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\Documents\DOCUMENTS ALTICE\CORPORATE\Documents sociaux\PV\Altice NV\Board\49. Board\"/>
    </mc:Choice>
  </mc:AlternateContent>
  <bookViews>
    <workbookView xWindow="0" yWindow="0" windowWidth="28800" windowHeight="12195" xr2:uid="{00000000-000D-0000-FFFF-FFFF00000000}"/>
  </bookViews>
  <sheets>
    <sheet name="Class A Weekly Report" sheetId="21" r:id="rId1"/>
    <sheet name="Class B Weekly Report" sheetId="23" r:id="rId2"/>
    <sheet name="16.10.17 Class A" sheetId="24" r:id="rId3"/>
    <sheet name="16.10.17 Class B" sheetId="30" r:id="rId4"/>
    <sheet name="17.10.17 Class A" sheetId="33" r:id="rId5"/>
    <sheet name="17.10.17 Class B" sheetId="34" r:id="rId6"/>
    <sheet name="18.10.17 Class A" sheetId="35" r:id="rId7"/>
    <sheet name="18.10.17 Class B" sheetId="36" r:id="rId8"/>
    <sheet name="19.10.17 Class A" sheetId="37" r:id="rId9"/>
    <sheet name="19.10.17 Class B" sheetId="38" r:id="rId10"/>
    <sheet name="20.10.17 Class A" sheetId="39" r:id="rId11"/>
    <sheet name="20.10.17 Class B" sheetId="40" r:id="rId12"/>
  </sheets>
  <definedNames>
    <definedName name="_bdm.90B949720E95498584B4ABD5C252681A.edm" localSheetId="3" hidden="1">#REF!</definedName>
    <definedName name="_bdm.90B949720E95498584B4ABD5C252681A.edm" localSheetId="5" hidden="1">#REF!</definedName>
    <definedName name="_bdm.90B949720E95498584B4ABD5C252681A.edm" localSheetId="7" hidden="1">#REF!</definedName>
    <definedName name="_bdm.90B949720E95498584B4ABD5C252681A.edm" localSheetId="9" hidden="1">#REF!</definedName>
    <definedName name="_bdm.90B949720E95498584B4ABD5C252681A.edm" localSheetId="11" hidden="1">#REF!</definedName>
    <definedName name="_bdm.90B949720E95498584B4ABD5C252681A.edm" localSheetId="0" hidden="1">#REF!</definedName>
    <definedName name="_bdm.90B949720E95498584B4ABD5C252681A.edm" localSheetId="1" hidden="1">#REF!</definedName>
    <definedName name="_bdm.90B949720E95498584B4ABD5C252681A.edm" hidden="1">#REF!</definedName>
    <definedName name="_bdm.93703362285B433280C2B96E6E70A762.edm" hidden="1">#REF!</definedName>
    <definedName name="data">#REF!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E1034" i="33" l="1"/>
  <c r="E1033" i="33"/>
  <c r="E1032" i="33"/>
  <c r="E1031" i="33"/>
  <c r="E1030" i="33"/>
  <c r="E1029" i="33"/>
  <c r="E1028" i="33"/>
  <c r="E1027" i="33"/>
  <c r="E1026" i="33"/>
  <c r="E1025" i="33"/>
  <c r="E1024" i="33"/>
  <c r="E1023" i="33"/>
  <c r="E1022" i="33"/>
  <c r="E1021" i="33"/>
  <c r="E1020" i="33"/>
  <c r="E1019" i="33"/>
  <c r="E1018" i="33"/>
  <c r="E1017" i="33"/>
  <c r="E1016" i="33"/>
  <c r="E1015" i="33"/>
  <c r="E1014" i="33"/>
  <c r="E1013" i="33"/>
  <c r="E1012" i="33"/>
  <c r="E1011" i="33"/>
  <c r="E1010" i="33"/>
  <c r="E1009" i="33"/>
  <c r="E1008" i="33"/>
  <c r="E1007" i="33"/>
  <c r="E1006" i="33"/>
  <c r="E1005" i="33"/>
  <c r="E1004" i="33"/>
  <c r="E1003" i="33"/>
  <c r="E1002" i="33"/>
  <c r="E1001" i="33"/>
  <c r="E1000" i="33"/>
  <c r="E999" i="33"/>
  <c r="E998" i="33"/>
  <c r="E997" i="33"/>
  <c r="E996" i="33"/>
  <c r="E995" i="33"/>
  <c r="E994" i="33"/>
  <c r="E993" i="33"/>
  <c r="E992" i="33"/>
  <c r="E991" i="33"/>
  <c r="E990" i="33"/>
  <c r="E989" i="33"/>
  <c r="E988" i="33"/>
  <c r="E987" i="33"/>
  <c r="E986" i="33"/>
  <c r="E985" i="33"/>
  <c r="E984" i="33"/>
  <c r="E983" i="33"/>
  <c r="E982" i="33"/>
  <c r="E981" i="33"/>
  <c r="E980" i="33"/>
  <c r="E979" i="33"/>
  <c r="E978" i="33"/>
  <c r="E977" i="33"/>
  <c r="E976" i="33"/>
  <c r="E975" i="33"/>
  <c r="E974" i="33"/>
  <c r="E973" i="33"/>
  <c r="E972" i="33"/>
  <c r="E971" i="33"/>
  <c r="E970" i="33"/>
  <c r="E969" i="33"/>
  <c r="E968" i="33"/>
  <c r="E967" i="33"/>
  <c r="E966" i="33"/>
  <c r="E965" i="33"/>
  <c r="E964" i="33"/>
  <c r="E963" i="33"/>
  <c r="E962" i="33"/>
  <c r="E961" i="33"/>
  <c r="E960" i="33"/>
  <c r="E959" i="33"/>
  <c r="E958" i="33"/>
  <c r="E957" i="33"/>
  <c r="E956" i="33"/>
  <c r="E955" i="33"/>
  <c r="E954" i="33"/>
  <c r="E953" i="33"/>
  <c r="E952" i="33"/>
  <c r="E951" i="33"/>
  <c r="E950" i="33"/>
  <c r="E949" i="33"/>
  <c r="E948" i="33"/>
  <c r="E947" i="33"/>
  <c r="E946" i="33"/>
  <c r="E945" i="33"/>
  <c r="E944" i="33"/>
  <c r="E943" i="33"/>
  <c r="E942" i="33"/>
  <c r="E941" i="33"/>
  <c r="E940" i="33"/>
  <c r="E939" i="33"/>
  <c r="E938" i="33"/>
  <c r="E937" i="33"/>
  <c r="E936" i="33"/>
  <c r="E935" i="33"/>
  <c r="E934" i="33"/>
  <c r="E933" i="33"/>
  <c r="E932" i="33"/>
  <c r="E931" i="33"/>
  <c r="E930" i="33"/>
  <c r="E929" i="33"/>
  <c r="E928" i="33"/>
  <c r="E927" i="33"/>
  <c r="E926" i="33"/>
  <c r="E925" i="33"/>
  <c r="E924" i="33"/>
  <c r="E923" i="33"/>
  <c r="E922" i="33"/>
  <c r="E921" i="33"/>
  <c r="E920" i="33"/>
  <c r="E919" i="33"/>
  <c r="E918" i="33"/>
  <c r="E917" i="33"/>
  <c r="E916" i="33"/>
  <c r="E915" i="33"/>
  <c r="E914" i="33"/>
  <c r="E913" i="33"/>
  <c r="E912" i="33"/>
  <c r="E911" i="33"/>
  <c r="E910" i="33"/>
  <c r="E909" i="33"/>
  <c r="E908" i="33"/>
  <c r="E907" i="33"/>
  <c r="E906" i="33"/>
  <c r="E905" i="33"/>
  <c r="E904" i="33"/>
  <c r="E903" i="33"/>
  <c r="E902" i="33"/>
  <c r="E901" i="33"/>
  <c r="E900" i="33"/>
  <c r="E899" i="33"/>
  <c r="E898" i="33"/>
  <c r="E897" i="33"/>
  <c r="E896" i="33"/>
  <c r="E895" i="33"/>
  <c r="E1035" i="33"/>
  <c r="E1419" i="35"/>
  <c r="E1418" i="35"/>
  <c r="E1417" i="35"/>
  <c r="E1416" i="35"/>
  <c r="E1415" i="35"/>
  <c r="E1414" i="35"/>
  <c r="E1413" i="35"/>
  <c r="E1412" i="35"/>
  <c r="E1411" i="35"/>
  <c r="E1410" i="35"/>
  <c r="E1409" i="35"/>
  <c r="E1408" i="35"/>
  <c r="E1407" i="35"/>
  <c r="E1406" i="35"/>
  <c r="E1405" i="35"/>
  <c r="E1404" i="35"/>
  <c r="E1403" i="35"/>
  <c r="E1402" i="35"/>
  <c r="E1401" i="35"/>
  <c r="E1400" i="35"/>
  <c r="E1399" i="35"/>
  <c r="E1398" i="35"/>
  <c r="E1397" i="35"/>
  <c r="E1396" i="35"/>
  <c r="E1395" i="35"/>
  <c r="E1394" i="35"/>
  <c r="E1393" i="35"/>
  <c r="E1392" i="35"/>
  <c r="E1391" i="35"/>
  <c r="E1390" i="35"/>
  <c r="E1389" i="35"/>
  <c r="E1388" i="35"/>
  <c r="E1387" i="35"/>
  <c r="E1386" i="35"/>
  <c r="E1385" i="35"/>
  <c r="E1384" i="35"/>
  <c r="E1383" i="35"/>
  <c r="E1382" i="35"/>
  <c r="E1381" i="35"/>
  <c r="E1380" i="35"/>
  <c r="E1379" i="35"/>
  <c r="E1378" i="35"/>
  <c r="E1377" i="35"/>
  <c r="E1376" i="35"/>
  <c r="E1375" i="35"/>
  <c r="E1374" i="35"/>
  <c r="E1373" i="35"/>
  <c r="E1372" i="35"/>
  <c r="E1371" i="35"/>
  <c r="E1370" i="35"/>
  <c r="E1369" i="35"/>
  <c r="E1368" i="35"/>
  <c r="E1367" i="35"/>
  <c r="E1366" i="35"/>
  <c r="E1365" i="35"/>
  <c r="E1364" i="35"/>
  <c r="E1363" i="35"/>
  <c r="E1362" i="35"/>
  <c r="E1361" i="35"/>
  <c r="E1360" i="35"/>
  <c r="E1359" i="35"/>
  <c r="E1358" i="35"/>
  <c r="E1357" i="35"/>
  <c r="E1356" i="35"/>
  <c r="E1355" i="35"/>
  <c r="E1354" i="35"/>
  <c r="E1353" i="35"/>
  <c r="E1352" i="35"/>
  <c r="E1351" i="35"/>
  <c r="E1350" i="35"/>
  <c r="E1349" i="35"/>
  <c r="E1348" i="35"/>
  <c r="E1347" i="35"/>
  <c r="E1346" i="35"/>
  <c r="E1345" i="35"/>
  <c r="E1344" i="35"/>
  <c r="E1343" i="35"/>
  <c r="E1342" i="35"/>
  <c r="E1341" i="35"/>
  <c r="E1340" i="35"/>
  <c r="E1339" i="35"/>
  <c r="E1338" i="35"/>
  <c r="E1337" i="35"/>
  <c r="E1336" i="35"/>
  <c r="E1335" i="35"/>
  <c r="E1334" i="35"/>
  <c r="E1333" i="35"/>
  <c r="E1332" i="35"/>
  <c r="E1331" i="35"/>
  <c r="E1330" i="35"/>
  <c r="E1329" i="35"/>
  <c r="E1328" i="35"/>
  <c r="E1327" i="35"/>
  <c r="E1326" i="35"/>
  <c r="E1325" i="35"/>
  <c r="E1324" i="35"/>
  <c r="E1323" i="35"/>
  <c r="E1322" i="35"/>
  <c r="E1321" i="35"/>
  <c r="E1320" i="35"/>
  <c r="E1319" i="35"/>
  <c r="E1318" i="35"/>
  <c r="E1317" i="35"/>
  <c r="E1316" i="35"/>
  <c r="E1315" i="35"/>
  <c r="E1314" i="35"/>
  <c r="E1313" i="35"/>
  <c r="E1312" i="35"/>
  <c r="E1311" i="35"/>
  <c r="E1310" i="35"/>
  <c r="E1309" i="35"/>
  <c r="E1308" i="35"/>
  <c r="E1307" i="35"/>
  <c r="E1306" i="35"/>
  <c r="E1305" i="35"/>
  <c r="E1304" i="35"/>
  <c r="E1303" i="35"/>
  <c r="E1302" i="35"/>
  <c r="E1301" i="35"/>
  <c r="E1300" i="35"/>
  <c r="E1299" i="35"/>
  <c r="E1298" i="35"/>
  <c r="E1297" i="35"/>
  <c r="E1296" i="35"/>
  <c r="E1295" i="35"/>
  <c r="E1294" i="35"/>
  <c r="E1293" i="35"/>
  <c r="E1292" i="35"/>
  <c r="E1291" i="35"/>
  <c r="E1290" i="35"/>
  <c r="E1289" i="35"/>
  <c r="E1288" i="35"/>
  <c r="E1287" i="35"/>
  <c r="E1286" i="35"/>
  <c r="E1285" i="35"/>
  <c r="E1284" i="35"/>
  <c r="E1283" i="35"/>
  <c r="E1282" i="35"/>
  <c r="E1281" i="35"/>
  <c r="E1280" i="35"/>
  <c r="E1279" i="35"/>
  <c r="E1278" i="35"/>
  <c r="E1277" i="35"/>
  <c r="E1276" i="35"/>
  <c r="E1275" i="35"/>
  <c r="E1274" i="35"/>
  <c r="E1273" i="35"/>
  <c r="E1272" i="35"/>
  <c r="E1271" i="35"/>
  <c r="E1270" i="35"/>
  <c r="E1269" i="35"/>
  <c r="E1268" i="35"/>
  <c r="E1267" i="35"/>
  <c r="E1266" i="35"/>
  <c r="E1265" i="35"/>
  <c r="E1264" i="35"/>
  <c r="E1263" i="35"/>
  <c r="E1262" i="35"/>
  <c r="E1261" i="35"/>
  <c r="E1260" i="35"/>
  <c r="E1259" i="35"/>
  <c r="E1258" i="35"/>
  <c r="E1257" i="35"/>
  <c r="E1256" i="35"/>
  <c r="E1255" i="35"/>
  <c r="E1254" i="35"/>
  <c r="E1253" i="35"/>
  <c r="E1252" i="35"/>
  <c r="E1251" i="35"/>
  <c r="E1250" i="35"/>
  <c r="E1249" i="35"/>
  <c r="E1248" i="35"/>
  <c r="E1247" i="35"/>
  <c r="E1246" i="35"/>
  <c r="E1245" i="35"/>
  <c r="E1244" i="35"/>
  <c r="E1243" i="35"/>
  <c r="E1242" i="35"/>
  <c r="E1241" i="35"/>
  <c r="E1240" i="35"/>
  <c r="E1239" i="35"/>
  <c r="E1238" i="35"/>
  <c r="E1237" i="35"/>
  <c r="E1236" i="35"/>
  <c r="E1235" i="35"/>
  <c r="E1234" i="35"/>
  <c r="E1233" i="35"/>
  <c r="E1232" i="35"/>
  <c r="E1231" i="35"/>
  <c r="E1230" i="35"/>
  <c r="E1229" i="35"/>
  <c r="E1228" i="35"/>
  <c r="E1227" i="35"/>
  <c r="E1226" i="35"/>
  <c r="E1225" i="35"/>
  <c r="E1224" i="35"/>
  <c r="E1223" i="35"/>
  <c r="E1222" i="35"/>
  <c r="E1221" i="35"/>
  <c r="E1220" i="35"/>
  <c r="E1219" i="35"/>
  <c r="E1218" i="35"/>
  <c r="E1217" i="35"/>
  <c r="E1216" i="35"/>
  <c r="E1215" i="35"/>
  <c r="E1214" i="35"/>
  <c r="E1213" i="35"/>
  <c r="E1212" i="35"/>
  <c r="E1211" i="35"/>
  <c r="E1210" i="35"/>
  <c r="E1209" i="35"/>
  <c r="E1208" i="35"/>
  <c r="E1207" i="35"/>
  <c r="E1206" i="35"/>
  <c r="E1205" i="35"/>
  <c r="E1204" i="35"/>
  <c r="E1203" i="35"/>
  <c r="E1202" i="35"/>
  <c r="E1201" i="35"/>
  <c r="E1200" i="35"/>
  <c r="E1199" i="35"/>
  <c r="E1198" i="35"/>
  <c r="E1197" i="35"/>
  <c r="E1196" i="35"/>
  <c r="E1195" i="35"/>
  <c r="E1194" i="35"/>
  <c r="E1193" i="35"/>
  <c r="E1192" i="35"/>
  <c r="E1191" i="35"/>
  <c r="E1190" i="35"/>
  <c r="E1189" i="35"/>
  <c r="E1188" i="35"/>
  <c r="E1187" i="35"/>
  <c r="E1186" i="35"/>
  <c r="E1185" i="35"/>
  <c r="E1184" i="35"/>
  <c r="E1183" i="35"/>
  <c r="E1182" i="35"/>
  <c r="E1181" i="35"/>
  <c r="E1180" i="35"/>
  <c r="E1179" i="35"/>
  <c r="E1178" i="35"/>
  <c r="E1177" i="35"/>
  <c r="E1176" i="35"/>
  <c r="E1175" i="35"/>
  <c r="E1174" i="35"/>
  <c r="E1173" i="35"/>
  <c r="E1172" i="35"/>
  <c r="E1171" i="35"/>
  <c r="E1170" i="35"/>
  <c r="E1169" i="35"/>
  <c r="E1168" i="35"/>
  <c r="E1167" i="35"/>
  <c r="E1166" i="35"/>
  <c r="E1165" i="35"/>
  <c r="E1164" i="35"/>
  <c r="E1163" i="35"/>
  <c r="E1162" i="35"/>
  <c r="E1161" i="35"/>
  <c r="E1160" i="35"/>
  <c r="E1159" i="35"/>
  <c r="E1158" i="35"/>
  <c r="E1157" i="35"/>
  <c r="E1156" i="35"/>
  <c r="E1155" i="35"/>
  <c r="E1154" i="35"/>
  <c r="E1153" i="35"/>
  <c r="E1152" i="35"/>
  <c r="E1151" i="35"/>
  <c r="E1150" i="35"/>
  <c r="E1149" i="35"/>
  <c r="E1148" i="35"/>
  <c r="E1147" i="35"/>
  <c r="E1146" i="35"/>
  <c r="E1145" i="35"/>
  <c r="E1144" i="35"/>
  <c r="E1143" i="35"/>
  <c r="E1142" i="35"/>
  <c r="E1141" i="35"/>
  <c r="E1140" i="35"/>
  <c r="E1139" i="35"/>
  <c r="E1138" i="35"/>
  <c r="E1137" i="35"/>
  <c r="E1136" i="35"/>
  <c r="E1135" i="35"/>
  <c r="E1134" i="35"/>
  <c r="E1133" i="35"/>
  <c r="E1132" i="35"/>
  <c r="E1131" i="35"/>
  <c r="E1130" i="35"/>
  <c r="E1129" i="35"/>
  <c r="E1128" i="35"/>
  <c r="E1127" i="35"/>
  <c r="E1126" i="35"/>
  <c r="E1125" i="35"/>
  <c r="E1124" i="35"/>
  <c r="E1123" i="35"/>
  <c r="E1122" i="35"/>
  <c r="E1121" i="35"/>
  <c r="E1120" i="35"/>
  <c r="E1119" i="35"/>
  <c r="E1118" i="35"/>
  <c r="E1117" i="35"/>
  <c r="E1116" i="35"/>
  <c r="E1115" i="35"/>
  <c r="E1114" i="35"/>
  <c r="E1113" i="35"/>
  <c r="E1112" i="35"/>
  <c r="E1111" i="35"/>
  <c r="E1110" i="35"/>
  <c r="E1109" i="35"/>
  <c r="E1108" i="35"/>
  <c r="E1107" i="35"/>
  <c r="E1106" i="35"/>
  <c r="E1105" i="35"/>
  <c r="E1104" i="35"/>
  <c r="E1103" i="35"/>
  <c r="E1102" i="35"/>
  <c r="E1101" i="35"/>
  <c r="E1100" i="35"/>
  <c r="E1099" i="35"/>
  <c r="E1098" i="35"/>
  <c r="E1097" i="35"/>
  <c r="E1096" i="35"/>
  <c r="E1095" i="35"/>
  <c r="E1094" i="35"/>
  <c r="E1093" i="35"/>
  <c r="E1092" i="35"/>
  <c r="E1091" i="35"/>
  <c r="E1090" i="35"/>
  <c r="E1089" i="35"/>
  <c r="E1088" i="35"/>
  <c r="E1087" i="35"/>
  <c r="E1086" i="35"/>
  <c r="E1085" i="35"/>
  <c r="E1084" i="35"/>
  <c r="E1083" i="35"/>
  <c r="E1082" i="35"/>
  <c r="E1081" i="35"/>
  <c r="E1080" i="35"/>
  <c r="E1079" i="35"/>
  <c r="E1078" i="35"/>
  <c r="E1077" i="35"/>
  <c r="E1076" i="35"/>
  <c r="E1075" i="35"/>
  <c r="E1074" i="35"/>
  <c r="E1073" i="35"/>
  <c r="E1072" i="35"/>
  <c r="E1071" i="35"/>
  <c r="E1070" i="35"/>
  <c r="E1069" i="35"/>
  <c r="E1068" i="35"/>
  <c r="E1067" i="35"/>
  <c r="E1066" i="35"/>
  <c r="E1065" i="35"/>
  <c r="E1064" i="35"/>
  <c r="E1063" i="35"/>
  <c r="E1062" i="35"/>
  <c r="E1061" i="35"/>
  <c r="E1060" i="35"/>
  <c r="E1059" i="35"/>
  <c r="E1058" i="35"/>
  <c r="E1057" i="35"/>
  <c r="E1056" i="35"/>
  <c r="E1055" i="35"/>
  <c r="E1054" i="35"/>
  <c r="E1053" i="35"/>
  <c r="E1052" i="35"/>
  <c r="E1051" i="35"/>
  <c r="E1050" i="35"/>
  <c r="E1049" i="35"/>
  <c r="E1048" i="35"/>
  <c r="E1047" i="35"/>
  <c r="E1046" i="35"/>
  <c r="E1045" i="35"/>
  <c r="E1044" i="35"/>
  <c r="E1043" i="35"/>
  <c r="E1042" i="35"/>
  <c r="E1041" i="35"/>
  <c r="E1040" i="35"/>
  <c r="E1039" i="35"/>
  <c r="E1038" i="35"/>
  <c r="E1037" i="35"/>
  <c r="E1036" i="35"/>
  <c r="E1035" i="35"/>
  <c r="E1034" i="35"/>
  <c r="E1033" i="35"/>
  <c r="E1032" i="35"/>
  <c r="E1031" i="35"/>
  <c r="E1030" i="35"/>
  <c r="E1029" i="35"/>
  <c r="E1028" i="35"/>
  <c r="E1027" i="35"/>
  <c r="E1026" i="35"/>
  <c r="E1025" i="35"/>
  <c r="E1024" i="35"/>
  <c r="E1023" i="35"/>
  <c r="E1022" i="35"/>
  <c r="E1021" i="35"/>
  <c r="E1020" i="35"/>
  <c r="E1019" i="35"/>
  <c r="E1018" i="35"/>
  <c r="E1017" i="35"/>
  <c r="E1016" i="35"/>
  <c r="E1015" i="35"/>
  <c r="E1014" i="35"/>
  <c r="E1013" i="35"/>
  <c r="E1012" i="35"/>
  <c r="E1011" i="35"/>
  <c r="E1010" i="35"/>
  <c r="E1009" i="35"/>
  <c r="E1008" i="35"/>
  <c r="E1007" i="35"/>
  <c r="E1006" i="35"/>
  <c r="E1005" i="35"/>
  <c r="E1004" i="35"/>
  <c r="E1003" i="35"/>
  <c r="E1002" i="35"/>
  <c r="E1001" i="35"/>
  <c r="E1000" i="35"/>
  <c r="E999" i="35"/>
  <c r="E998" i="35"/>
  <c r="E997" i="35"/>
  <c r="E996" i="35"/>
  <c r="E995" i="35"/>
  <c r="E994" i="35"/>
  <c r="E993" i="35"/>
  <c r="E992" i="35"/>
  <c r="E991" i="35"/>
  <c r="E990" i="35"/>
  <c r="E989" i="35"/>
  <c r="E988" i="35"/>
  <c r="E987" i="35"/>
  <c r="E986" i="35"/>
  <c r="E985" i="35"/>
  <c r="E984" i="35"/>
  <c r="E983" i="35"/>
  <c r="E982" i="35"/>
  <c r="E981" i="35"/>
  <c r="E980" i="35"/>
  <c r="E979" i="35"/>
  <c r="E978" i="35"/>
  <c r="E977" i="35"/>
  <c r="E976" i="35"/>
  <c r="E975" i="35"/>
  <c r="E974" i="35"/>
  <c r="E973" i="35"/>
  <c r="E972" i="35"/>
  <c r="E971" i="35"/>
  <c r="E970" i="35"/>
  <c r="E969" i="35"/>
  <c r="E968" i="35"/>
  <c r="E967" i="35"/>
  <c r="E966" i="35"/>
  <c r="E965" i="35"/>
  <c r="E964" i="35"/>
  <c r="E963" i="35"/>
  <c r="E962" i="35"/>
  <c r="E961" i="35"/>
  <c r="E960" i="35"/>
  <c r="E959" i="35"/>
  <c r="E958" i="35"/>
  <c r="E957" i="35"/>
  <c r="E956" i="35"/>
  <c r="E955" i="35"/>
  <c r="E954" i="35"/>
  <c r="E953" i="35"/>
  <c r="E952" i="35"/>
  <c r="E951" i="35"/>
  <c r="E950" i="35"/>
  <c r="E949" i="35"/>
  <c r="E948" i="35"/>
  <c r="E947" i="35"/>
  <c r="E946" i="35"/>
  <c r="E945" i="35"/>
  <c r="E944" i="35"/>
  <c r="E943" i="35"/>
  <c r="E942" i="35"/>
  <c r="E941" i="35"/>
  <c r="E940" i="35"/>
  <c r="E939" i="35"/>
  <c r="E938" i="35"/>
  <c r="E937" i="35"/>
  <c r="E936" i="35"/>
  <c r="E935" i="35"/>
  <c r="E934" i="35"/>
  <c r="E933" i="35"/>
  <c r="E932" i="35"/>
  <c r="E931" i="35"/>
  <c r="E930" i="35"/>
  <c r="E929" i="35"/>
  <c r="E928" i="35"/>
  <c r="E927" i="35"/>
  <c r="E926" i="35"/>
  <c r="E925" i="35"/>
  <c r="E924" i="35"/>
  <c r="E923" i="35"/>
  <c r="E922" i="35"/>
  <c r="E921" i="35"/>
  <c r="E920" i="35"/>
  <c r="E919" i="35"/>
  <c r="E918" i="35"/>
  <c r="E917" i="35"/>
  <c r="E916" i="35"/>
  <c r="E915" i="35"/>
  <c r="E914" i="35"/>
  <c r="E913" i="35"/>
  <c r="E912" i="35"/>
  <c r="E911" i="35"/>
  <c r="E910" i="35"/>
  <c r="E909" i="35"/>
  <c r="E908" i="35"/>
  <c r="E907" i="35"/>
  <c r="E906" i="35"/>
  <c r="E905" i="35"/>
  <c r="E904" i="35"/>
  <c r="E903" i="35"/>
  <c r="E902" i="35"/>
  <c r="E901" i="35"/>
  <c r="E900" i="35"/>
  <c r="E899" i="35"/>
  <c r="E898" i="35"/>
  <c r="E897" i="35"/>
  <c r="E896" i="35"/>
  <c r="E895" i="35"/>
  <c r="E1420" i="35"/>
  <c r="E963" i="37"/>
  <c r="E962" i="37"/>
  <c r="E961" i="37"/>
  <c r="E960" i="37"/>
  <c r="E959" i="37"/>
  <c r="E958" i="37"/>
  <c r="E957" i="37"/>
  <c r="E956" i="37"/>
  <c r="E955" i="37"/>
  <c r="E954" i="37"/>
  <c r="E953" i="37"/>
  <c r="E952" i="37"/>
  <c r="E951" i="37"/>
  <c r="E950" i="37"/>
  <c r="E949" i="37"/>
  <c r="E948" i="37"/>
  <c r="E947" i="37"/>
  <c r="E946" i="37"/>
  <c r="E945" i="37"/>
  <c r="E944" i="37"/>
  <c r="E943" i="37"/>
  <c r="E942" i="37"/>
  <c r="E941" i="37"/>
  <c r="E940" i="37"/>
  <c r="E939" i="37"/>
  <c r="E938" i="37"/>
  <c r="E937" i="37"/>
  <c r="E936" i="37"/>
  <c r="E935" i="37"/>
  <c r="E934" i="37"/>
  <c r="E933" i="37"/>
  <c r="E932" i="37"/>
  <c r="E931" i="37"/>
  <c r="E930" i="37"/>
  <c r="E929" i="37"/>
  <c r="E928" i="37"/>
  <c r="E927" i="37"/>
  <c r="E926" i="37"/>
  <c r="E925" i="37"/>
  <c r="E924" i="37"/>
  <c r="E923" i="37"/>
  <c r="E922" i="37"/>
  <c r="E921" i="37"/>
  <c r="E920" i="37"/>
  <c r="E919" i="37"/>
  <c r="E918" i="37"/>
  <c r="E917" i="37"/>
  <c r="E916" i="37"/>
  <c r="E915" i="37"/>
  <c r="E914" i="37"/>
  <c r="E913" i="37"/>
  <c r="E912" i="37"/>
  <c r="E911" i="37"/>
  <c r="E910" i="37"/>
  <c r="E909" i="37"/>
  <c r="E908" i="37"/>
  <c r="E907" i="37"/>
  <c r="E906" i="37"/>
  <c r="E905" i="37"/>
  <c r="E904" i="37"/>
  <c r="E903" i="37"/>
  <c r="E902" i="37"/>
  <c r="E901" i="37"/>
  <c r="E900" i="37"/>
  <c r="E899" i="37"/>
  <c r="E898" i="37"/>
  <c r="E897" i="37"/>
  <c r="E896" i="37"/>
  <c r="E895" i="37"/>
  <c r="E964" i="37"/>
  <c r="E1080" i="39"/>
  <c r="E1079" i="39"/>
  <c r="E1078" i="39"/>
  <c r="E1077" i="39"/>
  <c r="E1076" i="39"/>
  <c r="E1075" i="39"/>
  <c r="E1074" i="39"/>
  <c r="E1073" i="39"/>
  <c r="E1072" i="39"/>
  <c r="E1071" i="39"/>
  <c r="E1070" i="39"/>
  <c r="E1069" i="39"/>
  <c r="E1068" i="39"/>
  <c r="E1067" i="39"/>
  <c r="E1066" i="39"/>
  <c r="E1065" i="39"/>
  <c r="E1064" i="39"/>
  <c r="E1063" i="39"/>
  <c r="E1062" i="39"/>
  <c r="E1061" i="39"/>
  <c r="E1060" i="39"/>
  <c r="E1059" i="39"/>
  <c r="E1058" i="39"/>
  <c r="E1057" i="39"/>
  <c r="E1056" i="39"/>
  <c r="E1055" i="39"/>
  <c r="E1054" i="39"/>
  <c r="E1053" i="39"/>
  <c r="E1052" i="39"/>
  <c r="E1051" i="39"/>
  <c r="E1050" i="39"/>
  <c r="E1049" i="39"/>
  <c r="E1048" i="39"/>
  <c r="E1047" i="39"/>
  <c r="E1046" i="39"/>
  <c r="E1045" i="39"/>
  <c r="E1044" i="39"/>
  <c r="E1043" i="39"/>
  <c r="E1042" i="39"/>
  <c r="E1041" i="39"/>
  <c r="E1040" i="39"/>
  <c r="E1039" i="39"/>
  <c r="E1038" i="39"/>
  <c r="E1037" i="39"/>
  <c r="E1036" i="39"/>
  <c r="E1035" i="39"/>
  <c r="E1034" i="39"/>
  <c r="E1033" i="39"/>
  <c r="E1032" i="39"/>
  <c r="E1031" i="39"/>
  <c r="E1030" i="39"/>
  <c r="E1029" i="39"/>
  <c r="E1028" i="39"/>
  <c r="E1027" i="39"/>
  <c r="E1026" i="39"/>
  <c r="E1025" i="39"/>
  <c r="E1024" i="39"/>
  <c r="E1023" i="39"/>
  <c r="E1022" i="39"/>
  <c r="E1021" i="39"/>
  <c r="E1020" i="39"/>
  <c r="E1019" i="39"/>
  <c r="E1018" i="39"/>
  <c r="E1017" i="39"/>
  <c r="E1016" i="39"/>
  <c r="E1015" i="39"/>
  <c r="E1014" i="39"/>
  <c r="E1013" i="39"/>
  <c r="E1012" i="39"/>
  <c r="E1011" i="39"/>
  <c r="E1010" i="39"/>
  <c r="E1009" i="39"/>
  <c r="E1008" i="39"/>
  <c r="E1007" i="39"/>
  <c r="E1006" i="39"/>
  <c r="E1005" i="39"/>
  <c r="E1004" i="39"/>
  <c r="E1003" i="39"/>
  <c r="E1002" i="39"/>
  <c r="E1001" i="39"/>
  <c r="E1000" i="39"/>
  <c r="E999" i="39"/>
  <c r="E998" i="39"/>
  <c r="E997" i="39"/>
  <c r="E996" i="39"/>
  <c r="E995" i="39"/>
  <c r="E994" i="39"/>
  <c r="E993" i="39"/>
  <c r="E992" i="39"/>
  <c r="E991" i="39"/>
  <c r="E990" i="39"/>
  <c r="E989" i="39"/>
  <c r="E988" i="39"/>
  <c r="E987" i="39"/>
  <c r="E986" i="39"/>
  <c r="E985" i="39"/>
  <c r="E984" i="39"/>
  <c r="E983" i="39"/>
  <c r="E982" i="39"/>
  <c r="E981" i="39"/>
  <c r="E980" i="39"/>
  <c r="E979" i="39"/>
  <c r="E978" i="39"/>
  <c r="E977" i="39"/>
  <c r="E976" i="39"/>
  <c r="E975" i="39"/>
  <c r="E974" i="39"/>
  <c r="E973" i="39"/>
  <c r="E972" i="39"/>
  <c r="E971" i="39"/>
  <c r="E970" i="39"/>
  <c r="E969" i="39"/>
  <c r="E968" i="39"/>
  <c r="E967" i="39"/>
  <c r="E966" i="39"/>
  <c r="E965" i="39"/>
  <c r="E964" i="39"/>
  <c r="E963" i="39"/>
  <c r="E962" i="39"/>
  <c r="E961" i="39"/>
  <c r="E960" i="39"/>
  <c r="E959" i="39"/>
  <c r="E958" i="39"/>
  <c r="E957" i="39"/>
  <c r="E956" i="39"/>
  <c r="E955" i="39"/>
  <c r="E954" i="39"/>
  <c r="E953" i="39"/>
  <c r="E952" i="39"/>
  <c r="E951" i="39"/>
  <c r="E950" i="39"/>
  <c r="E949" i="39"/>
  <c r="E948" i="39"/>
  <c r="E947" i="39"/>
  <c r="E946" i="39"/>
  <c r="E945" i="39"/>
  <c r="E944" i="39"/>
  <c r="E943" i="39"/>
  <c r="E942" i="39"/>
  <c r="E941" i="39"/>
  <c r="E940" i="39"/>
  <c r="E939" i="39"/>
  <c r="E938" i="39"/>
  <c r="E937" i="39"/>
  <c r="E936" i="39"/>
  <c r="E935" i="39"/>
  <c r="E934" i="39"/>
  <c r="E933" i="39"/>
  <c r="E932" i="39"/>
  <c r="E931" i="39"/>
  <c r="E930" i="39"/>
  <c r="E929" i="39"/>
  <c r="E928" i="39"/>
  <c r="E927" i="39"/>
  <c r="E926" i="39"/>
  <c r="E925" i="39"/>
  <c r="E924" i="39"/>
  <c r="E923" i="39"/>
  <c r="E922" i="39"/>
  <c r="E921" i="39"/>
  <c r="E920" i="39"/>
  <c r="E919" i="39"/>
  <c r="E918" i="39"/>
  <c r="E917" i="39"/>
  <c r="E916" i="39"/>
  <c r="E915" i="39"/>
  <c r="E914" i="39"/>
  <c r="E913" i="39"/>
  <c r="E912" i="39"/>
  <c r="E911" i="39"/>
  <c r="E910" i="39"/>
  <c r="E909" i="39"/>
  <c r="E908" i="39"/>
  <c r="E907" i="39"/>
  <c r="E906" i="39"/>
  <c r="E905" i="39"/>
  <c r="E904" i="39"/>
  <c r="E903" i="39"/>
  <c r="E902" i="39"/>
  <c r="E901" i="39"/>
  <c r="E900" i="39"/>
  <c r="E899" i="39"/>
  <c r="E898" i="39"/>
  <c r="E897" i="39"/>
  <c r="E896" i="39"/>
  <c r="E895" i="39"/>
  <c r="E1081" i="39"/>
  <c r="E99" i="40"/>
  <c r="E98" i="40"/>
  <c r="E97" i="40"/>
  <c r="E96" i="40"/>
  <c r="E95" i="40"/>
  <c r="E94" i="40"/>
  <c r="E93" i="40"/>
  <c r="E92" i="40"/>
  <c r="E91" i="40"/>
  <c r="E90" i="40"/>
  <c r="E89" i="40"/>
  <c r="E88" i="40"/>
  <c r="E87" i="40"/>
  <c r="E86" i="40"/>
  <c r="E85" i="40"/>
  <c r="E84" i="40"/>
  <c r="E83" i="40"/>
  <c r="E82" i="40"/>
  <c r="E81" i="40"/>
  <c r="E80" i="40"/>
  <c r="E79" i="40"/>
  <c r="E78" i="40"/>
  <c r="E77" i="40"/>
  <c r="E76" i="40"/>
  <c r="E75" i="40"/>
  <c r="E74" i="40"/>
  <c r="E73" i="40"/>
  <c r="E72" i="40"/>
  <c r="E71" i="40"/>
  <c r="E70" i="40"/>
  <c r="E69" i="40"/>
  <c r="E68" i="40"/>
  <c r="E67" i="40"/>
  <c r="E66" i="40"/>
  <c r="E65" i="40"/>
  <c r="E64" i="40"/>
  <c r="E63" i="40"/>
  <c r="E62" i="40"/>
  <c r="E61" i="40"/>
  <c r="E60" i="40"/>
  <c r="E59" i="40"/>
  <c r="E58" i="40"/>
  <c r="E57" i="40"/>
  <c r="E56" i="40"/>
  <c r="E55" i="40"/>
  <c r="E54" i="40"/>
  <c r="E53" i="40"/>
  <c r="E52" i="40"/>
  <c r="E51" i="40"/>
  <c r="E50" i="40"/>
  <c r="E49" i="40"/>
  <c r="E48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4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D7" i="40"/>
  <c r="C7" i="40"/>
  <c r="E894" i="39"/>
  <c r="E893" i="39"/>
  <c r="E892" i="39"/>
  <c r="E891" i="39"/>
  <c r="E890" i="39"/>
  <c r="E889" i="39"/>
  <c r="E888" i="39"/>
  <c r="E887" i="39"/>
  <c r="E886" i="39"/>
  <c r="E885" i="39"/>
  <c r="E884" i="39"/>
  <c r="E883" i="39"/>
  <c r="E882" i="39"/>
  <c r="E881" i="39"/>
  <c r="E880" i="39"/>
  <c r="E879" i="39"/>
  <c r="E878" i="39"/>
  <c r="E877" i="39"/>
  <c r="E876" i="39"/>
  <c r="E875" i="39"/>
  <c r="E874" i="39"/>
  <c r="E873" i="39"/>
  <c r="E872" i="39"/>
  <c r="E871" i="39"/>
  <c r="E870" i="39"/>
  <c r="E869" i="39"/>
  <c r="E868" i="39"/>
  <c r="E867" i="39"/>
  <c r="E866" i="39"/>
  <c r="E865" i="39"/>
  <c r="E864" i="39"/>
  <c r="E863" i="39"/>
  <c r="E862" i="39"/>
  <c r="E861" i="39"/>
  <c r="E860" i="39"/>
  <c r="E859" i="39"/>
  <c r="E858" i="39"/>
  <c r="E857" i="39"/>
  <c r="E856" i="39"/>
  <c r="E855" i="39"/>
  <c r="E854" i="39"/>
  <c r="E853" i="39"/>
  <c r="E852" i="39"/>
  <c r="E851" i="39"/>
  <c r="E850" i="39"/>
  <c r="E849" i="39"/>
  <c r="E848" i="39"/>
  <c r="E847" i="39"/>
  <c r="E846" i="39"/>
  <c r="E845" i="39"/>
  <c r="E844" i="39"/>
  <c r="E843" i="39"/>
  <c r="E842" i="39"/>
  <c r="E841" i="39"/>
  <c r="E840" i="39"/>
  <c r="E839" i="39"/>
  <c r="E838" i="39"/>
  <c r="E837" i="39"/>
  <c r="E836" i="39"/>
  <c r="E835" i="39"/>
  <c r="E834" i="39"/>
  <c r="E833" i="39"/>
  <c r="E832" i="39"/>
  <c r="E831" i="39"/>
  <c r="E830" i="39"/>
  <c r="E829" i="39"/>
  <c r="E828" i="39"/>
  <c r="E827" i="39"/>
  <c r="E826" i="39"/>
  <c r="E825" i="39"/>
  <c r="E824" i="39"/>
  <c r="E823" i="39"/>
  <c r="E822" i="39"/>
  <c r="E821" i="39"/>
  <c r="E820" i="39"/>
  <c r="E819" i="39"/>
  <c r="E818" i="39"/>
  <c r="E817" i="39"/>
  <c r="E816" i="39"/>
  <c r="E815" i="39"/>
  <c r="E814" i="39"/>
  <c r="E813" i="39"/>
  <c r="E812" i="39"/>
  <c r="E811" i="39"/>
  <c r="E810" i="39"/>
  <c r="E809" i="39"/>
  <c r="E808" i="39"/>
  <c r="E807" i="39"/>
  <c r="E806" i="39"/>
  <c r="E805" i="39"/>
  <c r="E804" i="39"/>
  <c r="E803" i="39"/>
  <c r="E802" i="39"/>
  <c r="E801" i="39"/>
  <c r="E800" i="39"/>
  <c r="E799" i="39"/>
  <c r="E798" i="39"/>
  <c r="E797" i="39"/>
  <c r="E796" i="39"/>
  <c r="E795" i="39"/>
  <c r="E794" i="39"/>
  <c r="E793" i="39"/>
  <c r="E792" i="39"/>
  <c r="E791" i="39"/>
  <c r="E790" i="39"/>
  <c r="E789" i="39"/>
  <c r="E788" i="39"/>
  <c r="E787" i="39"/>
  <c r="E786" i="39"/>
  <c r="E785" i="39"/>
  <c r="E784" i="39"/>
  <c r="E783" i="39"/>
  <c r="E782" i="39"/>
  <c r="E781" i="39"/>
  <c r="E780" i="39"/>
  <c r="E779" i="39"/>
  <c r="E778" i="39"/>
  <c r="E777" i="39"/>
  <c r="E776" i="39"/>
  <c r="E775" i="39"/>
  <c r="E774" i="39"/>
  <c r="E773" i="39"/>
  <c r="E772" i="39"/>
  <c r="E771" i="39"/>
  <c r="E770" i="39"/>
  <c r="E769" i="39"/>
  <c r="E768" i="39"/>
  <c r="E767" i="39"/>
  <c r="E766" i="39"/>
  <c r="E765" i="39"/>
  <c r="E764" i="39"/>
  <c r="E763" i="39"/>
  <c r="E762" i="39"/>
  <c r="E761" i="39"/>
  <c r="E760" i="39"/>
  <c r="E759" i="39"/>
  <c r="E758" i="39"/>
  <c r="E757" i="39"/>
  <c r="E756" i="39"/>
  <c r="E755" i="39"/>
  <c r="E754" i="39"/>
  <c r="E753" i="39"/>
  <c r="E752" i="39"/>
  <c r="E751" i="39"/>
  <c r="E750" i="39"/>
  <c r="E749" i="39"/>
  <c r="E748" i="39"/>
  <c r="E747" i="39"/>
  <c r="E746" i="39"/>
  <c r="E745" i="39"/>
  <c r="E744" i="39"/>
  <c r="E743" i="39"/>
  <c r="E742" i="39"/>
  <c r="E741" i="39"/>
  <c r="E740" i="39"/>
  <c r="E739" i="39"/>
  <c r="E738" i="39"/>
  <c r="E737" i="39"/>
  <c r="E736" i="39"/>
  <c r="E735" i="39"/>
  <c r="E734" i="39"/>
  <c r="E733" i="39"/>
  <c r="E732" i="39"/>
  <c r="E731" i="39"/>
  <c r="E730" i="39"/>
  <c r="E729" i="39"/>
  <c r="E728" i="39"/>
  <c r="E727" i="39"/>
  <c r="E726" i="39"/>
  <c r="E725" i="39"/>
  <c r="E724" i="39"/>
  <c r="E723" i="39"/>
  <c r="E722" i="39"/>
  <c r="E721" i="39"/>
  <c r="E720" i="39"/>
  <c r="E719" i="39"/>
  <c r="E718" i="39"/>
  <c r="E717" i="39"/>
  <c r="E716" i="39"/>
  <c r="E715" i="39"/>
  <c r="E714" i="39"/>
  <c r="E713" i="39"/>
  <c r="E712" i="39"/>
  <c r="E711" i="39"/>
  <c r="E710" i="39"/>
  <c r="E709" i="39"/>
  <c r="E708" i="39"/>
  <c r="E707" i="39"/>
  <c r="E706" i="39"/>
  <c r="E705" i="39"/>
  <c r="E704" i="39"/>
  <c r="E703" i="39"/>
  <c r="E702" i="39"/>
  <c r="E701" i="39"/>
  <c r="E700" i="39"/>
  <c r="E699" i="39"/>
  <c r="E698" i="39"/>
  <c r="E697" i="39"/>
  <c r="E696" i="39"/>
  <c r="E695" i="39"/>
  <c r="E694" i="39"/>
  <c r="E693" i="39"/>
  <c r="E692" i="39"/>
  <c r="E691" i="39"/>
  <c r="E690" i="39"/>
  <c r="E689" i="39"/>
  <c r="E688" i="39"/>
  <c r="E687" i="39"/>
  <c r="E686" i="39"/>
  <c r="E685" i="39"/>
  <c r="E684" i="39"/>
  <c r="E683" i="39"/>
  <c r="E682" i="39"/>
  <c r="E681" i="39"/>
  <c r="E680" i="39"/>
  <c r="E679" i="39"/>
  <c r="E678" i="39"/>
  <c r="E677" i="39"/>
  <c r="E676" i="39"/>
  <c r="E675" i="39"/>
  <c r="E674" i="39"/>
  <c r="E673" i="39"/>
  <c r="E672" i="39"/>
  <c r="E671" i="39"/>
  <c r="E670" i="39"/>
  <c r="E669" i="39"/>
  <c r="E668" i="39"/>
  <c r="E667" i="39"/>
  <c r="E666" i="39"/>
  <c r="E665" i="39"/>
  <c r="E664" i="39"/>
  <c r="E663" i="39"/>
  <c r="E662" i="39"/>
  <c r="E661" i="39"/>
  <c r="E660" i="39"/>
  <c r="E659" i="39"/>
  <c r="E658" i="39"/>
  <c r="E657" i="39"/>
  <c r="E656" i="39"/>
  <c r="E655" i="39"/>
  <c r="E654" i="39"/>
  <c r="E653" i="39"/>
  <c r="E652" i="39"/>
  <c r="E651" i="39"/>
  <c r="E650" i="39"/>
  <c r="E649" i="39"/>
  <c r="E648" i="39"/>
  <c r="E647" i="39"/>
  <c r="E646" i="39"/>
  <c r="E645" i="39"/>
  <c r="E644" i="39"/>
  <c r="E643" i="39"/>
  <c r="E642" i="39"/>
  <c r="E641" i="39"/>
  <c r="E640" i="39"/>
  <c r="E639" i="39"/>
  <c r="E638" i="39"/>
  <c r="E637" i="39"/>
  <c r="E636" i="39"/>
  <c r="E635" i="39"/>
  <c r="E634" i="39"/>
  <c r="E633" i="39"/>
  <c r="E632" i="39"/>
  <c r="E631" i="39"/>
  <c r="E630" i="39"/>
  <c r="E629" i="39"/>
  <c r="E628" i="39"/>
  <c r="E627" i="39"/>
  <c r="E626" i="39"/>
  <c r="E625" i="39"/>
  <c r="E624" i="39"/>
  <c r="E623" i="39"/>
  <c r="E622" i="39"/>
  <c r="E621" i="39"/>
  <c r="E620" i="39"/>
  <c r="E619" i="39"/>
  <c r="E618" i="39"/>
  <c r="E617" i="39"/>
  <c r="E616" i="39"/>
  <c r="E615" i="39"/>
  <c r="E614" i="39"/>
  <c r="E613" i="39"/>
  <c r="E612" i="39"/>
  <c r="E611" i="39"/>
  <c r="E610" i="39"/>
  <c r="E609" i="39"/>
  <c r="E608" i="39"/>
  <c r="E607" i="39"/>
  <c r="E606" i="39"/>
  <c r="E605" i="39"/>
  <c r="E604" i="39"/>
  <c r="E603" i="39"/>
  <c r="E602" i="39"/>
  <c r="E601" i="39"/>
  <c r="E600" i="39"/>
  <c r="E599" i="39"/>
  <c r="E598" i="39"/>
  <c r="E597" i="39"/>
  <c r="E596" i="39"/>
  <c r="E595" i="39"/>
  <c r="E594" i="39"/>
  <c r="E593" i="39"/>
  <c r="E592" i="39"/>
  <c r="E591" i="39"/>
  <c r="E590" i="39"/>
  <c r="E589" i="39"/>
  <c r="E588" i="39"/>
  <c r="E587" i="39"/>
  <c r="E586" i="39"/>
  <c r="E585" i="39"/>
  <c r="E584" i="39"/>
  <c r="E583" i="39"/>
  <c r="E582" i="39"/>
  <c r="E581" i="39"/>
  <c r="E580" i="39"/>
  <c r="E579" i="39"/>
  <c r="E578" i="39"/>
  <c r="E577" i="39"/>
  <c r="E576" i="39"/>
  <c r="E575" i="39"/>
  <c r="E574" i="39"/>
  <c r="E573" i="39"/>
  <c r="E572" i="39"/>
  <c r="E571" i="39"/>
  <c r="E570" i="39"/>
  <c r="E569" i="39"/>
  <c r="E568" i="39"/>
  <c r="E567" i="39"/>
  <c r="E566" i="39"/>
  <c r="E565" i="39"/>
  <c r="E564" i="39"/>
  <c r="E563" i="39"/>
  <c r="E562" i="39"/>
  <c r="E561" i="39"/>
  <c r="E560" i="39"/>
  <c r="E559" i="39"/>
  <c r="E558" i="39"/>
  <c r="E557" i="39"/>
  <c r="E556" i="39"/>
  <c r="E555" i="39"/>
  <c r="E554" i="39"/>
  <c r="E553" i="39"/>
  <c r="E552" i="39"/>
  <c r="E551" i="39"/>
  <c r="E550" i="39"/>
  <c r="E549" i="39"/>
  <c r="E548" i="39"/>
  <c r="E547" i="39"/>
  <c r="E546" i="39"/>
  <c r="E545" i="39"/>
  <c r="E544" i="39"/>
  <c r="E543" i="39"/>
  <c r="E542" i="39"/>
  <c r="E541" i="39"/>
  <c r="E540" i="39"/>
  <c r="E539" i="39"/>
  <c r="E538" i="39"/>
  <c r="E537" i="39"/>
  <c r="E536" i="39"/>
  <c r="E535" i="39"/>
  <c r="E534" i="39"/>
  <c r="E533" i="39"/>
  <c r="E532" i="39"/>
  <c r="E531" i="39"/>
  <c r="E530" i="39"/>
  <c r="E529" i="39"/>
  <c r="E528" i="39"/>
  <c r="E527" i="39"/>
  <c r="E526" i="39"/>
  <c r="E525" i="39"/>
  <c r="E524" i="39"/>
  <c r="E523" i="39"/>
  <c r="E522" i="39"/>
  <c r="E521" i="39"/>
  <c r="E520" i="39"/>
  <c r="E519" i="39"/>
  <c r="E518" i="39"/>
  <c r="E517" i="39"/>
  <c r="E516" i="39"/>
  <c r="E515" i="39"/>
  <c r="E514" i="39"/>
  <c r="E513" i="39"/>
  <c r="E512" i="39"/>
  <c r="E511" i="39"/>
  <c r="E510" i="39"/>
  <c r="E509" i="39"/>
  <c r="E508" i="39"/>
  <c r="E507" i="39"/>
  <c r="E506" i="39"/>
  <c r="E505" i="39"/>
  <c r="E504" i="39"/>
  <c r="E503" i="39"/>
  <c r="E502" i="39"/>
  <c r="E501" i="39"/>
  <c r="E500" i="39"/>
  <c r="E499" i="39"/>
  <c r="E498" i="39"/>
  <c r="E497" i="39"/>
  <c r="E496" i="39"/>
  <c r="E495" i="39"/>
  <c r="E494" i="39"/>
  <c r="E493" i="39"/>
  <c r="E492" i="39"/>
  <c r="E491" i="39"/>
  <c r="E490" i="39"/>
  <c r="E489" i="39"/>
  <c r="E488" i="39"/>
  <c r="E487" i="39"/>
  <c r="E486" i="39"/>
  <c r="E485" i="39"/>
  <c r="E484" i="39"/>
  <c r="E483" i="39"/>
  <c r="E482" i="39"/>
  <c r="E481" i="39"/>
  <c r="E480" i="39"/>
  <c r="E479" i="39"/>
  <c r="E478" i="39"/>
  <c r="E477" i="39"/>
  <c r="E476" i="39"/>
  <c r="E475" i="39"/>
  <c r="E474" i="39"/>
  <c r="E473" i="39"/>
  <c r="E472" i="39"/>
  <c r="E471" i="39"/>
  <c r="E470" i="39"/>
  <c r="E469" i="39"/>
  <c r="E468" i="39"/>
  <c r="E467" i="39"/>
  <c r="E466" i="39"/>
  <c r="E465" i="39"/>
  <c r="E464" i="39"/>
  <c r="E463" i="39"/>
  <c r="E462" i="39"/>
  <c r="E461" i="39"/>
  <c r="E460" i="39"/>
  <c r="E459" i="39"/>
  <c r="E458" i="39"/>
  <c r="E457" i="39"/>
  <c r="E456" i="39"/>
  <c r="E455" i="39"/>
  <c r="E454" i="39"/>
  <c r="E453" i="39"/>
  <c r="E452" i="39"/>
  <c r="E451" i="39"/>
  <c r="E450" i="39"/>
  <c r="E449" i="39"/>
  <c r="E448" i="39"/>
  <c r="E447" i="39"/>
  <c r="E446" i="39"/>
  <c r="E445" i="39"/>
  <c r="E444" i="39"/>
  <c r="E443" i="39"/>
  <c r="E442" i="39"/>
  <c r="E441" i="39"/>
  <c r="E440" i="39"/>
  <c r="E439" i="39"/>
  <c r="E438" i="39"/>
  <c r="E437" i="39"/>
  <c r="E436" i="39"/>
  <c r="E435" i="39"/>
  <c r="E434" i="39"/>
  <c r="E433" i="39"/>
  <c r="E432" i="39"/>
  <c r="E431" i="39"/>
  <c r="E430" i="39"/>
  <c r="E429" i="39"/>
  <c r="E428" i="39"/>
  <c r="E427" i="39"/>
  <c r="E426" i="39"/>
  <c r="E425" i="39"/>
  <c r="E424" i="39"/>
  <c r="E423" i="39"/>
  <c r="E422" i="39"/>
  <c r="E421" i="39"/>
  <c r="E420" i="39"/>
  <c r="E419" i="39"/>
  <c r="E418" i="39"/>
  <c r="E417" i="39"/>
  <c r="E416" i="39"/>
  <c r="E415" i="39"/>
  <c r="E414" i="39"/>
  <c r="E413" i="39"/>
  <c r="E412" i="39"/>
  <c r="E411" i="39"/>
  <c r="E410" i="39"/>
  <c r="E409" i="39"/>
  <c r="E408" i="39"/>
  <c r="E407" i="39"/>
  <c r="E406" i="39"/>
  <c r="E405" i="39"/>
  <c r="E404" i="39"/>
  <c r="E403" i="39"/>
  <c r="E402" i="39"/>
  <c r="E401" i="39"/>
  <c r="E400" i="39"/>
  <c r="E399" i="39"/>
  <c r="E398" i="39"/>
  <c r="E397" i="39"/>
  <c r="E396" i="39"/>
  <c r="E395" i="39"/>
  <c r="E394" i="39"/>
  <c r="E393" i="39"/>
  <c r="E392" i="39"/>
  <c r="E391" i="39"/>
  <c r="E390" i="39"/>
  <c r="E389" i="39"/>
  <c r="E388" i="39"/>
  <c r="E387" i="39"/>
  <c r="E386" i="39"/>
  <c r="E385" i="39"/>
  <c r="E384" i="39"/>
  <c r="E383" i="39"/>
  <c r="E382" i="39"/>
  <c r="E381" i="39"/>
  <c r="E380" i="39"/>
  <c r="E379" i="39"/>
  <c r="E378" i="39"/>
  <c r="E377" i="39"/>
  <c r="E376" i="39"/>
  <c r="E375" i="39"/>
  <c r="E374" i="39"/>
  <c r="E373" i="39"/>
  <c r="E372" i="39"/>
  <c r="E371" i="39"/>
  <c r="E370" i="39"/>
  <c r="E369" i="39"/>
  <c r="E368" i="39"/>
  <c r="E367" i="39"/>
  <c r="E366" i="39"/>
  <c r="E365" i="39"/>
  <c r="E364" i="39"/>
  <c r="E363" i="39"/>
  <c r="E362" i="39"/>
  <c r="E361" i="39"/>
  <c r="E360" i="39"/>
  <c r="E359" i="39"/>
  <c r="E358" i="39"/>
  <c r="E357" i="39"/>
  <c r="E356" i="39"/>
  <c r="E355" i="39"/>
  <c r="E354" i="39"/>
  <c r="E353" i="39"/>
  <c r="E352" i="39"/>
  <c r="E351" i="39"/>
  <c r="E350" i="39"/>
  <c r="E349" i="39"/>
  <c r="E348" i="39"/>
  <c r="E347" i="39"/>
  <c r="E346" i="39"/>
  <c r="E345" i="39"/>
  <c r="E344" i="39"/>
  <c r="E343" i="39"/>
  <c r="E342" i="39"/>
  <c r="E341" i="39"/>
  <c r="E340" i="39"/>
  <c r="E339" i="39"/>
  <c r="E338" i="39"/>
  <c r="E337" i="39"/>
  <c r="E336" i="39"/>
  <c r="E335" i="39"/>
  <c r="E334" i="39"/>
  <c r="E333" i="39"/>
  <c r="E332" i="39"/>
  <c r="E331" i="39"/>
  <c r="E330" i="39"/>
  <c r="E329" i="39"/>
  <c r="E328" i="39"/>
  <c r="E327" i="39"/>
  <c r="E326" i="39"/>
  <c r="E325" i="39"/>
  <c r="E324" i="39"/>
  <c r="E323" i="39"/>
  <c r="E322" i="39"/>
  <c r="E321" i="39"/>
  <c r="E320" i="39"/>
  <c r="E319" i="39"/>
  <c r="E318" i="39"/>
  <c r="E317" i="39"/>
  <c r="E316" i="39"/>
  <c r="E315" i="39"/>
  <c r="E314" i="39"/>
  <c r="E313" i="39"/>
  <c r="E312" i="39"/>
  <c r="E311" i="39"/>
  <c r="E310" i="39"/>
  <c r="E309" i="39"/>
  <c r="E308" i="39"/>
  <c r="E307" i="39"/>
  <c r="E306" i="39"/>
  <c r="E305" i="39"/>
  <c r="E304" i="39"/>
  <c r="E303" i="39"/>
  <c r="E302" i="39"/>
  <c r="E301" i="39"/>
  <c r="E300" i="39"/>
  <c r="E299" i="39"/>
  <c r="E298" i="39"/>
  <c r="E297" i="39"/>
  <c r="E296" i="39"/>
  <c r="E295" i="39"/>
  <c r="E294" i="39"/>
  <c r="E293" i="39"/>
  <c r="E292" i="39"/>
  <c r="E291" i="39"/>
  <c r="E290" i="39"/>
  <c r="E289" i="39"/>
  <c r="E288" i="39"/>
  <c r="E287" i="39"/>
  <c r="E286" i="39"/>
  <c r="E285" i="39"/>
  <c r="E284" i="39"/>
  <c r="E283" i="39"/>
  <c r="E282" i="39"/>
  <c r="E281" i="39"/>
  <c r="E280" i="39"/>
  <c r="E279" i="39"/>
  <c r="E278" i="39"/>
  <c r="E277" i="39"/>
  <c r="E276" i="39"/>
  <c r="E275" i="39"/>
  <c r="E274" i="39"/>
  <c r="E273" i="39"/>
  <c r="E272" i="39"/>
  <c r="E271" i="39"/>
  <c r="E270" i="39"/>
  <c r="E269" i="39"/>
  <c r="E268" i="39"/>
  <c r="E267" i="39"/>
  <c r="E266" i="39"/>
  <c r="E265" i="39"/>
  <c r="E264" i="39"/>
  <c r="E263" i="39"/>
  <c r="E262" i="39"/>
  <c r="E261" i="39"/>
  <c r="E260" i="39"/>
  <c r="E259" i="39"/>
  <c r="E258" i="39"/>
  <c r="E257" i="39"/>
  <c r="E256" i="39"/>
  <c r="E255" i="39"/>
  <c r="E254" i="39"/>
  <c r="E253" i="39"/>
  <c r="E252" i="39"/>
  <c r="E251" i="39"/>
  <c r="E250" i="39"/>
  <c r="E249" i="39"/>
  <c r="E248" i="39"/>
  <c r="E247" i="39"/>
  <c r="E246" i="39"/>
  <c r="E245" i="39"/>
  <c r="E244" i="39"/>
  <c r="E243" i="39"/>
  <c r="E242" i="39"/>
  <c r="E241" i="39"/>
  <c r="E240" i="39"/>
  <c r="E239" i="39"/>
  <c r="E238" i="39"/>
  <c r="E237" i="39"/>
  <c r="E236" i="39"/>
  <c r="E235" i="39"/>
  <c r="E234" i="39"/>
  <c r="E233" i="39"/>
  <c r="E232" i="39"/>
  <c r="E231" i="39"/>
  <c r="E230" i="39"/>
  <c r="E229" i="39"/>
  <c r="E228" i="39"/>
  <c r="E227" i="39"/>
  <c r="E226" i="39"/>
  <c r="E225" i="39"/>
  <c r="E224" i="39"/>
  <c r="E223" i="39"/>
  <c r="E222" i="39"/>
  <c r="E221" i="39"/>
  <c r="E220" i="39"/>
  <c r="E219" i="39"/>
  <c r="E218" i="39"/>
  <c r="E217" i="39"/>
  <c r="E216" i="39"/>
  <c r="E215" i="39"/>
  <c r="E214" i="39"/>
  <c r="E213" i="39"/>
  <c r="E212" i="39"/>
  <c r="E211" i="39"/>
  <c r="E210" i="39"/>
  <c r="E209" i="39"/>
  <c r="E208" i="39"/>
  <c r="E207" i="39"/>
  <c r="E206" i="39"/>
  <c r="E205" i="39"/>
  <c r="E204" i="39"/>
  <c r="E203" i="39"/>
  <c r="E202" i="39"/>
  <c r="E201" i="39"/>
  <c r="E200" i="39"/>
  <c r="E199" i="39"/>
  <c r="E198" i="39"/>
  <c r="E197" i="39"/>
  <c r="E196" i="39"/>
  <c r="E195" i="39"/>
  <c r="E194" i="39"/>
  <c r="E193" i="39"/>
  <c r="E192" i="39"/>
  <c r="E191" i="39"/>
  <c r="E190" i="39"/>
  <c r="E189" i="39"/>
  <c r="E188" i="39"/>
  <c r="E187" i="39"/>
  <c r="E186" i="39"/>
  <c r="E185" i="39"/>
  <c r="E184" i="39"/>
  <c r="E183" i="39"/>
  <c r="E182" i="39"/>
  <c r="E181" i="39"/>
  <c r="E180" i="39"/>
  <c r="E179" i="39"/>
  <c r="E178" i="39"/>
  <c r="E177" i="39"/>
  <c r="E176" i="39"/>
  <c r="E175" i="39"/>
  <c r="E174" i="39"/>
  <c r="E173" i="39"/>
  <c r="E172" i="39"/>
  <c r="E171" i="39"/>
  <c r="E170" i="39"/>
  <c r="E169" i="39"/>
  <c r="E168" i="39"/>
  <c r="E167" i="39"/>
  <c r="E166" i="39"/>
  <c r="E165" i="39"/>
  <c r="E164" i="39"/>
  <c r="E163" i="39"/>
  <c r="E162" i="39"/>
  <c r="E161" i="39"/>
  <c r="E160" i="39"/>
  <c r="E159" i="39"/>
  <c r="E158" i="39"/>
  <c r="E157" i="39"/>
  <c r="E156" i="39"/>
  <c r="E155" i="39"/>
  <c r="E154" i="39"/>
  <c r="E153" i="39"/>
  <c r="E152" i="39"/>
  <c r="E151" i="39"/>
  <c r="E150" i="39"/>
  <c r="E149" i="39"/>
  <c r="E148" i="39"/>
  <c r="E147" i="39"/>
  <c r="E146" i="39"/>
  <c r="E145" i="39"/>
  <c r="E144" i="39"/>
  <c r="E143" i="39"/>
  <c r="E142" i="39"/>
  <c r="E141" i="39"/>
  <c r="E140" i="39"/>
  <c r="E139" i="39"/>
  <c r="E138" i="39"/>
  <c r="E137" i="39"/>
  <c r="E136" i="39"/>
  <c r="E135" i="39"/>
  <c r="E134" i="39"/>
  <c r="E133" i="39"/>
  <c r="E132" i="39"/>
  <c r="E131" i="39"/>
  <c r="E130" i="39"/>
  <c r="E129" i="39"/>
  <c r="E128" i="39"/>
  <c r="E127" i="39"/>
  <c r="E126" i="39"/>
  <c r="E125" i="39"/>
  <c r="E124" i="39"/>
  <c r="E123" i="39"/>
  <c r="E122" i="39"/>
  <c r="E121" i="39"/>
  <c r="E120" i="39"/>
  <c r="E119" i="39"/>
  <c r="E118" i="39"/>
  <c r="E117" i="39"/>
  <c r="E116" i="39"/>
  <c r="E115" i="39"/>
  <c r="E114" i="39"/>
  <c r="E113" i="39"/>
  <c r="E112" i="39"/>
  <c r="E111" i="39"/>
  <c r="E110" i="39"/>
  <c r="E109" i="39"/>
  <c r="E108" i="39"/>
  <c r="E107" i="39"/>
  <c r="E106" i="39"/>
  <c r="E105" i="39"/>
  <c r="E104" i="39"/>
  <c r="E103" i="39"/>
  <c r="E102" i="39"/>
  <c r="E101" i="39"/>
  <c r="E100" i="39"/>
  <c r="E99" i="39"/>
  <c r="E98" i="39"/>
  <c r="E97" i="39"/>
  <c r="E96" i="39"/>
  <c r="E95" i="39"/>
  <c r="E94" i="39"/>
  <c r="E93" i="39"/>
  <c r="E92" i="39"/>
  <c r="E91" i="39"/>
  <c r="E90" i="39"/>
  <c r="E89" i="39"/>
  <c r="E88" i="39"/>
  <c r="E87" i="39"/>
  <c r="E86" i="39"/>
  <c r="E85" i="39"/>
  <c r="E84" i="39"/>
  <c r="E83" i="39"/>
  <c r="E82" i="39"/>
  <c r="E81" i="39"/>
  <c r="E80" i="39"/>
  <c r="E79" i="39"/>
  <c r="E78" i="39"/>
  <c r="E77" i="39"/>
  <c r="E76" i="39"/>
  <c r="E75" i="39"/>
  <c r="E74" i="39"/>
  <c r="E73" i="39"/>
  <c r="E72" i="39"/>
  <c r="E71" i="39"/>
  <c r="E70" i="39"/>
  <c r="E69" i="39"/>
  <c r="E68" i="39"/>
  <c r="E67" i="39"/>
  <c r="E66" i="39"/>
  <c r="E65" i="39"/>
  <c r="E64" i="39"/>
  <c r="E63" i="39"/>
  <c r="E62" i="39"/>
  <c r="E61" i="39"/>
  <c r="E60" i="39"/>
  <c r="E59" i="39"/>
  <c r="E58" i="39"/>
  <c r="E57" i="39"/>
  <c r="E56" i="39"/>
  <c r="E55" i="39"/>
  <c r="E54" i="39"/>
  <c r="E53" i="39"/>
  <c r="E52" i="39"/>
  <c r="E51" i="39"/>
  <c r="E50" i="39"/>
  <c r="E49" i="39"/>
  <c r="E48" i="39"/>
  <c r="E47" i="39"/>
  <c r="E46" i="39"/>
  <c r="E45" i="39"/>
  <c r="E44" i="39"/>
  <c r="E43" i="39"/>
  <c r="E42" i="39"/>
  <c r="E41" i="39"/>
  <c r="E40" i="39"/>
  <c r="E39" i="39"/>
  <c r="E38" i="39"/>
  <c r="E37" i="39"/>
  <c r="E36" i="39"/>
  <c r="E35" i="39"/>
  <c r="E34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D7" i="39"/>
  <c r="C7" i="39"/>
  <c r="E122" i="38"/>
  <c r="E121" i="38"/>
  <c r="E120" i="38"/>
  <c r="E119" i="38"/>
  <c r="E118" i="38"/>
  <c r="E117" i="38"/>
  <c r="E116" i="38"/>
  <c r="E115" i="38"/>
  <c r="E114" i="38"/>
  <c r="E113" i="38"/>
  <c r="E112" i="38"/>
  <c r="E111" i="38"/>
  <c r="E110" i="38"/>
  <c r="E109" i="38"/>
  <c r="E108" i="38"/>
  <c r="E107" i="38"/>
  <c r="E106" i="38"/>
  <c r="E105" i="38"/>
  <c r="E104" i="38"/>
  <c r="E103" i="38"/>
  <c r="E102" i="38"/>
  <c r="E101" i="38"/>
  <c r="E100" i="38"/>
  <c r="E99" i="38"/>
  <c r="E98" i="38"/>
  <c r="E97" i="38"/>
  <c r="E96" i="38"/>
  <c r="E95" i="38"/>
  <c r="E94" i="38"/>
  <c r="E93" i="38"/>
  <c r="E92" i="38"/>
  <c r="E91" i="38"/>
  <c r="E90" i="38"/>
  <c r="E89" i="38"/>
  <c r="E88" i="38"/>
  <c r="E87" i="38"/>
  <c r="E86" i="38"/>
  <c r="E85" i="38"/>
  <c r="E84" i="38"/>
  <c r="E83" i="38"/>
  <c r="E82" i="38"/>
  <c r="E81" i="38"/>
  <c r="E80" i="38"/>
  <c r="E79" i="38"/>
  <c r="E78" i="38"/>
  <c r="E77" i="38"/>
  <c r="E76" i="38"/>
  <c r="E75" i="38"/>
  <c r="E74" i="38"/>
  <c r="E73" i="38"/>
  <c r="E72" i="38"/>
  <c r="E71" i="38"/>
  <c r="E70" i="38"/>
  <c r="E69" i="38"/>
  <c r="E68" i="38"/>
  <c r="E67" i="38"/>
  <c r="E66" i="38"/>
  <c r="E65" i="38"/>
  <c r="E64" i="38"/>
  <c r="E63" i="38"/>
  <c r="E62" i="38"/>
  <c r="E61" i="38"/>
  <c r="E60" i="38"/>
  <c r="E59" i="38"/>
  <c r="E58" i="38"/>
  <c r="E57" i="38"/>
  <c r="E56" i="38"/>
  <c r="E55" i="38"/>
  <c r="E54" i="38"/>
  <c r="E53" i="38"/>
  <c r="E52" i="38"/>
  <c r="E51" i="38"/>
  <c r="E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D7" i="38"/>
  <c r="C7" i="38"/>
  <c r="E894" i="37"/>
  <c r="E893" i="37"/>
  <c r="E892" i="37"/>
  <c r="E891" i="37"/>
  <c r="E890" i="37"/>
  <c r="E889" i="37"/>
  <c r="E888" i="37"/>
  <c r="E887" i="37"/>
  <c r="E886" i="37"/>
  <c r="E885" i="37"/>
  <c r="E884" i="37"/>
  <c r="E883" i="37"/>
  <c r="E882" i="37"/>
  <c r="E881" i="37"/>
  <c r="E880" i="37"/>
  <c r="E879" i="37"/>
  <c r="E878" i="37"/>
  <c r="E877" i="37"/>
  <c r="E876" i="37"/>
  <c r="E875" i="37"/>
  <c r="E874" i="37"/>
  <c r="E873" i="37"/>
  <c r="E872" i="37"/>
  <c r="E871" i="37"/>
  <c r="E870" i="37"/>
  <c r="E869" i="37"/>
  <c r="E868" i="37"/>
  <c r="E867" i="37"/>
  <c r="E866" i="37"/>
  <c r="E865" i="37"/>
  <c r="E864" i="37"/>
  <c r="E863" i="37"/>
  <c r="E862" i="37"/>
  <c r="E861" i="37"/>
  <c r="E860" i="37"/>
  <c r="E859" i="37"/>
  <c r="E858" i="37"/>
  <c r="E857" i="37"/>
  <c r="E856" i="37"/>
  <c r="E855" i="37"/>
  <c r="E854" i="37"/>
  <c r="E853" i="37"/>
  <c r="E852" i="37"/>
  <c r="E851" i="37"/>
  <c r="E850" i="37"/>
  <c r="E849" i="37"/>
  <c r="E848" i="37"/>
  <c r="E847" i="37"/>
  <c r="E846" i="37"/>
  <c r="E845" i="37"/>
  <c r="E844" i="37"/>
  <c r="E843" i="37"/>
  <c r="E842" i="37"/>
  <c r="E841" i="37"/>
  <c r="E840" i="37"/>
  <c r="E839" i="37"/>
  <c r="E838" i="37"/>
  <c r="E837" i="37"/>
  <c r="E836" i="37"/>
  <c r="E835" i="37"/>
  <c r="E834" i="37"/>
  <c r="E833" i="37"/>
  <c r="E832" i="37"/>
  <c r="E831" i="37"/>
  <c r="E830" i="37"/>
  <c r="E829" i="37"/>
  <c r="E828" i="37"/>
  <c r="E827" i="37"/>
  <c r="E826" i="37"/>
  <c r="E825" i="37"/>
  <c r="E824" i="37"/>
  <c r="E823" i="37"/>
  <c r="E822" i="37"/>
  <c r="E821" i="37"/>
  <c r="E820" i="37"/>
  <c r="E819" i="37"/>
  <c r="E818" i="37"/>
  <c r="E817" i="37"/>
  <c r="E816" i="37"/>
  <c r="E815" i="37"/>
  <c r="E814" i="37"/>
  <c r="E813" i="37"/>
  <c r="E812" i="37"/>
  <c r="E811" i="37"/>
  <c r="E810" i="37"/>
  <c r="E809" i="37"/>
  <c r="E808" i="37"/>
  <c r="E807" i="37"/>
  <c r="E806" i="37"/>
  <c r="E805" i="37"/>
  <c r="E804" i="37"/>
  <c r="E803" i="37"/>
  <c r="E802" i="37"/>
  <c r="E801" i="37"/>
  <c r="E800" i="37"/>
  <c r="E799" i="37"/>
  <c r="E798" i="37"/>
  <c r="E797" i="37"/>
  <c r="E796" i="37"/>
  <c r="E795" i="37"/>
  <c r="E794" i="37"/>
  <c r="E793" i="37"/>
  <c r="E792" i="37"/>
  <c r="E791" i="37"/>
  <c r="E790" i="37"/>
  <c r="E789" i="37"/>
  <c r="E788" i="37"/>
  <c r="E787" i="37"/>
  <c r="E786" i="37"/>
  <c r="E785" i="37"/>
  <c r="E784" i="37"/>
  <c r="E783" i="37"/>
  <c r="E782" i="37"/>
  <c r="E781" i="37"/>
  <c r="E780" i="37"/>
  <c r="E779" i="37"/>
  <c r="E778" i="37"/>
  <c r="E777" i="37"/>
  <c r="E776" i="37"/>
  <c r="E775" i="37"/>
  <c r="E774" i="37"/>
  <c r="E773" i="37"/>
  <c r="E772" i="37"/>
  <c r="E771" i="37"/>
  <c r="E770" i="37"/>
  <c r="E769" i="37"/>
  <c r="E768" i="37"/>
  <c r="E767" i="37"/>
  <c r="E766" i="37"/>
  <c r="E765" i="37"/>
  <c r="E764" i="37"/>
  <c r="E763" i="37"/>
  <c r="E762" i="37"/>
  <c r="E761" i="37"/>
  <c r="E760" i="37"/>
  <c r="E759" i="37"/>
  <c r="E758" i="37"/>
  <c r="E757" i="37"/>
  <c r="E756" i="37"/>
  <c r="E755" i="37"/>
  <c r="E754" i="37"/>
  <c r="E753" i="37"/>
  <c r="E752" i="37"/>
  <c r="E751" i="37"/>
  <c r="E750" i="37"/>
  <c r="E749" i="37"/>
  <c r="E748" i="37"/>
  <c r="E747" i="37"/>
  <c r="E746" i="37"/>
  <c r="E745" i="37"/>
  <c r="E744" i="37"/>
  <c r="E743" i="37"/>
  <c r="E742" i="37"/>
  <c r="E741" i="37"/>
  <c r="E740" i="37"/>
  <c r="E739" i="37"/>
  <c r="E738" i="37"/>
  <c r="E737" i="37"/>
  <c r="E736" i="37"/>
  <c r="E735" i="37"/>
  <c r="E734" i="37"/>
  <c r="E733" i="37"/>
  <c r="E732" i="37"/>
  <c r="E731" i="37"/>
  <c r="E730" i="37"/>
  <c r="E729" i="37"/>
  <c r="E728" i="37"/>
  <c r="E727" i="37"/>
  <c r="E726" i="37"/>
  <c r="E725" i="37"/>
  <c r="E724" i="37"/>
  <c r="E723" i="37"/>
  <c r="E722" i="37"/>
  <c r="E721" i="37"/>
  <c r="E720" i="37"/>
  <c r="E719" i="37"/>
  <c r="E718" i="37"/>
  <c r="E717" i="37"/>
  <c r="E716" i="37"/>
  <c r="E715" i="37"/>
  <c r="E714" i="37"/>
  <c r="E713" i="37"/>
  <c r="E712" i="37"/>
  <c r="E711" i="37"/>
  <c r="E710" i="37"/>
  <c r="E709" i="37"/>
  <c r="E708" i="37"/>
  <c r="E707" i="37"/>
  <c r="E706" i="37"/>
  <c r="E705" i="37"/>
  <c r="E704" i="37"/>
  <c r="E703" i="37"/>
  <c r="E702" i="37"/>
  <c r="E701" i="37"/>
  <c r="E700" i="37"/>
  <c r="E699" i="37"/>
  <c r="E698" i="37"/>
  <c r="E697" i="37"/>
  <c r="E696" i="37"/>
  <c r="E695" i="37"/>
  <c r="E694" i="37"/>
  <c r="E693" i="37"/>
  <c r="E692" i="37"/>
  <c r="E691" i="37"/>
  <c r="E690" i="37"/>
  <c r="E689" i="37"/>
  <c r="E688" i="37"/>
  <c r="E687" i="37"/>
  <c r="E686" i="37"/>
  <c r="E685" i="37"/>
  <c r="E684" i="37"/>
  <c r="E683" i="37"/>
  <c r="E682" i="37"/>
  <c r="E681" i="37"/>
  <c r="E680" i="37"/>
  <c r="E679" i="37"/>
  <c r="E678" i="37"/>
  <c r="E677" i="37"/>
  <c r="E676" i="37"/>
  <c r="E675" i="37"/>
  <c r="E674" i="37"/>
  <c r="E673" i="37"/>
  <c r="E672" i="37"/>
  <c r="E671" i="37"/>
  <c r="E670" i="37"/>
  <c r="E669" i="37"/>
  <c r="E668" i="37"/>
  <c r="E667" i="37"/>
  <c r="E666" i="37"/>
  <c r="E665" i="37"/>
  <c r="E664" i="37"/>
  <c r="E663" i="37"/>
  <c r="E662" i="37"/>
  <c r="E661" i="37"/>
  <c r="E660" i="37"/>
  <c r="E659" i="37"/>
  <c r="E658" i="37"/>
  <c r="E657" i="37"/>
  <c r="E656" i="37"/>
  <c r="E655" i="37"/>
  <c r="E654" i="37"/>
  <c r="E653" i="37"/>
  <c r="E652" i="37"/>
  <c r="E651" i="37"/>
  <c r="E650" i="37"/>
  <c r="E649" i="37"/>
  <c r="E648" i="37"/>
  <c r="E647" i="37"/>
  <c r="E646" i="37"/>
  <c r="E645" i="37"/>
  <c r="E644" i="37"/>
  <c r="E643" i="37"/>
  <c r="E642" i="37"/>
  <c r="E641" i="37"/>
  <c r="E640" i="37"/>
  <c r="E639" i="37"/>
  <c r="E638" i="37"/>
  <c r="E637" i="37"/>
  <c r="E636" i="37"/>
  <c r="E635" i="37"/>
  <c r="E634" i="37"/>
  <c r="E633" i="37"/>
  <c r="E632" i="37"/>
  <c r="E631" i="37"/>
  <c r="E630" i="37"/>
  <c r="E629" i="37"/>
  <c r="E628" i="37"/>
  <c r="E627" i="37"/>
  <c r="E626" i="37"/>
  <c r="E625" i="37"/>
  <c r="E624" i="37"/>
  <c r="E623" i="37"/>
  <c r="E622" i="37"/>
  <c r="E621" i="37"/>
  <c r="E620" i="37"/>
  <c r="E619" i="37"/>
  <c r="E618" i="37"/>
  <c r="E617" i="37"/>
  <c r="E616" i="37"/>
  <c r="E615" i="37"/>
  <c r="E614" i="37"/>
  <c r="E613" i="37"/>
  <c r="E612" i="37"/>
  <c r="E611" i="37"/>
  <c r="E610" i="37"/>
  <c r="E609" i="37"/>
  <c r="E608" i="37"/>
  <c r="E607" i="37"/>
  <c r="E606" i="37"/>
  <c r="E605" i="37"/>
  <c r="E604" i="37"/>
  <c r="E603" i="37"/>
  <c r="E602" i="37"/>
  <c r="E601" i="37"/>
  <c r="E600" i="37"/>
  <c r="E599" i="37"/>
  <c r="E598" i="37"/>
  <c r="E597" i="37"/>
  <c r="E596" i="37"/>
  <c r="E595" i="37"/>
  <c r="E594" i="37"/>
  <c r="E593" i="37"/>
  <c r="E592" i="37"/>
  <c r="E591" i="37"/>
  <c r="E590" i="37"/>
  <c r="E589" i="37"/>
  <c r="E588" i="37"/>
  <c r="E587" i="37"/>
  <c r="E586" i="37"/>
  <c r="E585" i="37"/>
  <c r="E584" i="37"/>
  <c r="E583" i="37"/>
  <c r="E582" i="37"/>
  <c r="E581" i="37"/>
  <c r="E580" i="37"/>
  <c r="E579" i="37"/>
  <c r="E578" i="37"/>
  <c r="E577" i="37"/>
  <c r="E576" i="37"/>
  <c r="E575" i="37"/>
  <c r="E574" i="37"/>
  <c r="E573" i="37"/>
  <c r="E572" i="37"/>
  <c r="E571" i="37"/>
  <c r="E570" i="37"/>
  <c r="E569" i="37"/>
  <c r="E568" i="37"/>
  <c r="E567" i="37"/>
  <c r="E566" i="37"/>
  <c r="E565" i="37"/>
  <c r="E564" i="37"/>
  <c r="E563" i="37"/>
  <c r="E562" i="37"/>
  <c r="E561" i="37"/>
  <c r="E560" i="37"/>
  <c r="E559" i="37"/>
  <c r="E558" i="37"/>
  <c r="E557" i="37"/>
  <c r="E556" i="37"/>
  <c r="E555" i="37"/>
  <c r="E554" i="37"/>
  <c r="E553" i="37"/>
  <c r="E552" i="37"/>
  <c r="E551" i="37"/>
  <c r="E550" i="37"/>
  <c r="E549" i="37"/>
  <c r="E548" i="37"/>
  <c r="E547" i="37"/>
  <c r="E546" i="37"/>
  <c r="E545" i="37"/>
  <c r="E544" i="37"/>
  <c r="E543" i="37"/>
  <c r="E542" i="37"/>
  <c r="E541" i="37"/>
  <c r="E540" i="37"/>
  <c r="E539" i="37"/>
  <c r="E538" i="37"/>
  <c r="E537" i="37"/>
  <c r="E536" i="37"/>
  <c r="E535" i="37"/>
  <c r="E534" i="37"/>
  <c r="E533" i="37"/>
  <c r="E532" i="37"/>
  <c r="E531" i="37"/>
  <c r="E530" i="37"/>
  <c r="E529" i="37"/>
  <c r="E528" i="37"/>
  <c r="E527" i="37"/>
  <c r="E526" i="37"/>
  <c r="E525" i="37"/>
  <c r="E524" i="37"/>
  <c r="E523" i="37"/>
  <c r="E522" i="37"/>
  <c r="E521" i="37"/>
  <c r="E520" i="37"/>
  <c r="E519" i="37"/>
  <c r="E518" i="37"/>
  <c r="E517" i="37"/>
  <c r="E516" i="37"/>
  <c r="E515" i="37"/>
  <c r="E514" i="37"/>
  <c r="E513" i="37"/>
  <c r="E512" i="37"/>
  <c r="E511" i="37"/>
  <c r="E510" i="37"/>
  <c r="E509" i="37"/>
  <c r="E508" i="37"/>
  <c r="E507" i="37"/>
  <c r="E506" i="37"/>
  <c r="E505" i="37"/>
  <c r="E504" i="37"/>
  <c r="E503" i="37"/>
  <c r="E502" i="37"/>
  <c r="E501" i="37"/>
  <c r="E500" i="37"/>
  <c r="E499" i="37"/>
  <c r="E498" i="37"/>
  <c r="E497" i="37"/>
  <c r="E496" i="37"/>
  <c r="E495" i="37"/>
  <c r="E494" i="37"/>
  <c r="E493" i="37"/>
  <c r="E492" i="37"/>
  <c r="E491" i="37"/>
  <c r="E490" i="37"/>
  <c r="E489" i="37"/>
  <c r="E488" i="37"/>
  <c r="E487" i="37"/>
  <c r="E486" i="37"/>
  <c r="E485" i="37"/>
  <c r="E484" i="37"/>
  <c r="E483" i="37"/>
  <c r="E482" i="37"/>
  <c r="E481" i="37"/>
  <c r="E480" i="37"/>
  <c r="E479" i="37"/>
  <c r="E478" i="37"/>
  <c r="E477" i="37"/>
  <c r="E476" i="37"/>
  <c r="E475" i="37"/>
  <c r="E474" i="37"/>
  <c r="E473" i="37"/>
  <c r="E472" i="37"/>
  <c r="E471" i="37"/>
  <c r="E470" i="37"/>
  <c r="E469" i="37"/>
  <c r="E468" i="37"/>
  <c r="E467" i="37"/>
  <c r="E466" i="37"/>
  <c r="E465" i="37"/>
  <c r="E464" i="37"/>
  <c r="E463" i="37"/>
  <c r="E462" i="37"/>
  <c r="E461" i="37"/>
  <c r="E460" i="37"/>
  <c r="E459" i="37"/>
  <c r="E458" i="37"/>
  <c r="E457" i="37"/>
  <c r="E456" i="37"/>
  <c r="E455" i="37"/>
  <c r="E454" i="37"/>
  <c r="E453" i="37"/>
  <c r="E452" i="37"/>
  <c r="E451" i="37"/>
  <c r="E450" i="37"/>
  <c r="E449" i="37"/>
  <c r="E448" i="37"/>
  <c r="E447" i="37"/>
  <c r="E446" i="37"/>
  <c r="E445" i="37"/>
  <c r="E444" i="37"/>
  <c r="E443" i="37"/>
  <c r="E442" i="37"/>
  <c r="E441" i="37"/>
  <c r="E440" i="37"/>
  <c r="E439" i="37"/>
  <c r="E438" i="37"/>
  <c r="E437" i="37"/>
  <c r="E436" i="37"/>
  <c r="E435" i="37"/>
  <c r="E434" i="37"/>
  <c r="E433" i="37"/>
  <c r="E432" i="37"/>
  <c r="E431" i="37"/>
  <c r="E430" i="37"/>
  <c r="E429" i="37"/>
  <c r="E428" i="37"/>
  <c r="E427" i="37"/>
  <c r="E426" i="37"/>
  <c r="E425" i="37"/>
  <c r="E424" i="37"/>
  <c r="E423" i="37"/>
  <c r="E422" i="37"/>
  <c r="E421" i="37"/>
  <c r="E420" i="37"/>
  <c r="E419" i="37"/>
  <c r="E418" i="37"/>
  <c r="E417" i="37"/>
  <c r="E416" i="37"/>
  <c r="E415" i="37"/>
  <c r="E414" i="37"/>
  <c r="E413" i="37"/>
  <c r="E412" i="37"/>
  <c r="E411" i="37"/>
  <c r="E410" i="37"/>
  <c r="E409" i="37"/>
  <c r="E408" i="37"/>
  <c r="E407" i="37"/>
  <c r="E406" i="37"/>
  <c r="E405" i="37"/>
  <c r="E404" i="37"/>
  <c r="E403" i="37"/>
  <c r="E402" i="37"/>
  <c r="E401" i="37"/>
  <c r="E400" i="37"/>
  <c r="E399" i="37"/>
  <c r="E398" i="37"/>
  <c r="E397" i="37"/>
  <c r="E396" i="37"/>
  <c r="E395" i="37"/>
  <c r="E394" i="37"/>
  <c r="E393" i="37"/>
  <c r="E392" i="37"/>
  <c r="E391" i="37"/>
  <c r="E390" i="37"/>
  <c r="E389" i="37"/>
  <c r="E388" i="37"/>
  <c r="E387" i="37"/>
  <c r="E386" i="37"/>
  <c r="E385" i="37"/>
  <c r="E384" i="37"/>
  <c r="E383" i="37"/>
  <c r="E382" i="37"/>
  <c r="E381" i="37"/>
  <c r="E380" i="37"/>
  <c r="E379" i="37"/>
  <c r="E378" i="37"/>
  <c r="E377" i="37"/>
  <c r="E376" i="37"/>
  <c r="E375" i="37"/>
  <c r="E374" i="37"/>
  <c r="E373" i="37"/>
  <c r="E372" i="37"/>
  <c r="E371" i="37"/>
  <c r="E370" i="37"/>
  <c r="E369" i="37"/>
  <c r="E368" i="37"/>
  <c r="E367" i="37"/>
  <c r="E366" i="37"/>
  <c r="E365" i="37"/>
  <c r="E364" i="37"/>
  <c r="E363" i="37"/>
  <c r="E362" i="37"/>
  <c r="E361" i="37"/>
  <c r="E360" i="37"/>
  <c r="E359" i="37"/>
  <c r="E358" i="37"/>
  <c r="E357" i="37"/>
  <c r="E356" i="37"/>
  <c r="E355" i="37"/>
  <c r="E354" i="37"/>
  <c r="E353" i="37"/>
  <c r="E352" i="37"/>
  <c r="E351" i="37"/>
  <c r="E350" i="37"/>
  <c r="E349" i="37"/>
  <c r="E348" i="37"/>
  <c r="E347" i="37"/>
  <c r="E346" i="37"/>
  <c r="E345" i="37"/>
  <c r="E344" i="37"/>
  <c r="E343" i="37"/>
  <c r="E342" i="37"/>
  <c r="E341" i="37"/>
  <c r="E340" i="37"/>
  <c r="E339" i="37"/>
  <c r="E338" i="37"/>
  <c r="E337" i="37"/>
  <c r="E336" i="37"/>
  <c r="E335" i="37"/>
  <c r="E334" i="37"/>
  <c r="E333" i="37"/>
  <c r="E332" i="37"/>
  <c r="E331" i="37"/>
  <c r="E330" i="37"/>
  <c r="E329" i="37"/>
  <c r="E328" i="37"/>
  <c r="E327" i="37"/>
  <c r="E326" i="37"/>
  <c r="E325" i="37"/>
  <c r="E324" i="37"/>
  <c r="E323" i="37"/>
  <c r="E322" i="37"/>
  <c r="E321" i="37"/>
  <c r="E320" i="37"/>
  <c r="E319" i="37"/>
  <c r="E318" i="37"/>
  <c r="E317" i="37"/>
  <c r="E316" i="37"/>
  <c r="E315" i="37"/>
  <c r="E314" i="37"/>
  <c r="E313" i="37"/>
  <c r="E312" i="37"/>
  <c r="E311" i="37"/>
  <c r="E310" i="37"/>
  <c r="E309" i="37"/>
  <c r="E308" i="37"/>
  <c r="E307" i="37"/>
  <c r="E306" i="37"/>
  <c r="E305" i="37"/>
  <c r="E304" i="37"/>
  <c r="E303" i="37"/>
  <c r="E302" i="37"/>
  <c r="E301" i="37"/>
  <c r="E300" i="37"/>
  <c r="E299" i="37"/>
  <c r="E298" i="37"/>
  <c r="E297" i="37"/>
  <c r="E296" i="37"/>
  <c r="E295" i="37"/>
  <c r="E294" i="37"/>
  <c r="E293" i="37"/>
  <c r="E292" i="37"/>
  <c r="E291" i="37"/>
  <c r="E290" i="37"/>
  <c r="E289" i="37"/>
  <c r="E288" i="37"/>
  <c r="E287" i="37"/>
  <c r="E286" i="37"/>
  <c r="E285" i="37"/>
  <c r="E284" i="37"/>
  <c r="E283" i="37"/>
  <c r="E282" i="37"/>
  <c r="E281" i="37"/>
  <c r="E280" i="37"/>
  <c r="E279" i="37"/>
  <c r="E278" i="37"/>
  <c r="E277" i="37"/>
  <c r="E276" i="37"/>
  <c r="E275" i="37"/>
  <c r="E274" i="37"/>
  <c r="E273" i="37"/>
  <c r="E272" i="37"/>
  <c r="E271" i="37"/>
  <c r="E270" i="37"/>
  <c r="E269" i="37"/>
  <c r="E268" i="37"/>
  <c r="E267" i="37"/>
  <c r="E266" i="37"/>
  <c r="E265" i="37"/>
  <c r="E264" i="37"/>
  <c r="E263" i="37"/>
  <c r="E262" i="37"/>
  <c r="E261" i="37"/>
  <c r="E260" i="37"/>
  <c r="E259" i="37"/>
  <c r="E258" i="37"/>
  <c r="E257" i="37"/>
  <c r="E256" i="37"/>
  <c r="E255" i="37"/>
  <c r="E254" i="37"/>
  <c r="E253" i="37"/>
  <c r="E252" i="37"/>
  <c r="E251" i="37"/>
  <c r="E250" i="37"/>
  <c r="E249" i="37"/>
  <c r="E248" i="37"/>
  <c r="E247" i="37"/>
  <c r="E246" i="37"/>
  <c r="E245" i="37"/>
  <c r="E244" i="37"/>
  <c r="E243" i="37"/>
  <c r="E242" i="37"/>
  <c r="E241" i="37"/>
  <c r="E240" i="37"/>
  <c r="E239" i="37"/>
  <c r="E238" i="37"/>
  <c r="E237" i="37"/>
  <c r="E236" i="37"/>
  <c r="E235" i="37"/>
  <c r="E234" i="37"/>
  <c r="E233" i="37"/>
  <c r="E232" i="37"/>
  <c r="E231" i="37"/>
  <c r="E230" i="37"/>
  <c r="E229" i="37"/>
  <c r="E228" i="37"/>
  <c r="E227" i="37"/>
  <c r="E226" i="37"/>
  <c r="E225" i="37"/>
  <c r="E224" i="37"/>
  <c r="E223" i="37"/>
  <c r="E222" i="37"/>
  <c r="E221" i="37"/>
  <c r="E220" i="37"/>
  <c r="E219" i="37"/>
  <c r="E218" i="37"/>
  <c r="E217" i="37"/>
  <c r="E216" i="37"/>
  <c r="E215" i="37"/>
  <c r="E214" i="37"/>
  <c r="E213" i="37"/>
  <c r="E212" i="37"/>
  <c r="E211" i="37"/>
  <c r="E210" i="37"/>
  <c r="E209" i="37"/>
  <c r="E208" i="37"/>
  <c r="E207" i="37"/>
  <c r="E206" i="37"/>
  <c r="E205" i="37"/>
  <c r="E204" i="37"/>
  <c r="E203" i="37"/>
  <c r="E202" i="37"/>
  <c r="E201" i="37"/>
  <c r="E200" i="37"/>
  <c r="E199" i="37"/>
  <c r="E198" i="37"/>
  <c r="E197" i="37"/>
  <c r="E196" i="37"/>
  <c r="E195" i="37"/>
  <c r="E194" i="37"/>
  <c r="E193" i="37"/>
  <c r="E192" i="37"/>
  <c r="E191" i="37"/>
  <c r="E190" i="37"/>
  <c r="E189" i="37"/>
  <c r="E188" i="37"/>
  <c r="E187" i="37"/>
  <c r="E186" i="37"/>
  <c r="E185" i="37"/>
  <c r="E184" i="37"/>
  <c r="E183" i="37"/>
  <c r="E182" i="37"/>
  <c r="E181" i="37"/>
  <c r="E180" i="37"/>
  <c r="E179" i="37"/>
  <c r="E178" i="37"/>
  <c r="E177" i="37"/>
  <c r="E176" i="37"/>
  <c r="E175" i="37"/>
  <c r="E174" i="37"/>
  <c r="E173" i="37"/>
  <c r="E172" i="37"/>
  <c r="E171" i="37"/>
  <c r="E170" i="37"/>
  <c r="E169" i="37"/>
  <c r="E168" i="37"/>
  <c r="E167" i="37"/>
  <c r="E166" i="37"/>
  <c r="E165" i="37"/>
  <c r="E164" i="37"/>
  <c r="E163" i="37"/>
  <c r="E162" i="37"/>
  <c r="E161" i="37"/>
  <c r="E160" i="37"/>
  <c r="E159" i="37"/>
  <c r="E158" i="37"/>
  <c r="E157" i="37"/>
  <c r="E156" i="37"/>
  <c r="E155" i="37"/>
  <c r="E154" i="37"/>
  <c r="E153" i="37"/>
  <c r="E152" i="37"/>
  <c r="E151" i="37"/>
  <c r="E150" i="37"/>
  <c r="E149" i="37"/>
  <c r="E148" i="37"/>
  <c r="E147" i="37"/>
  <c r="E146" i="37"/>
  <c r="E145" i="37"/>
  <c r="E144" i="37"/>
  <c r="E143" i="37"/>
  <c r="E142" i="37"/>
  <c r="E141" i="37"/>
  <c r="E140" i="37"/>
  <c r="E139" i="37"/>
  <c r="E138" i="37"/>
  <c r="E137" i="37"/>
  <c r="E136" i="37"/>
  <c r="E135" i="37"/>
  <c r="E134" i="37"/>
  <c r="E133" i="37"/>
  <c r="E132" i="37"/>
  <c r="E131" i="37"/>
  <c r="E130" i="37"/>
  <c r="E129" i="37"/>
  <c r="E128" i="37"/>
  <c r="E127" i="37"/>
  <c r="E126" i="37"/>
  <c r="E125" i="37"/>
  <c r="E124" i="37"/>
  <c r="E123" i="37"/>
  <c r="E122" i="37"/>
  <c r="E121" i="37"/>
  <c r="E120" i="37"/>
  <c r="E119" i="37"/>
  <c r="E118" i="37"/>
  <c r="E117" i="37"/>
  <c r="E116" i="37"/>
  <c r="E115" i="37"/>
  <c r="E114" i="37"/>
  <c r="E113" i="37"/>
  <c r="E112" i="37"/>
  <c r="E111" i="37"/>
  <c r="E110" i="37"/>
  <c r="E109" i="37"/>
  <c r="E108" i="37"/>
  <c r="E107" i="37"/>
  <c r="E106" i="37"/>
  <c r="E105" i="37"/>
  <c r="E104" i="37"/>
  <c r="E103" i="37"/>
  <c r="E102" i="37"/>
  <c r="E101" i="37"/>
  <c r="E100" i="37"/>
  <c r="E99" i="37"/>
  <c r="E98" i="37"/>
  <c r="E97" i="37"/>
  <c r="E96" i="37"/>
  <c r="E95" i="37"/>
  <c r="E94" i="37"/>
  <c r="E93" i="37"/>
  <c r="E92" i="37"/>
  <c r="E91" i="37"/>
  <c r="E90" i="37"/>
  <c r="E89" i="37"/>
  <c r="E88" i="37"/>
  <c r="E87" i="37"/>
  <c r="E86" i="37"/>
  <c r="E85" i="37"/>
  <c r="E84" i="37"/>
  <c r="E83" i="37"/>
  <c r="E82" i="37"/>
  <c r="E81" i="37"/>
  <c r="E80" i="37"/>
  <c r="E79" i="37"/>
  <c r="E78" i="37"/>
  <c r="E77" i="37"/>
  <c r="E76" i="37"/>
  <c r="E75" i="37"/>
  <c r="E74" i="37"/>
  <c r="E73" i="37"/>
  <c r="E72" i="37"/>
  <c r="E71" i="37"/>
  <c r="E70" i="37"/>
  <c r="E69" i="37"/>
  <c r="E68" i="37"/>
  <c r="E67" i="37"/>
  <c r="E66" i="37"/>
  <c r="E65" i="37"/>
  <c r="E64" i="37"/>
  <c r="E63" i="37"/>
  <c r="E62" i="37"/>
  <c r="E61" i="37"/>
  <c r="E60" i="37"/>
  <c r="E59" i="37"/>
  <c r="E58" i="37"/>
  <c r="E57" i="37"/>
  <c r="E56" i="37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D7" i="37"/>
  <c r="C7" i="37"/>
  <c r="C11" i="24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02" i="35"/>
  <c r="E103" i="35"/>
  <c r="E104" i="35"/>
  <c r="E105" i="35"/>
  <c r="E106" i="35"/>
  <c r="E107" i="35"/>
  <c r="E108" i="35"/>
  <c r="E109" i="35"/>
  <c r="E110" i="35"/>
  <c r="E111" i="35"/>
  <c r="E112" i="35"/>
  <c r="E113" i="35"/>
  <c r="E114" i="35"/>
  <c r="E115" i="35"/>
  <c r="E116" i="35"/>
  <c r="E117" i="35"/>
  <c r="E118" i="35"/>
  <c r="E119" i="35"/>
  <c r="E120" i="35"/>
  <c r="E121" i="35"/>
  <c r="E122" i="35"/>
  <c r="E123" i="35"/>
  <c r="E124" i="35"/>
  <c r="E125" i="35"/>
  <c r="E126" i="35"/>
  <c r="E127" i="35"/>
  <c r="E128" i="35"/>
  <c r="E129" i="35"/>
  <c r="E130" i="35"/>
  <c r="E131" i="35"/>
  <c r="E132" i="35"/>
  <c r="E133" i="35"/>
  <c r="E134" i="35"/>
  <c r="E135" i="35"/>
  <c r="E136" i="35"/>
  <c r="E137" i="35"/>
  <c r="E138" i="35"/>
  <c r="E139" i="35"/>
  <c r="E140" i="35"/>
  <c r="E141" i="35"/>
  <c r="E142" i="35"/>
  <c r="E143" i="35"/>
  <c r="E144" i="35"/>
  <c r="E145" i="35"/>
  <c r="E146" i="35"/>
  <c r="E147" i="35"/>
  <c r="E148" i="35"/>
  <c r="E149" i="35"/>
  <c r="E150" i="35"/>
  <c r="E151" i="35"/>
  <c r="E152" i="35"/>
  <c r="E153" i="35"/>
  <c r="E154" i="35"/>
  <c r="E155" i="35"/>
  <c r="E156" i="35"/>
  <c r="E157" i="35"/>
  <c r="E158" i="35"/>
  <c r="E159" i="35"/>
  <c r="E160" i="35"/>
  <c r="E161" i="35"/>
  <c r="E162" i="35"/>
  <c r="E163" i="35"/>
  <c r="E164" i="35"/>
  <c r="E165" i="35"/>
  <c r="E166" i="35"/>
  <c r="E167" i="35"/>
  <c r="E168" i="35"/>
  <c r="E169" i="35"/>
  <c r="E170" i="35"/>
  <c r="E171" i="35"/>
  <c r="E172" i="35"/>
  <c r="E173" i="35"/>
  <c r="E174" i="35"/>
  <c r="E175" i="35"/>
  <c r="E176" i="35"/>
  <c r="E177" i="35"/>
  <c r="E178" i="35"/>
  <c r="E179" i="35"/>
  <c r="E180" i="35"/>
  <c r="E181" i="35"/>
  <c r="E182" i="35"/>
  <c r="E183" i="35"/>
  <c r="E184" i="35"/>
  <c r="E185" i="35"/>
  <c r="E186" i="35"/>
  <c r="E187" i="35"/>
  <c r="E188" i="35"/>
  <c r="E189" i="35"/>
  <c r="E190" i="35"/>
  <c r="E191" i="35"/>
  <c r="E192" i="35"/>
  <c r="E193" i="35"/>
  <c r="E194" i="35"/>
  <c r="E195" i="35"/>
  <c r="E196" i="35"/>
  <c r="E197" i="35"/>
  <c r="E198" i="35"/>
  <c r="E199" i="35"/>
  <c r="E200" i="35"/>
  <c r="E201" i="35"/>
  <c r="E202" i="35"/>
  <c r="E203" i="35"/>
  <c r="E204" i="35"/>
  <c r="E205" i="35"/>
  <c r="E206" i="35"/>
  <c r="E207" i="35"/>
  <c r="E208" i="35"/>
  <c r="E209" i="35"/>
  <c r="E210" i="35"/>
  <c r="E211" i="35"/>
  <c r="E212" i="35"/>
  <c r="E213" i="35"/>
  <c r="E214" i="35"/>
  <c r="E215" i="35"/>
  <c r="E216" i="35"/>
  <c r="E217" i="35"/>
  <c r="E218" i="35"/>
  <c r="E219" i="35"/>
  <c r="E220" i="35"/>
  <c r="E221" i="35"/>
  <c r="E222" i="35"/>
  <c r="E223" i="35"/>
  <c r="E224" i="35"/>
  <c r="E225" i="35"/>
  <c r="E226" i="35"/>
  <c r="E227" i="35"/>
  <c r="E228" i="35"/>
  <c r="E229" i="35"/>
  <c r="E230" i="35"/>
  <c r="E231" i="35"/>
  <c r="E232" i="35"/>
  <c r="E233" i="35"/>
  <c r="E234" i="35"/>
  <c r="E235" i="35"/>
  <c r="E236" i="35"/>
  <c r="E237" i="35"/>
  <c r="E238" i="35"/>
  <c r="E239" i="35"/>
  <c r="E240" i="35"/>
  <c r="E241" i="35"/>
  <c r="E242" i="35"/>
  <c r="E243" i="35"/>
  <c r="E244" i="35"/>
  <c r="E245" i="35"/>
  <c r="E246" i="35"/>
  <c r="E247" i="35"/>
  <c r="E248" i="35"/>
  <c r="E249" i="35"/>
  <c r="E250" i="35"/>
  <c r="E251" i="35"/>
  <c r="E252" i="35"/>
  <c r="E253" i="35"/>
  <c r="E254" i="35"/>
  <c r="E255" i="35"/>
  <c r="E256" i="35"/>
  <c r="E257" i="35"/>
  <c r="E258" i="35"/>
  <c r="E259" i="35"/>
  <c r="E260" i="35"/>
  <c r="E261" i="35"/>
  <c r="E262" i="35"/>
  <c r="E263" i="35"/>
  <c r="E264" i="35"/>
  <c r="E265" i="35"/>
  <c r="E266" i="35"/>
  <c r="E267" i="35"/>
  <c r="E268" i="35"/>
  <c r="E269" i="35"/>
  <c r="E270" i="35"/>
  <c r="E271" i="35"/>
  <c r="E272" i="35"/>
  <c r="E273" i="35"/>
  <c r="E274" i="35"/>
  <c r="E275" i="35"/>
  <c r="E276" i="35"/>
  <c r="E277" i="35"/>
  <c r="E278" i="35"/>
  <c r="E279" i="35"/>
  <c r="E280" i="35"/>
  <c r="E281" i="35"/>
  <c r="E282" i="35"/>
  <c r="E283" i="35"/>
  <c r="E284" i="35"/>
  <c r="E285" i="35"/>
  <c r="E286" i="35"/>
  <c r="E287" i="35"/>
  <c r="E288" i="35"/>
  <c r="E289" i="35"/>
  <c r="E290" i="35"/>
  <c r="E291" i="35"/>
  <c r="E292" i="35"/>
  <c r="E293" i="35"/>
  <c r="E294" i="35"/>
  <c r="E295" i="35"/>
  <c r="E296" i="35"/>
  <c r="E297" i="35"/>
  <c r="E298" i="35"/>
  <c r="E299" i="35"/>
  <c r="E300" i="35"/>
  <c r="E301" i="35"/>
  <c r="E302" i="35"/>
  <c r="E303" i="35"/>
  <c r="E304" i="35"/>
  <c r="E305" i="35"/>
  <c r="E306" i="35"/>
  <c r="E307" i="35"/>
  <c r="E308" i="35"/>
  <c r="E309" i="35"/>
  <c r="E310" i="35"/>
  <c r="E311" i="35"/>
  <c r="E312" i="35"/>
  <c r="E313" i="35"/>
  <c r="E314" i="35"/>
  <c r="E315" i="35"/>
  <c r="E316" i="35"/>
  <c r="E317" i="35"/>
  <c r="E318" i="35"/>
  <c r="E319" i="35"/>
  <c r="E320" i="35"/>
  <c r="E321" i="35"/>
  <c r="E322" i="35"/>
  <c r="E323" i="35"/>
  <c r="E324" i="35"/>
  <c r="E325" i="35"/>
  <c r="E326" i="35"/>
  <c r="E327" i="35"/>
  <c r="E328" i="35"/>
  <c r="E329" i="35"/>
  <c r="E330" i="35"/>
  <c r="E331" i="35"/>
  <c r="E332" i="35"/>
  <c r="E333" i="35"/>
  <c r="E334" i="35"/>
  <c r="E335" i="35"/>
  <c r="E336" i="35"/>
  <c r="E337" i="35"/>
  <c r="E338" i="35"/>
  <c r="E339" i="35"/>
  <c r="E340" i="35"/>
  <c r="E341" i="35"/>
  <c r="E342" i="35"/>
  <c r="E343" i="35"/>
  <c r="E344" i="35"/>
  <c r="E345" i="35"/>
  <c r="E346" i="35"/>
  <c r="E347" i="35"/>
  <c r="E348" i="35"/>
  <c r="E349" i="35"/>
  <c r="E350" i="35"/>
  <c r="E351" i="35"/>
  <c r="E352" i="35"/>
  <c r="E353" i="35"/>
  <c r="E354" i="35"/>
  <c r="E355" i="35"/>
  <c r="E356" i="35"/>
  <c r="E357" i="35"/>
  <c r="E358" i="35"/>
  <c r="E359" i="35"/>
  <c r="E360" i="35"/>
  <c r="E361" i="35"/>
  <c r="E362" i="35"/>
  <c r="E363" i="35"/>
  <c r="E364" i="35"/>
  <c r="E365" i="35"/>
  <c r="E366" i="35"/>
  <c r="E367" i="35"/>
  <c r="E368" i="35"/>
  <c r="E369" i="35"/>
  <c r="E370" i="35"/>
  <c r="E371" i="35"/>
  <c r="E372" i="35"/>
  <c r="E373" i="35"/>
  <c r="E374" i="35"/>
  <c r="E375" i="35"/>
  <c r="E376" i="35"/>
  <c r="E377" i="35"/>
  <c r="E378" i="35"/>
  <c r="E379" i="35"/>
  <c r="E380" i="35"/>
  <c r="E381" i="35"/>
  <c r="E382" i="35"/>
  <c r="E383" i="35"/>
  <c r="E384" i="35"/>
  <c r="E385" i="35"/>
  <c r="E386" i="35"/>
  <c r="E387" i="35"/>
  <c r="E388" i="35"/>
  <c r="E389" i="35"/>
  <c r="E390" i="35"/>
  <c r="E391" i="35"/>
  <c r="E392" i="35"/>
  <c r="E393" i="35"/>
  <c r="E394" i="35"/>
  <c r="E395" i="35"/>
  <c r="E396" i="35"/>
  <c r="E397" i="35"/>
  <c r="E398" i="35"/>
  <c r="E399" i="35"/>
  <c r="E400" i="35"/>
  <c r="E401" i="35"/>
  <c r="E402" i="35"/>
  <c r="E403" i="35"/>
  <c r="E404" i="35"/>
  <c r="E405" i="35"/>
  <c r="E406" i="35"/>
  <c r="E407" i="35"/>
  <c r="E408" i="35"/>
  <c r="E409" i="35"/>
  <c r="E410" i="35"/>
  <c r="E411" i="35"/>
  <c r="E412" i="35"/>
  <c r="E413" i="35"/>
  <c r="E414" i="35"/>
  <c r="E415" i="35"/>
  <c r="E416" i="35"/>
  <c r="E417" i="35"/>
  <c r="E418" i="35"/>
  <c r="E419" i="35"/>
  <c r="E420" i="35"/>
  <c r="E421" i="35"/>
  <c r="E422" i="35"/>
  <c r="E423" i="35"/>
  <c r="E424" i="35"/>
  <c r="E425" i="35"/>
  <c r="E426" i="35"/>
  <c r="E427" i="35"/>
  <c r="E428" i="35"/>
  <c r="E429" i="35"/>
  <c r="E430" i="35"/>
  <c r="E431" i="35"/>
  <c r="E432" i="35"/>
  <c r="E433" i="35"/>
  <c r="E434" i="35"/>
  <c r="E435" i="35"/>
  <c r="E436" i="35"/>
  <c r="E437" i="35"/>
  <c r="E438" i="35"/>
  <c r="E439" i="35"/>
  <c r="E440" i="35"/>
  <c r="E441" i="35"/>
  <c r="E442" i="35"/>
  <c r="E443" i="35"/>
  <c r="E444" i="35"/>
  <c r="E445" i="35"/>
  <c r="E446" i="35"/>
  <c r="E447" i="35"/>
  <c r="E448" i="35"/>
  <c r="E449" i="35"/>
  <c r="E450" i="35"/>
  <c r="E451" i="35"/>
  <c r="E452" i="35"/>
  <c r="E453" i="35"/>
  <c r="E454" i="35"/>
  <c r="E455" i="35"/>
  <c r="E456" i="35"/>
  <c r="E457" i="35"/>
  <c r="E458" i="35"/>
  <c r="E459" i="35"/>
  <c r="E460" i="35"/>
  <c r="E461" i="35"/>
  <c r="E462" i="35"/>
  <c r="E463" i="35"/>
  <c r="E464" i="35"/>
  <c r="E465" i="35"/>
  <c r="E466" i="35"/>
  <c r="E467" i="35"/>
  <c r="E468" i="35"/>
  <c r="E469" i="35"/>
  <c r="E470" i="35"/>
  <c r="E471" i="35"/>
  <c r="E472" i="35"/>
  <c r="E473" i="35"/>
  <c r="E474" i="35"/>
  <c r="E475" i="35"/>
  <c r="E476" i="35"/>
  <c r="E477" i="35"/>
  <c r="E478" i="35"/>
  <c r="E479" i="35"/>
  <c r="E480" i="35"/>
  <c r="E481" i="35"/>
  <c r="E482" i="35"/>
  <c r="E483" i="35"/>
  <c r="E484" i="35"/>
  <c r="E485" i="35"/>
  <c r="E486" i="35"/>
  <c r="E487" i="35"/>
  <c r="E488" i="35"/>
  <c r="E489" i="35"/>
  <c r="E490" i="35"/>
  <c r="E491" i="35"/>
  <c r="E492" i="35"/>
  <c r="E493" i="35"/>
  <c r="E494" i="35"/>
  <c r="E495" i="35"/>
  <c r="E496" i="35"/>
  <c r="E497" i="35"/>
  <c r="E498" i="35"/>
  <c r="E499" i="35"/>
  <c r="E500" i="35"/>
  <c r="E501" i="35"/>
  <c r="E502" i="35"/>
  <c r="E503" i="35"/>
  <c r="E504" i="35"/>
  <c r="E505" i="35"/>
  <c r="E506" i="35"/>
  <c r="E507" i="35"/>
  <c r="E508" i="35"/>
  <c r="E509" i="35"/>
  <c r="E510" i="35"/>
  <c r="E511" i="35"/>
  <c r="E512" i="35"/>
  <c r="E513" i="35"/>
  <c r="E514" i="35"/>
  <c r="E515" i="35"/>
  <c r="E516" i="35"/>
  <c r="E517" i="35"/>
  <c r="E518" i="35"/>
  <c r="E519" i="35"/>
  <c r="E520" i="35"/>
  <c r="E521" i="35"/>
  <c r="E522" i="35"/>
  <c r="E523" i="35"/>
  <c r="E524" i="35"/>
  <c r="E525" i="35"/>
  <c r="E526" i="35"/>
  <c r="E527" i="35"/>
  <c r="E528" i="35"/>
  <c r="E529" i="35"/>
  <c r="E530" i="35"/>
  <c r="E531" i="35"/>
  <c r="E532" i="35"/>
  <c r="E533" i="35"/>
  <c r="E534" i="35"/>
  <c r="E535" i="35"/>
  <c r="E536" i="35"/>
  <c r="E537" i="35"/>
  <c r="E538" i="35"/>
  <c r="E539" i="35"/>
  <c r="E540" i="35"/>
  <c r="E541" i="35"/>
  <c r="E542" i="35"/>
  <c r="E543" i="35"/>
  <c r="E544" i="35"/>
  <c r="E545" i="35"/>
  <c r="E546" i="35"/>
  <c r="E547" i="35"/>
  <c r="E548" i="35"/>
  <c r="E549" i="35"/>
  <c r="E550" i="35"/>
  <c r="E551" i="35"/>
  <c r="E552" i="35"/>
  <c r="E553" i="35"/>
  <c r="E554" i="35"/>
  <c r="E555" i="35"/>
  <c r="E556" i="35"/>
  <c r="E557" i="35"/>
  <c r="E558" i="35"/>
  <c r="E559" i="35"/>
  <c r="E560" i="35"/>
  <c r="E561" i="35"/>
  <c r="E562" i="35"/>
  <c r="E563" i="35"/>
  <c r="E564" i="35"/>
  <c r="E565" i="35"/>
  <c r="E566" i="35"/>
  <c r="E567" i="35"/>
  <c r="E568" i="35"/>
  <c r="E569" i="35"/>
  <c r="E570" i="35"/>
  <c r="E571" i="35"/>
  <c r="E572" i="35"/>
  <c r="E573" i="35"/>
  <c r="E574" i="35"/>
  <c r="E575" i="35"/>
  <c r="E576" i="35"/>
  <c r="E577" i="35"/>
  <c r="E578" i="35"/>
  <c r="E579" i="35"/>
  <c r="E580" i="35"/>
  <c r="E581" i="35"/>
  <c r="E582" i="35"/>
  <c r="E583" i="35"/>
  <c r="E584" i="35"/>
  <c r="E585" i="35"/>
  <c r="E586" i="35"/>
  <c r="E587" i="35"/>
  <c r="E588" i="35"/>
  <c r="E589" i="35"/>
  <c r="E590" i="35"/>
  <c r="E591" i="35"/>
  <c r="E592" i="35"/>
  <c r="E593" i="35"/>
  <c r="E594" i="35"/>
  <c r="E595" i="35"/>
  <c r="E596" i="35"/>
  <c r="E597" i="35"/>
  <c r="E598" i="35"/>
  <c r="E599" i="35"/>
  <c r="E600" i="35"/>
  <c r="E601" i="35"/>
  <c r="E602" i="35"/>
  <c r="E603" i="35"/>
  <c r="E604" i="35"/>
  <c r="E605" i="35"/>
  <c r="E606" i="35"/>
  <c r="E607" i="35"/>
  <c r="E608" i="35"/>
  <c r="E609" i="35"/>
  <c r="E610" i="35"/>
  <c r="E611" i="35"/>
  <c r="E612" i="35"/>
  <c r="E613" i="35"/>
  <c r="E614" i="35"/>
  <c r="E615" i="35"/>
  <c r="E616" i="35"/>
  <c r="E617" i="35"/>
  <c r="E618" i="35"/>
  <c r="E619" i="35"/>
  <c r="E620" i="35"/>
  <c r="E621" i="35"/>
  <c r="E622" i="35"/>
  <c r="E623" i="35"/>
  <c r="E624" i="35"/>
  <c r="E625" i="35"/>
  <c r="E626" i="35"/>
  <c r="E627" i="35"/>
  <c r="E628" i="35"/>
  <c r="E629" i="35"/>
  <c r="E630" i="35"/>
  <c r="E631" i="35"/>
  <c r="E632" i="35"/>
  <c r="E633" i="35"/>
  <c r="E634" i="35"/>
  <c r="E635" i="35"/>
  <c r="E636" i="35"/>
  <c r="E637" i="35"/>
  <c r="E638" i="35"/>
  <c r="E639" i="35"/>
  <c r="E640" i="35"/>
  <c r="E641" i="35"/>
  <c r="E642" i="35"/>
  <c r="E643" i="35"/>
  <c r="E644" i="35"/>
  <c r="E645" i="35"/>
  <c r="E646" i="35"/>
  <c r="E647" i="35"/>
  <c r="E648" i="35"/>
  <c r="E649" i="35"/>
  <c r="E650" i="35"/>
  <c r="E651" i="35"/>
  <c r="E652" i="35"/>
  <c r="E653" i="35"/>
  <c r="E654" i="35"/>
  <c r="E655" i="35"/>
  <c r="E656" i="35"/>
  <c r="E657" i="35"/>
  <c r="E658" i="35"/>
  <c r="E659" i="35"/>
  <c r="E660" i="35"/>
  <c r="E661" i="35"/>
  <c r="E662" i="35"/>
  <c r="E663" i="35"/>
  <c r="E664" i="35"/>
  <c r="E665" i="35"/>
  <c r="E666" i="35"/>
  <c r="E667" i="35"/>
  <c r="E668" i="35"/>
  <c r="E669" i="35"/>
  <c r="E670" i="35"/>
  <c r="E671" i="35"/>
  <c r="E672" i="35"/>
  <c r="E673" i="35"/>
  <c r="E674" i="35"/>
  <c r="E675" i="35"/>
  <c r="E676" i="35"/>
  <c r="E677" i="35"/>
  <c r="E678" i="35"/>
  <c r="E679" i="35"/>
  <c r="E680" i="35"/>
  <c r="E681" i="35"/>
  <c r="E682" i="35"/>
  <c r="E683" i="35"/>
  <c r="E684" i="35"/>
  <c r="E685" i="35"/>
  <c r="E686" i="35"/>
  <c r="E687" i="35"/>
  <c r="E688" i="35"/>
  <c r="E689" i="35"/>
  <c r="E690" i="35"/>
  <c r="E691" i="35"/>
  <c r="E692" i="35"/>
  <c r="E693" i="35"/>
  <c r="E694" i="35"/>
  <c r="E695" i="35"/>
  <c r="E696" i="35"/>
  <c r="E697" i="35"/>
  <c r="E698" i="35"/>
  <c r="E699" i="35"/>
  <c r="E700" i="35"/>
  <c r="E701" i="35"/>
  <c r="E702" i="35"/>
  <c r="E703" i="35"/>
  <c r="E704" i="35"/>
  <c r="E705" i="35"/>
  <c r="E706" i="35"/>
  <c r="E707" i="35"/>
  <c r="E708" i="35"/>
  <c r="E709" i="35"/>
  <c r="E710" i="35"/>
  <c r="E711" i="35"/>
  <c r="E712" i="35"/>
  <c r="E713" i="35"/>
  <c r="E714" i="35"/>
  <c r="E715" i="35"/>
  <c r="E716" i="35"/>
  <c r="E717" i="35"/>
  <c r="E718" i="35"/>
  <c r="E719" i="35"/>
  <c r="E720" i="35"/>
  <c r="E721" i="35"/>
  <c r="E722" i="35"/>
  <c r="E723" i="35"/>
  <c r="E724" i="35"/>
  <c r="E725" i="35"/>
  <c r="E726" i="35"/>
  <c r="E727" i="35"/>
  <c r="E728" i="35"/>
  <c r="E729" i="35"/>
  <c r="E730" i="35"/>
  <c r="E731" i="35"/>
  <c r="E732" i="35"/>
  <c r="E733" i="35"/>
  <c r="E734" i="35"/>
  <c r="E735" i="35"/>
  <c r="E736" i="35"/>
  <c r="E737" i="35"/>
  <c r="E738" i="35"/>
  <c r="E739" i="35"/>
  <c r="E740" i="35"/>
  <c r="E741" i="35"/>
  <c r="E742" i="35"/>
  <c r="E743" i="35"/>
  <c r="E744" i="35"/>
  <c r="E745" i="35"/>
  <c r="E746" i="35"/>
  <c r="E747" i="35"/>
  <c r="E748" i="35"/>
  <c r="E749" i="35"/>
  <c r="E750" i="35"/>
  <c r="E751" i="35"/>
  <c r="E752" i="35"/>
  <c r="E753" i="35"/>
  <c r="E754" i="35"/>
  <c r="E755" i="35"/>
  <c r="E756" i="35"/>
  <c r="E757" i="35"/>
  <c r="E758" i="35"/>
  <c r="E759" i="35"/>
  <c r="E760" i="35"/>
  <c r="E761" i="35"/>
  <c r="E762" i="35"/>
  <c r="E763" i="35"/>
  <c r="E764" i="35"/>
  <c r="E765" i="35"/>
  <c r="E766" i="35"/>
  <c r="E767" i="35"/>
  <c r="E768" i="35"/>
  <c r="E769" i="35"/>
  <c r="E770" i="35"/>
  <c r="E771" i="35"/>
  <c r="E772" i="35"/>
  <c r="E773" i="35"/>
  <c r="E774" i="35"/>
  <c r="E775" i="35"/>
  <c r="E776" i="35"/>
  <c r="E777" i="35"/>
  <c r="E778" i="35"/>
  <c r="E779" i="35"/>
  <c r="E780" i="35"/>
  <c r="E781" i="35"/>
  <c r="E782" i="35"/>
  <c r="E783" i="35"/>
  <c r="E784" i="35"/>
  <c r="E785" i="35"/>
  <c r="E786" i="35"/>
  <c r="E787" i="35"/>
  <c r="E788" i="35"/>
  <c r="E789" i="35"/>
  <c r="E790" i="35"/>
  <c r="E791" i="35"/>
  <c r="E792" i="35"/>
  <c r="E793" i="35"/>
  <c r="E794" i="35"/>
  <c r="E795" i="35"/>
  <c r="E796" i="35"/>
  <c r="E797" i="35"/>
  <c r="E798" i="35"/>
  <c r="E799" i="35"/>
  <c r="E800" i="35"/>
  <c r="E801" i="35"/>
  <c r="E802" i="35"/>
  <c r="E803" i="35"/>
  <c r="E804" i="35"/>
  <c r="E805" i="35"/>
  <c r="E806" i="35"/>
  <c r="E807" i="35"/>
  <c r="E808" i="35"/>
  <c r="E809" i="35"/>
  <c r="E810" i="35"/>
  <c r="E811" i="35"/>
  <c r="E812" i="35"/>
  <c r="E813" i="35"/>
  <c r="E814" i="35"/>
  <c r="E815" i="35"/>
  <c r="E816" i="35"/>
  <c r="E817" i="35"/>
  <c r="E818" i="35"/>
  <c r="E819" i="35"/>
  <c r="E820" i="35"/>
  <c r="E821" i="35"/>
  <c r="E822" i="35"/>
  <c r="E823" i="35"/>
  <c r="E824" i="35"/>
  <c r="E825" i="35"/>
  <c r="E826" i="35"/>
  <c r="E827" i="35"/>
  <c r="E828" i="35"/>
  <c r="E829" i="35"/>
  <c r="E830" i="35"/>
  <c r="E831" i="35"/>
  <c r="E832" i="35"/>
  <c r="E833" i="35"/>
  <c r="E834" i="35"/>
  <c r="E835" i="35"/>
  <c r="E836" i="35"/>
  <c r="E837" i="35"/>
  <c r="E838" i="35"/>
  <c r="E839" i="35"/>
  <c r="E840" i="35"/>
  <c r="E841" i="35"/>
  <c r="E842" i="35"/>
  <c r="E843" i="35"/>
  <c r="E844" i="35"/>
  <c r="E845" i="35"/>
  <c r="E846" i="35"/>
  <c r="E847" i="35"/>
  <c r="E848" i="35"/>
  <c r="E849" i="35"/>
  <c r="E850" i="35"/>
  <c r="E851" i="35"/>
  <c r="E852" i="35"/>
  <c r="E853" i="35"/>
  <c r="E854" i="35"/>
  <c r="E855" i="35"/>
  <c r="E856" i="35"/>
  <c r="E857" i="35"/>
  <c r="E858" i="35"/>
  <c r="E859" i="35"/>
  <c r="E860" i="35"/>
  <c r="E861" i="35"/>
  <c r="E862" i="35"/>
  <c r="E863" i="35"/>
  <c r="E864" i="35"/>
  <c r="E865" i="35"/>
  <c r="E866" i="35"/>
  <c r="E867" i="35"/>
  <c r="E868" i="35"/>
  <c r="E869" i="35"/>
  <c r="E870" i="35"/>
  <c r="E871" i="35"/>
  <c r="E872" i="35"/>
  <c r="E873" i="35"/>
  <c r="E874" i="35"/>
  <c r="E875" i="35"/>
  <c r="E876" i="35"/>
  <c r="E877" i="35"/>
  <c r="E878" i="35"/>
  <c r="E879" i="35"/>
  <c r="E880" i="35"/>
  <c r="E881" i="35"/>
  <c r="E882" i="35"/>
  <c r="E883" i="35"/>
  <c r="E884" i="35"/>
  <c r="E885" i="35"/>
  <c r="E886" i="35"/>
  <c r="E887" i="35"/>
  <c r="E888" i="35"/>
  <c r="E889" i="35"/>
  <c r="E890" i="35"/>
  <c r="E891" i="35"/>
  <c r="E892" i="35"/>
  <c r="E893" i="35"/>
  <c r="E894" i="35"/>
  <c r="E118" i="36"/>
  <c r="E117" i="36"/>
  <c r="E116" i="36"/>
  <c r="E115" i="36"/>
  <c r="E114" i="36"/>
  <c r="E113" i="36"/>
  <c r="E112" i="36"/>
  <c r="E111" i="36"/>
  <c r="E110" i="36"/>
  <c r="E109" i="36"/>
  <c r="E108" i="36"/>
  <c r="E107" i="36"/>
  <c r="E106" i="36"/>
  <c r="E105" i="36"/>
  <c r="E104" i="36"/>
  <c r="E103" i="36"/>
  <c r="E102" i="36"/>
  <c r="E101" i="36"/>
  <c r="E100" i="36"/>
  <c r="E99" i="36"/>
  <c r="E98" i="36"/>
  <c r="E97" i="36"/>
  <c r="E96" i="36"/>
  <c r="E95" i="36"/>
  <c r="E94" i="36"/>
  <c r="E93" i="36"/>
  <c r="E92" i="36"/>
  <c r="E91" i="36"/>
  <c r="E90" i="36"/>
  <c r="E89" i="36"/>
  <c r="E88" i="36"/>
  <c r="E87" i="36"/>
  <c r="E86" i="36"/>
  <c r="E85" i="36"/>
  <c r="E84" i="36"/>
  <c r="E83" i="36"/>
  <c r="E82" i="36"/>
  <c r="E81" i="36"/>
  <c r="E80" i="36"/>
  <c r="E79" i="36"/>
  <c r="E78" i="36"/>
  <c r="E77" i="36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D7" i="36"/>
  <c r="C7" i="36"/>
  <c r="D7" i="35"/>
  <c r="C7" i="35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D7" i="34"/>
  <c r="C7" i="34"/>
  <c r="E894" i="33"/>
  <c r="E893" i="33"/>
  <c r="E892" i="33"/>
  <c r="E891" i="33"/>
  <c r="E890" i="33"/>
  <c r="E889" i="33"/>
  <c r="E888" i="33"/>
  <c r="E887" i="33"/>
  <c r="E886" i="33"/>
  <c r="E885" i="33"/>
  <c r="E884" i="33"/>
  <c r="E883" i="33"/>
  <c r="E882" i="33"/>
  <c r="E881" i="33"/>
  <c r="E880" i="33"/>
  <c r="E879" i="33"/>
  <c r="E878" i="33"/>
  <c r="E877" i="33"/>
  <c r="E876" i="33"/>
  <c r="E875" i="33"/>
  <c r="E874" i="33"/>
  <c r="E873" i="33"/>
  <c r="E872" i="33"/>
  <c r="E871" i="33"/>
  <c r="E870" i="33"/>
  <c r="E869" i="33"/>
  <c r="E868" i="33"/>
  <c r="E867" i="33"/>
  <c r="E866" i="33"/>
  <c r="E865" i="33"/>
  <c r="E864" i="33"/>
  <c r="E863" i="33"/>
  <c r="E862" i="33"/>
  <c r="E861" i="33"/>
  <c r="E860" i="33"/>
  <c r="E859" i="33"/>
  <c r="E858" i="33"/>
  <c r="E857" i="33"/>
  <c r="E856" i="33"/>
  <c r="E855" i="33"/>
  <c r="E854" i="33"/>
  <c r="E853" i="33"/>
  <c r="E852" i="33"/>
  <c r="E851" i="33"/>
  <c r="E850" i="33"/>
  <c r="E849" i="33"/>
  <c r="E848" i="33"/>
  <c r="E847" i="33"/>
  <c r="E846" i="33"/>
  <c r="E845" i="33"/>
  <c r="E844" i="33"/>
  <c r="E843" i="33"/>
  <c r="E842" i="33"/>
  <c r="E841" i="33"/>
  <c r="E840" i="33"/>
  <c r="E839" i="33"/>
  <c r="E838" i="33"/>
  <c r="E837" i="33"/>
  <c r="E836" i="33"/>
  <c r="E835" i="33"/>
  <c r="E834" i="33"/>
  <c r="E833" i="33"/>
  <c r="E832" i="33"/>
  <c r="E831" i="33"/>
  <c r="E830" i="33"/>
  <c r="E829" i="33"/>
  <c r="E828" i="33"/>
  <c r="E827" i="33"/>
  <c r="E826" i="33"/>
  <c r="E825" i="33"/>
  <c r="E824" i="33"/>
  <c r="E823" i="33"/>
  <c r="E822" i="33"/>
  <c r="E821" i="33"/>
  <c r="E820" i="33"/>
  <c r="E819" i="33"/>
  <c r="E818" i="33"/>
  <c r="E817" i="33"/>
  <c r="E816" i="33"/>
  <c r="E815" i="33"/>
  <c r="E814" i="33"/>
  <c r="E813" i="33"/>
  <c r="E812" i="33"/>
  <c r="E811" i="33"/>
  <c r="E810" i="33"/>
  <c r="E809" i="33"/>
  <c r="E808" i="33"/>
  <c r="E807" i="33"/>
  <c r="E806" i="33"/>
  <c r="E805" i="33"/>
  <c r="E804" i="33"/>
  <c r="E803" i="33"/>
  <c r="E802" i="33"/>
  <c r="E801" i="33"/>
  <c r="E800" i="33"/>
  <c r="E799" i="33"/>
  <c r="E798" i="33"/>
  <c r="E797" i="33"/>
  <c r="E796" i="33"/>
  <c r="E795" i="33"/>
  <c r="E794" i="33"/>
  <c r="E793" i="33"/>
  <c r="E792" i="33"/>
  <c r="E791" i="33"/>
  <c r="E790" i="33"/>
  <c r="E789" i="33"/>
  <c r="E788" i="33"/>
  <c r="E787" i="33"/>
  <c r="E786" i="33"/>
  <c r="E785" i="33"/>
  <c r="E784" i="33"/>
  <c r="E783" i="33"/>
  <c r="E782" i="33"/>
  <c r="E781" i="33"/>
  <c r="E780" i="33"/>
  <c r="E779" i="33"/>
  <c r="E778" i="33"/>
  <c r="E777" i="33"/>
  <c r="E776" i="33"/>
  <c r="E775" i="33"/>
  <c r="E774" i="33"/>
  <c r="E773" i="33"/>
  <c r="E772" i="33"/>
  <c r="E771" i="33"/>
  <c r="E770" i="33"/>
  <c r="E769" i="33"/>
  <c r="E768" i="33"/>
  <c r="E767" i="33"/>
  <c r="E766" i="33"/>
  <c r="E765" i="33"/>
  <c r="E764" i="33"/>
  <c r="E763" i="33"/>
  <c r="E762" i="33"/>
  <c r="E761" i="33"/>
  <c r="E760" i="33"/>
  <c r="E759" i="33"/>
  <c r="E758" i="33"/>
  <c r="E757" i="33"/>
  <c r="E756" i="33"/>
  <c r="E755" i="33"/>
  <c r="E754" i="33"/>
  <c r="E753" i="33"/>
  <c r="E752" i="33"/>
  <c r="E751" i="33"/>
  <c r="E750" i="33"/>
  <c r="E749" i="33"/>
  <c r="E748" i="33"/>
  <c r="E747" i="33"/>
  <c r="E746" i="33"/>
  <c r="E745" i="33"/>
  <c r="E744" i="33"/>
  <c r="E743" i="33"/>
  <c r="E742" i="33"/>
  <c r="E741" i="33"/>
  <c r="E740" i="33"/>
  <c r="E739" i="33"/>
  <c r="E738" i="33"/>
  <c r="E737" i="33"/>
  <c r="E736" i="33"/>
  <c r="E735" i="33"/>
  <c r="E734" i="33"/>
  <c r="E733" i="33"/>
  <c r="E732" i="33"/>
  <c r="E731" i="33"/>
  <c r="E730" i="33"/>
  <c r="E729" i="33"/>
  <c r="E728" i="33"/>
  <c r="E727" i="33"/>
  <c r="E726" i="33"/>
  <c r="E725" i="33"/>
  <c r="E724" i="33"/>
  <c r="E723" i="33"/>
  <c r="E722" i="33"/>
  <c r="E721" i="33"/>
  <c r="E720" i="33"/>
  <c r="E719" i="33"/>
  <c r="E718" i="33"/>
  <c r="E717" i="33"/>
  <c r="E716" i="33"/>
  <c r="E715" i="33"/>
  <c r="E714" i="33"/>
  <c r="E713" i="33"/>
  <c r="E712" i="33"/>
  <c r="E711" i="33"/>
  <c r="E710" i="33"/>
  <c r="E709" i="33"/>
  <c r="E708" i="33"/>
  <c r="E707" i="33"/>
  <c r="E706" i="33"/>
  <c r="E705" i="33"/>
  <c r="E704" i="33"/>
  <c r="E703" i="33"/>
  <c r="E702" i="33"/>
  <c r="E701" i="33"/>
  <c r="E700" i="33"/>
  <c r="E699" i="33"/>
  <c r="E698" i="33"/>
  <c r="E697" i="33"/>
  <c r="E696" i="33"/>
  <c r="E695" i="33"/>
  <c r="E694" i="33"/>
  <c r="E693" i="33"/>
  <c r="E692" i="33"/>
  <c r="E691" i="33"/>
  <c r="E690" i="33"/>
  <c r="E689" i="33"/>
  <c r="E688" i="33"/>
  <c r="E687" i="33"/>
  <c r="E686" i="33"/>
  <c r="E685" i="33"/>
  <c r="E684" i="33"/>
  <c r="E683" i="33"/>
  <c r="E682" i="33"/>
  <c r="E681" i="33"/>
  <c r="E680" i="33"/>
  <c r="E679" i="33"/>
  <c r="E678" i="33"/>
  <c r="E677" i="33"/>
  <c r="E676" i="33"/>
  <c r="E675" i="33"/>
  <c r="E674" i="33"/>
  <c r="E673" i="33"/>
  <c r="E672" i="33"/>
  <c r="E671" i="33"/>
  <c r="E670" i="33"/>
  <c r="E669" i="33"/>
  <c r="E668" i="33"/>
  <c r="E667" i="33"/>
  <c r="E666" i="33"/>
  <c r="E665" i="33"/>
  <c r="E664" i="33"/>
  <c r="E663" i="33"/>
  <c r="E662" i="33"/>
  <c r="E661" i="33"/>
  <c r="E660" i="33"/>
  <c r="E659" i="33"/>
  <c r="E658" i="33"/>
  <c r="E657" i="33"/>
  <c r="E656" i="33"/>
  <c r="E655" i="33"/>
  <c r="E654" i="33"/>
  <c r="E653" i="33"/>
  <c r="E652" i="33"/>
  <c r="E651" i="33"/>
  <c r="E650" i="33"/>
  <c r="E649" i="33"/>
  <c r="E648" i="33"/>
  <c r="E647" i="33"/>
  <c r="E646" i="33"/>
  <c r="E645" i="33"/>
  <c r="E644" i="33"/>
  <c r="E643" i="33"/>
  <c r="E642" i="33"/>
  <c r="E641" i="33"/>
  <c r="E640" i="33"/>
  <c r="E639" i="33"/>
  <c r="E638" i="33"/>
  <c r="E637" i="33"/>
  <c r="E636" i="33"/>
  <c r="E635" i="33"/>
  <c r="E634" i="33"/>
  <c r="E633" i="33"/>
  <c r="E632" i="33"/>
  <c r="E631" i="33"/>
  <c r="E630" i="33"/>
  <c r="E629" i="33"/>
  <c r="E628" i="33"/>
  <c r="E627" i="33"/>
  <c r="E626" i="33"/>
  <c r="E625" i="33"/>
  <c r="E624" i="33"/>
  <c r="E623" i="33"/>
  <c r="E622" i="33"/>
  <c r="E621" i="33"/>
  <c r="E620" i="33"/>
  <c r="E619" i="33"/>
  <c r="E618" i="33"/>
  <c r="E617" i="33"/>
  <c r="E616" i="33"/>
  <c r="E615" i="33"/>
  <c r="E614" i="33"/>
  <c r="E613" i="33"/>
  <c r="E612" i="33"/>
  <c r="E611" i="33"/>
  <c r="E610" i="33"/>
  <c r="E609" i="33"/>
  <c r="E608" i="33"/>
  <c r="E607" i="33"/>
  <c r="E606" i="33"/>
  <c r="E605" i="33"/>
  <c r="E604" i="33"/>
  <c r="E603" i="33"/>
  <c r="E602" i="33"/>
  <c r="E601" i="33"/>
  <c r="E600" i="33"/>
  <c r="E599" i="33"/>
  <c r="E598" i="33"/>
  <c r="E597" i="33"/>
  <c r="E596" i="33"/>
  <c r="E595" i="33"/>
  <c r="E594" i="33"/>
  <c r="E593" i="33"/>
  <c r="E592" i="33"/>
  <c r="E591" i="33"/>
  <c r="E590" i="33"/>
  <c r="E589" i="33"/>
  <c r="E588" i="33"/>
  <c r="E587" i="33"/>
  <c r="E586" i="33"/>
  <c r="E585" i="33"/>
  <c r="E584" i="33"/>
  <c r="E583" i="33"/>
  <c r="E582" i="33"/>
  <c r="E581" i="33"/>
  <c r="E580" i="33"/>
  <c r="E579" i="33"/>
  <c r="E578" i="33"/>
  <c r="E577" i="33"/>
  <c r="E576" i="33"/>
  <c r="E575" i="33"/>
  <c r="E574" i="33"/>
  <c r="E573" i="33"/>
  <c r="E572" i="33"/>
  <c r="E571" i="33"/>
  <c r="E570" i="33"/>
  <c r="E569" i="33"/>
  <c r="E568" i="33"/>
  <c r="E567" i="33"/>
  <c r="E566" i="33"/>
  <c r="E565" i="33"/>
  <c r="E564" i="33"/>
  <c r="E563" i="33"/>
  <c r="E562" i="33"/>
  <c r="E561" i="33"/>
  <c r="E560" i="33"/>
  <c r="E559" i="33"/>
  <c r="E558" i="33"/>
  <c r="E557" i="33"/>
  <c r="E556" i="33"/>
  <c r="E555" i="33"/>
  <c r="E554" i="33"/>
  <c r="E553" i="33"/>
  <c r="E552" i="33"/>
  <c r="E551" i="33"/>
  <c r="E550" i="33"/>
  <c r="E549" i="33"/>
  <c r="E548" i="33"/>
  <c r="E547" i="33"/>
  <c r="E546" i="33"/>
  <c r="E545" i="33"/>
  <c r="E544" i="33"/>
  <c r="E543" i="33"/>
  <c r="E542" i="33"/>
  <c r="E541" i="33"/>
  <c r="E540" i="33"/>
  <c r="E539" i="33"/>
  <c r="E538" i="33"/>
  <c r="E537" i="33"/>
  <c r="E536" i="33"/>
  <c r="E535" i="33"/>
  <c r="E534" i="33"/>
  <c r="E533" i="33"/>
  <c r="E532" i="33"/>
  <c r="E531" i="33"/>
  <c r="E530" i="33"/>
  <c r="E529" i="33"/>
  <c r="E528" i="33"/>
  <c r="E527" i="33"/>
  <c r="E526" i="33"/>
  <c r="E525" i="33"/>
  <c r="E524" i="33"/>
  <c r="E523" i="33"/>
  <c r="E522" i="33"/>
  <c r="E521" i="33"/>
  <c r="E520" i="33"/>
  <c r="E519" i="33"/>
  <c r="E518" i="33"/>
  <c r="E517" i="33"/>
  <c r="E516" i="33"/>
  <c r="E515" i="33"/>
  <c r="E514" i="33"/>
  <c r="E513" i="33"/>
  <c r="E512" i="33"/>
  <c r="E511" i="33"/>
  <c r="E510" i="33"/>
  <c r="E509" i="33"/>
  <c r="E508" i="33"/>
  <c r="E507" i="33"/>
  <c r="E506" i="33"/>
  <c r="E505" i="33"/>
  <c r="E504" i="33"/>
  <c r="E503" i="33"/>
  <c r="E502" i="33"/>
  <c r="E501" i="33"/>
  <c r="E500" i="33"/>
  <c r="E499" i="33"/>
  <c r="E498" i="33"/>
  <c r="E497" i="33"/>
  <c r="E496" i="33"/>
  <c r="E495" i="33"/>
  <c r="E494" i="33"/>
  <c r="E493" i="33"/>
  <c r="E492" i="33"/>
  <c r="E491" i="33"/>
  <c r="E490" i="33"/>
  <c r="E489" i="33"/>
  <c r="E488" i="33"/>
  <c r="E487" i="33"/>
  <c r="E486" i="33"/>
  <c r="E485" i="33"/>
  <c r="E484" i="33"/>
  <c r="E483" i="33"/>
  <c r="E482" i="33"/>
  <c r="E481" i="33"/>
  <c r="E480" i="33"/>
  <c r="E479" i="33"/>
  <c r="E478" i="33"/>
  <c r="E477" i="33"/>
  <c r="E476" i="33"/>
  <c r="E475" i="33"/>
  <c r="E474" i="33"/>
  <c r="E473" i="33"/>
  <c r="E472" i="33"/>
  <c r="E471" i="33"/>
  <c r="E470" i="33"/>
  <c r="E469" i="33"/>
  <c r="E468" i="33"/>
  <c r="E467" i="33"/>
  <c r="E466" i="33"/>
  <c r="E465" i="33"/>
  <c r="E464" i="33"/>
  <c r="E463" i="33"/>
  <c r="E462" i="33"/>
  <c r="E461" i="33"/>
  <c r="E460" i="33"/>
  <c r="E459" i="33"/>
  <c r="E458" i="33"/>
  <c r="E457" i="33"/>
  <c r="E456" i="33"/>
  <c r="E455" i="33"/>
  <c r="E454" i="33"/>
  <c r="E453" i="33"/>
  <c r="E452" i="33"/>
  <c r="E451" i="33"/>
  <c r="E450" i="33"/>
  <c r="E449" i="33"/>
  <c r="E448" i="33"/>
  <c r="E447" i="33"/>
  <c r="E446" i="33"/>
  <c r="E445" i="33"/>
  <c r="E444" i="33"/>
  <c r="E443" i="33"/>
  <c r="E442" i="33"/>
  <c r="E441" i="33"/>
  <c r="E440" i="33"/>
  <c r="E439" i="33"/>
  <c r="E438" i="33"/>
  <c r="E437" i="33"/>
  <c r="E436" i="33"/>
  <c r="E435" i="33"/>
  <c r="E434" i="33"/>
  <c r="E433" i="33"/>
  <c r="E432" i="33"/>
  <c r="E431" i="33"/>
  <c r="E430" i="33"/>
  <c r="E429" i="33"/>
  <c r="E428" i="33"/>
  <c r="E427" i="33"/>
  <c r="E426" i="33"/>
  <c r="E425" i="33"/>
  <c r="E424" i="33"/>
  <c r="E423" i="33"/>
  <c r="E422" i="33"/>
  <c r="E421" i="33"/>
  <c r="E420" i="33"/>
  <c r="E419" i="33"/>
  <c r="E418" i="33"/>
  <c r="E417" i="33"/>
  <c r="E416" i="33"/>
  <c r="E415" i="33"/>
  <c r="E414" i="33"/>
  <c r="E413" i="33"/>
  <c r="E412" i="33"/>
  <c r="E411" i="33"/>
  <c r="E410" i="33"/>
  <c r="E409" i="33"/>
  <c r="E408" i="33"/>
  <c r="E407" i="33"/>
  <c r="E406" i="33"/>
  <c r="E405" i="33"/>
  <c r="E404" i="33"/>
  <c r="E403" i="33"/>
  <c r="E402" i="33"/>
  <c r="E401" i="33"/>
  <c r="E400" i="33"/>
  <c r="E399" i="33"/>
  <c r="E398" i="33"/>
  <c r="E397" i="33"/>
  <c r="E396" i="33"/>
  <c r="E395" i="33"/>
  <c r="E394" i="33"/>
  <c r="E393" i="33"/>
  <c r="E392" i="33"/>
  <c r="E391" i="33"/>
  <c r="E390" i="33"/>
  <c r="E389" i="33"/>
  <c r="E388" i="33"/>
  <c r="E387" i="33"/>
  <c r="E386" i="33"/>
  <c r="E385" i="33"/>
  <c r="E384" i="33"/>
  <c r="E383" i="33"/>
  <c r="E382" i="33"/>
  <c r="E381" i="33"/>
  <c r="E380" i="33"/>
  <c r="E379" i="33"/>
  <c r="E378" i="33"/>
  <c r="E377" i="33"/>
  <c r="E376" i="33"/>
  <c r="E375" i="33"/>
  <c r="E374" i="33"/>
  <c r="E373" i="33"/>
  <c r="E372" i="33"/>
  <c r="E371" i="33"/>
  <c r="E370" i="33"/>
  <c r="E369" i="33"/>
  <c r="E368" i="33"/>
  <c r="E367" i="33"/>
  <c r="E366" i="33"/>
  <c r="E365" i="33"/>
  <c r="E364" i="33"/>
  <c r="E363" i="33"/>
  <c r="E362" i="33"/>
  <c r="E361" i="33"/>
  <c r="E360" i="33"/>
  <c r="E359" i="33"/>
  <c r="E358" i="33"/>
  <c r="E357" i="33"/>
  <c r="E356" i="33"/>
  <c r="E355" i="33"/>
  <c r="E354" i="33"/>
  <c r="E353" i="33"/>
  <c r="E352" i="33"/>
  <c r="E351" i="33"/>
  <c r="E350" i="33"/>
  <c r="E349" i="33"/>
  <c r="E348" i="33"/>
  <c r="E347" i="33"/>
  <c r="E346" i="33"/>
  <c r="E345" i="33"/>
  <c r="E344" i="33"/>
  <c r="E343" i="33"/>
  <c r="E342" i="33"/>
  <c r="E341" i="33"/>
  <c r="E340" i="33"/>
  <c r="E339" i="33"/>
  <c r="E338" i="33"/>
  <c r="E337" i="33"/>
  <c r="E336" i="33"/>
  <c r="E335" i="33"/>
  <c r="E334" i="33"/>
  <c r="E333" i="33"/>
  <c r="E332" i="33"/>
  <c r="E331" i="33"/>
  <c r="E330" i="33"/>
  <c r="E329" i="33"/>
  <c r="E328" i="33"/>
  <c r="E327" i="33"/>
  <c r="E326" i="33"/>
  <c r="E325" i="33"/>
  <c r="E324" i="33"/>
  <c r="E323" i="33"/>
  <c r="E322" i="33"/>
  <c r="E321" i="33"/>
  <c r="E320" i="33"/>
  <c r="E319" i="33"/>
  <c r="E318" i="33"/>
  <c r="E317" i="33"/>
  <c r="E316" i="33"/>
  <c r="E315" i="33"/>
  <c r="E314" i="33"/>
  <c r="E313" i="33"/>
  <c r="E312" i="33"/>
  <c r="E311" i="33"/>
  <c r="E310" i="33"/>
  <c r="E309" i="33"/>
  <c r="E308" i="33"/>
  <c r="E307" i="33"/>
  <c r="E306" i="33"/>
  <c r="E305" i="33"/>
  <c r="E304" i="33"/>
  <c r="E303" i="33"/>
  <c r="E302" i="33"/>
  <c r="E301" i="33"/>
  <c r="E300" i="33"/>
  <c r="E299" i="33"/>
  <c r="E298" i="33"/>
  <c r="E297" i="33"/>
  <c r="E296" i="33"/>
  <c r="E295" i="33"/>
  <c r="E294" i="33"/>
  <c r="E293" i="33"/>
  <c r="E292" i="33"/>
  <c r="E291" i="33"/>
  <c r="E290" i="33"/>
  <c r="E289" i="33"/>
  <c r="E288" i="33"/>
  <c r="E287" i="33"/>
  <c r="E286" i="33"/>
  <c r="E285" i="33"/>
  <c r="E284" i="33"/>
  <c r="E283" i="33"/>
  <c r="E282" i="33"/>
  <c r="E281" i="33"/>
  <c r="E280" i="33"/>
  <c r="E279" i="33"/>
  <c r="E278" i="33"/>
  <c r="E277" i="33"/>
  <c r="E276" i="33"/>
  <c r="E275" i="33"/>
  <c r="E274" i="33"/>
  <c r="E273" i="33"/>
  <c r="E272" i="33"/>
  <c r="E271" i="33"/>
  <c r="E270" i="33"/>
  <c r="E269" i="33"/>
  <c r="E268" i="33"/>
  <c r="E267" i="33"/>
  <c r="E266" i="33"/>
  <c r="E265" i="33"/>
  <c r="E264" i="33"/>
  <c r="E263" i="33"/>
  <c r="E262" i="33"/>
  <c r="E261" i="33"/>
  <c r="E260" i="33"/>
  <c r="E259" i="33"/>
  <c r="E258" i="33"/>
  <c r="E257" i="33"/>
  <c r="E256" i="33"/>
  <c r="E255" i="33"/>
  <c r="E254" i="33"/>
  <c r="E253" i="33"/>
  <c r="E252" i="33"/>
  <c r="E251" i="33"/>
  <c r="E250" i="33"/>
  <c r="E249" i="33"/>
  <c r="E248" i="33"/>
  <c r="E247" i="33"/>
  <c r="E246" i="33"/>
  <c r="E245" i="33"/>
  <c r="E244" i="33"/>
  <c r="E243" i="33"/>
  <c r="E242" i="33"/>
  <c r="E241" i="33"/>
  <c r="E240" i="33"/>
  <c r="E239" i="33"/>
  <c r="E238" i="33"/>
  <c r="E237" i="33"/>
  <c r="E236" i="33"/>
  <c r="E235" i="33"/>
  <c r="E234" i="33"/>
  <c r="E233" i="33"/>
  <c r="E232" i="33"/>
  <c r="E231" i="33"/>
  <c r="E230" i="33"/>
  <c r="E229" i="33"/>
  <c r="E228" i="33"/>
  <c r="E227" i="33"/>
  <c r="E226" i="33"/>
  <c r="E225" i="33"/>
  <c r="E224" i="33"/>
  <c r="E223" i="33"/>
  <c r="E222" i="33"/>
  <c r="E221" i="33"/>
  <c r="E220" i="33"/>
  <c r="E219" i="33"/>
  <c r="E218" i="33"/>
  <c r="E217" i="33"/>
  <c r="E216" i="33"/>
  <c r="E215" i="33"/>
  <c r="E214" i="33"/>
  <c r="E213" i="33"/>
  <c r="E212" i="33"/>
  <c r="E211" i="33"/>
  <c r="E210" i="33"/>
  <c r="E209" i="33"/>
  <c r="E208" i="33"/>
  <c r="E207" i="33"/>
  <c r="E206" i="33"/>
  <c r="E205" i="33"/>
  <c r="E204" i="33"/>
  <c r="E203" i="33"/>
  <c r="E202" i="33"/>
  <c r="E201" i="33"/>
  <c r="E200" i="33"/>
  <c r="E199" i="33"/>
  <c r="E198" i="33"/>
  <c r="E197" i="33"/>
  <c r="E196" i="33"/>
  <c r="E195" i="33"/>
  <c r="E194" i="33"/>
  <c r="E193" i="33"/>
  <c r="E192" i="33"/>
  <c r="E191" i="33"/>
  <c r="E190" i="33"/>
  <c r="E189" i="33"/>
  <c r="E188" i="33"/>
  <c r="E187" i="33"/>
  <c r="E186" i="33"/>
  <c r="E185" i="33"/>
  <c r="E184" i="33"/>
  <c r="E183" i="33"/>
  <c r="E182" i="33"/>
  <c r="E181" i="33"/>
  <c r="E180" i="33"/>
  <c r="E179" i="33"/>
  <c r="E178" i="33"/>
  <c r="E177" i="33"/>
  <c r="E176" i="33"/>
  <c r="E175" i="33"/>
  <c r="E174" i="33"/>
  <c r="E173" i="33"/>
  <c r="E172" i="33"/>
  <c r="E171" i="33"/>
  <c r="E170" i="33"/>
  <c r="E169" i="33"/>
  <c r="E168" i="33"/>
  <c r="E167" i="33"/>
  <c r="E166" i="33"/>
  <c r="E165" i="33"/>
  <c r="E164" i="33"/>
  <c r="E163" i="33"/>
  <c r="E162" i="33"/>
  <c r="E161" i="33"/>
  <c r="E160" i="33"/>
  <c r="E159" i="33"/>
  <c r="E158" i="33"/>
  <c r="E157" i="33"/>
  <c r="E156" i="33"/>
  <c r="E155" i="33"/>
  <c r="E154" i="33"/>
  <c r="E153" i="33"/>
  <c r="E152" i="33"/>
  <c r="E151" i="33"/>
  <c r="E150" i="33"/>
  <c r="E149" i="33"/>
  <c r="E148" i="33"/>
  <c r="E147" i="33"/>
  <c r="E146" i="33"/>
  <c r="E145" i="33"/>
  <c r="E144" i="33"/>
  <c r="E143" i="33"/>
  <c r="E142" i="33"/>
  <c r="E141" i="33"/>
  <c r="E140" i="33"/>
  <c r="E139" i="33"/>
  <c r="E138" i="33"/>
  <c r="E137" i="33"/>
  <c r="E136" i="33"/>
  <c r="E135" i="33"/>
  <c r="E134" i="33"/>
  <c r="E133" i="33"/>
  <c r="E132" i="33"/>
  <c r="E131" i="33"/>
  <c r="E130" i="33"/>
  <c r="E129" i="33"/>
  <c r="E128" i="33"/>
  <c r="E127" i="33"/>
  <c r="E126" i="33"/>
  <c r="E125" i="33"/>
  <c r="E124" i="33"/>
  <c r="E123" i="33"/>
  <c r="E122" i="33"/>
  <c r="E121" i="33"/>
  <c r="E120" i="33"/>
  <c r="E119" i="33"/>
  <c r="E118" i="33"/>
  <c r="E117" i="33"/>
  <c r="E116" i="33"/>
  <c r="E115" i="33"/>
  <c r="E114" i="33"/>
  <c r="E113" i="33"/>
  <c r="E112" i="33"/>
  <c r="E111" i="33"/>
  <c r="E110" i="33"/>
  <c r="E109" i="33"/>
  <c r="E108" i="33"/>
  <c r="E107" i="33"/>
  <c r="E106" i="33"/>
  <c r="E105" i="33"/>
  <c r="E104" i="33"/>
  <c r="E103" i="33"/>
  <c r="E102" i="33"/>
  <c r="E101" i="33"/>
  <c r="E100" i="33"/>
  <c r="E99" i="33"/>
  <c r="E98" i="33"/>
  <c r="E97" i="33"/>
  <c r="E96" i="33"/>
  <c r="E95" i="33"/>
  <c r="E94" i="33"/>
  <c r="E93" i="33"/>
  <c r="E92" i="33"/>
  <c r="E91" i="33"/>
  <c r="E90" i="33"/>
  <c r="E89" i="33"/>
  <c r="E88" i="33"/>
  <c r="E87" i="33"/>
  <c r="E86" i="33"/>
  <c r="E85" i="33"/>
  <c r="E84" i="33"/>
  <c r="E83" i="33"/>
  <c r="E82" i="33"/>
  <c r="E81" i="33"/>
  <c r="E80" i="33"/>
  <c r="E79" i="33"/>
  <c r="E78" i="33"/>
  <c r="E77" i="33"/>
  <c r="E76" i="33"/>
  <c r="E75" i="33"/>
  <c r="E74" i="33"/>
  <c r="E73" i="33"/>
  <c r="E72" i="33"/>
  <c r="E71" i="33"/>
  <c r="E70" i="33"/>
  <c r="E69" i="33"/>
  <c r="E68" i="33"/>
  <c r="E67" i="33"/>
  <c r="E66" i="33"/>
  <c r="E65" i="33"/>
  <c r="E64" i="33"/>
  <c r="E63" i="33"/>
  <c r="E62" i="33"/>
  <c r="E61" i="33"/>
  <c r="E60" i="33"/>
  <c r="E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D7" i="33"/>
  <c r="E7" i="33" s="1"/>
  <c r="C7" i="33"/>
  <c r="D7" i="30"/>
  <c r="E7" i="30" s="1"/>
  <c r="D7" i="24"/>
  <c r="C7" i="24"/>
  <c r="E7" i="24" s="1"/>
  <c r="C7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E103" i="30"/>
  <c r="E104" i="30"/>
  <c r="E105" i="30"/>
  <c r="E106" i="30"/>
  <c r="E107" i="30"/>
  <c r="E108" i="30"/>
  <c r="E109" i="30"/>
  <c r="E110" i="30"/>
  <c r="E111" i="30"/>
  <c r="E112" i="30"/>
  <c r="E113" i="30"/>
  <c r="E114" i="30"/>
  <c r="E115" i="30"/>
  <c r="E116" i="30"/>
  <c r="E117" i="30"/>
  <c r="E118" i="30"/>
  <c r="E119" i="30"/>
  <c r="E120" i="30"/>
  <c r="E121" i="30"/>
  <c r="E122" i="30"/>
  <c r="E123" i="30"/>
  <c r="E124" i="30"/>
  <c r="E125" i="30"/>
  <c r="E126" i="30"/>
  <c r="E127" i="30"/>
  <c r="E128" i="30"/>
  <c r="E129" i="30"/>
  <c r="E130" i="30"/>
  <c r="E131" i="30"/>
  <c r="E132" i="30"/>
  <c r="E133" i="30"/>
  <c r="E134" i="30"/>
  <c r="E135" i="30"/>
  <c r="E136" i="30"/>
  <c r="E137" i="30"/>
  <c r="E138" i="30"/>
  <c r="E139" i="30"/>
  <c r="E140" i="30"/>
  <c r="E141" i="30"/>
  <c r="E142" i="30"/>
  <c r="E143" i="30"/>
  <c r="E144" i="30"/>
  <c r="E145" i="30"/>
  <c r="E146" i="30"/>
  <c r="E147" i="30"/>
  <c r="E148" i="30"/>
  <c r="E149" i="30"/>
  <c r="E150" i="30"/>
  <c r="E151" i="30"/>
  <c r="E152" i="30"/>
  <c r="E153" i="30"/>
  <c r="E154" i="30"/>
  <c r="E155" i="30"/>
  <c r="C11" i="30"/>
  <c r="E894" i="24"/>
  <c r="E893" i="24"/>
  <c r="E892" i="24"/>
  <c r="E891" i="24"/>
  <c r="E890" i="24"/>
  <c r="E889" i="24"/>
  <c r="E888" i="24"/>
  <c r="E887" i="24"/>
  <c r="E886" i="24"/>
  <c r="E885" i="24"/>
  <c r="E884" i="24"/>
  <c r="E883" i="24"/>
  <c r="E882" i="24"/>
  <c r="E881" i="24"/>
  <c r="E880" i="24"/>
  <c r="E879" i="24"/>
  <c r="E878" i="24"/>
  <c r="E877" i="24"/>
  <c r="E876" i="24"/>
  <c r="E875" i="24"/>
  <c r="E874" i="24"/>
  <c r="E873" i="24"/>
  <c r="E872" i="24"/>
  <c r="E871" i="24"/>
  <c r="E870" i="24"/>
  <c r="E869" i="24"/>
  <c r="E868" i="24"/>
  <c r="E867" i="24"/>
  <c r="E866" i="24"/>
  <c r="E865" i="24"/>
  <c r="E864" i="24"/>
  <c r="E863" i="24"/>
  <c r="E862" i="24"/>
  <c r="E861" i="24"/>
  <c r="E860" i="24"/>
  <c r="E859" i="24"/>
  <c r="E858" i="24"/>
  <c r="E857" i="24"/>
  <c r="E856" i="24"/>
  <c r="E855" i="24"/>
  <c r="E854" i="24"/>
  <c r="E853" i="24"/>
  <c r="E852" i="24"/>
  <c r="E851" i="24"/>
  <c r="E850" i="24"/>
  <c r="E849" i="24"/>
  <c r="E848" i="24"/>
  <c r="E847" i="24"/>
  <c r="E846" i="24"/>
  <c r="E845" i="24"/>
  <c r="E844" i="24"/>
  <c r="E843" i="24"/>
  <c r="E842" i="24"/>
  <c r="E841" i="24"/>
  <c r="E840" i="24"/>
  <c r="E839" i="24"/>
  <c r="E838" i="24"/>
  <c r="E837" i="24"/>
  <c r="E836" i="24"/>
  <c r="E835" i="24"/>
  <c r="E834" i="24"/>
  <c r="E833" i="24"/>
  <c r="E832" i="24"/>
  <c r="E831" i="24"/>
  <c r="E830" i="24"/>
  <c r="E829" i="24"/>
  <c r="E828" i="24"/>
  <c r="E827" i="24"/>
  <c r="E826" i="24"/>
  <c r="E825" i="24"/>
  <c r="E824" i="24"/>
  <c r="E823" i="24"/>
  <c r="E822" i="24"/>
  <c r="E821" i="24"/>
  <c r="E820" i="24"/>
  <c r="E819" i="24"/>
  <c r="E818" i="24"/>
  <c r="E817" i="24"/>
  <c r="E816" i="24"/>
  <c r="E815" i="24"/>
  <c r="E814" i="24"/>
  <c r="E813" i="24"/>
  <c r="E812" i="24"/>
  <c r="E811" i="24"/>
  <c r="E810" i="24"/>
  <c r="E809" i="24"/>
  <c r="E808" i="24"/>
  <c r="E807" i="24"/>
  <c r="E806" i="24"/>
  <c r="E805" i="24"/>
  <c r="E804" i="24"/>
  <c r="E803" i="24"/>
  <c r="E802" i="24"/>
  <c r="E801" i="24"/>
  <c r="E800" i="24"/>
  <c r="E799" i="24"/>
  <c r="E798" i="24"/>
  <c r="E797" i="24"/>
  <c r="E796" i="24"/>
  <c r="E795" i="24"/>
  <c r="E794" i="24"/>
  <c r="E793" i="24"/>
  <c r="E792" i="24"/>
  <c r="E791" i="24"/>
  <c r="E790" i="24"/>
  <c r="E789" i="24"/>
  <c r="E788" i="24"/>
  <c r="E787" i="24"/>
  <c r="E786" i="24"/>
  <c r="E785" i="24"/>
  <c r="E784" i="24"/>
  <c r="E783" i="24"/>
  <c r="E782" i="24"/>
  <c r="E781" i="24"/>
  <c r="E780" i="24"/>
  <c r="E779" i="24"/>
  <c r="E778" i="24"/>
  <c r="E777" i="24"/>
  <c r="E776" i="24"/>
  <c r="E775" i="24"/>
  <c r="E774" i="24"/>
  <c r="E773" i="24"/>
  <c r="E772" i="24"/>
  <c r="E771" i="24"/>
  <c r="E770" i="24"/>
  <c r="E769" i="24"/>
  <c r="E768" i="24"/>
  <c r="E767" i="24"/>
  <c r="E766" i="24"/>
  <c r="E765" i="24"/>
  <c r="E764" i="24"/>
  <c r="E763" i="24"/>
  <c r="E762" i="24"/>
  <c r="E761" i="24"/>
  <c r="E760" i="24"/>
  <c r="E759" i="24"/>
  <c r="E758" i="24"/>
  <c r="E757" i="24"/>
  <c r="E756" i="24"/>
  <c r="E755" i="24"/>
  <c r="E754" i="24"/>
  <c r="E753" i="24"/>
  <c r="E752" i="24"/>
  <c r="E751" i="24"/>
  <c r="E750" i="24"/>
  <c r="E749" i="24"/>
  <c r="E748" i="24"/>
  <c r="E747" i="24"/>
  <c r="E746" i="24"/>
  <c r="E745" i="24"/>
  <c r="E744" i="24"/>
  <c r="E743" i="24"/>
  <c r="E742" i="24"/>
  <c r="E741" i="24"/>
  <c r="E740" i="24"/>
  <c r="E739" i="24"/>
  <c r="E738" i="24"/>
  <c r="E737" i="24"/>
  <c r="E736" i="24"/>
  <c r="E735" i="24"/>
  <c r="E734" i="24"/>
  <c r="E733" i="24"/>
  <c r="E732" i="24"/>
  <c r="E731" i="24"/>
  <c r="E730" i="24"/>
  <c r="E729" i="24"/>
  <c r="E728" i="24"/>
  <c r="E727" i="24"/>
  <c r="E726" i="24"/>
  <c r="E725" i="24"/>
  <c r="E724" i="24"/>
  <c r="E723" i="24"/>
  <c r="E722" i="24"/>
  <c r="E721" i="24"/>
  <c r="E720" i="24"/>
  <c r="E719" i="24"/>
  <c r="E718" i="24"/>
  <c r="E717" i="24"/>
  <c r="E716" i="24"/>
  <c r="E715" i="24"/>
  <c r="E714" i="24"/>
  <c r="E713" i="24"/>
  <c r="E712" i="24"/>
  <c r="E711" i="24"/>
  <c r="E710" i="24"/>
  <c r="E709" i="24"/>
  <c r="E708" i="24"/>
  <c r="E707" i="24"/>
  <c r="E706" i="24"/>
  <c r="E705" i="24"/>
  <c r="E704" i="24"/>
  <c r="E703" i="24"/>
  <c r="E702" i="24"/>
  <c r="E701" i="24"/>
  <c r="E700" i="24"/>
  <c r="E699" i="24"/>
  <c r="E698" i="24"/>
  <c r="E697" i="24"/>
  <c r="E696" i="24"/>
  <c r="E695" i="24"/>
  <c r="E694" i="24"/>
  <c r="E693" i="24"/>
  <c r="E692" i="24"/>
  <c r="E691" i="24"/>
  <c r="E690" i="24"/>
  <c r="E689" i="24"/>
  <c r="E688" i="24"/>
  <c r="E687" i="24"/>
  <c r="E686" i="24"/>
  <c r="E685" i="24"/>
  <c r="E684" i="24"/>
  <c r="E683" i="24"/>
  <c r="E682" i="24"/>
  <c r="E681" i="24"/>
  <c r="E680" i="24"/>
  <c r="E679" i="24"/>
  <c r="E678" i="24"/>
  <c r="E677" i="24"/>
  <c r="E676" i="24"/>
  <c r="E675" i="24"/>
  <c r="E674" i="24"/>
  <c r="E673" i="24"/>
  <c r="E672" i="24"/>
  <c r="E671" i="24"/>
  <c r="E670" i="24"/>
  <c r="E669" i="24"/>
  <c r="E668" i="24"/>
  <c r="E667" i="24"/>
  <c r="E666" i="24"/>
  <c r="E665" i="24"/>
  <c r="E664" i="24"/>
  <c r="E663" i="24"/>
  <c r="E662" i="24"/>
  <c r="E661" i="24"/>
  <c r="E660" i="24"/>
  <c r="E659" i="24"/>
  <c r="E658" i="24"/>
  <c r="E657" i="24"/>
  <c r="E656" i="24"/>
  <c r="E655" i="24"/>
  <c r="E654" i="24"/>
  <c r="E653" i="24"/>
  <c r="E652" i="24"/>
  <c r="E651" i="24"/>
  <c r="E650" i="24"/>
  <c r="E649" i="24"/>
  <c r="E648" i="24"/>
  <c r="E647" i="24"/>
  <c r="E646" i="24"/>
  <c r="E64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9" i="24"/>
  <c r="E628" i="24"/>
  <c r="E627" i="24"/>
  <c r="E626" i="24"/>
  <c r="E625" i="24"/>
  <c r="E624" i="24"/>
  <c r="E623" i="24"/>
  <c r="E622" i="24"/>
  <c r="E621" i="24"/>
  <c r="E620" i="24"/>
  <c r="E619" i="24"/>
  <c r="E618" i="24"/>
  <c r="E617" i="24"/>
  <c r="E616" i="24"/>
  <c r="E615" i="24"/>
  <c r="E614" i="24"/>
  <c r="E613" i="24"/>
  <c r="E612" i="24"/>
  <c r="E611" i="24"/>
  <c r="E610" i="24"/>
  <c r="E609" i="24"/>
  <c r="E608" i="24"/>
  <c r="E607" i="24"/>
  <c r="E606" i="24"/>
  <c r="E605" i="24"/>
  <c r="E604" i="24"/>
  <c r="E603" i="24"/>
  <c r="E602" i="24"/>
  <c r="E601" i="24"/>
  <c r="E600" i="24"/>
  <c r="E599" i="24"/>
  <c r="E598" i="24"/>
  <c r="E597" i="24"/>
  <c r="E596" i="24"/>
  <c r="E595" i="24"/>
  <c r="E594" i="24"/>
  <c r="E593" i="24"/>
  <c r="E592" i="24"/>
  <c r="E591" i="24"/>
  <c r="E590" i="24"/>
  <c r="E589" i="24"/>
  <c r="E588" i="24"/>
  <c r="E587" i="24"/>
  <c r="E586" i="24"/>
  <c r="E585" i="24"/>
  <c r="E584" i="24"/>
  <c r="E583" i="24"/>
  <c r="E582" i="24"/>
  <c r="E581" i="24"/>
  <c r="E580" i="24"/>
  <c r="E579" i="24"/>
  <c r="E578" i="24"/>
  <c r="E577" i="24"/>
  <c r="E576" i="24"/>
  <c r="E575" i="24"/>
  <c r="E574" i="24"/>
  <c r="E573" i="24"/>
  <c r="E572" i="24"/>
  <c r="E571" i="24"/>
  <c r="E570" i="24"/>
  <c r="E569" i="24"/>
  <c r="E568" i="24"/>
  <c r="E567" i="24"/>
  <c r="E566" i="24"/>
  <c r="E565" i="24"/>
  <c r="E564" i="24"/>
  <c r="E563" i="24"/>
  <c r="E562" i="24"/>
  <c r="E561" i="24"/>
  <c r="E560" i="24"/>
  <c r="E559" i="24"/>
  <c r="E558" i="24"/>
  <c r="E557" i="24"/>
  <c r="E556" i="24"/>
  <c r="E555" i="24"/>
  <c r="E554" i="24"/>
  <c r="E553" i="24"/>
  <c r="E552" i="24"/>
  <c r="E551" i="24"/>
  <c r="E550" i="24"/>
  <c r="E549" i="24"/>
  <c r="E548" i="24"/>
  <c r="E547" i="24"/>
  <c r="E546" i="24"/>
  <c r="E545" i="24"/>
  <c r="E544" i="24"/>
  <c r="E543" i="24"/>
  <c r="E542" i="24"/>
  <c r="E541" i="24"/>
  <c r="E540" i="24"/>
  <c r="E539" i="24"/>
  <c r="E538" i="24"/>
  <c r="E537" i="24"/>
  <c r="E536" i="24"/>
  <c r="E535" i="24"/>
  <c r="E534" i="24"/>
  <c r="E533" i="24"/>
  <c r="E532" i="24"/>
  <c r="E531" i="24"/>
  <c r="E530" i="24"/>
  <c r="E529" i="24"/>
  <c r="E528" i="24"/>
  <c r="E527" i="24"/>
  <c r="E526" i="24"/>
  <c r="E525" i="24"/>
  <c r="E524" i="24"/>
  <c r="E523" i="24"/>
  <c r="E522" i="24"/>
  <c r="E521" i="24"/>
  <c r="E520" i="24"/>
  <c r="E519" i="24"/>
  <c r="E518" i="24"/>
  <c r="E517" i="24"/>
  <c r="E516" i="24"/>
  <c r="E515" i="24"/>
  <c r="E514" i="24"/>
  <c r="E513" i="24"/>
  <c r="E512" i="24"/>
  <c r="E511" i="24"/>
  <c r="E510" i="24"/>
  <c r="E509" i="24"/>
  <c r="E508" i="24"/>
  <c r="E507" i="24"/>
  <c r="E506" i="24"/>
  <c r="E505" i="24"/>
  <c r="E504" i="24"/>
  <c r="E503" i="24"/>
  <c r="E502" i="24"/>
  <c r="E501" i="24"/>
  <c r="E500" i="24"/>
  <c r="E499" i="24"/>
  <c r="E498" i="24"/>
  <c r="E497" i="24"/>
  <c r="E496" i="24"/>
  <c r="E495" i="24"/>
  <c r="E494" i="24"/>
  <c r="E493" i="24"/>
  <c r="E492" i="24"/>
  <c r="E491" i="24"/>
  <c r="E490" i="24"/>
  <c r="E489" i="24"/>
  <c r="E488" i="24"/>
  <c r="E487" i="24"/>
  <c r="E486" i="24"/>
  <c r="E485" i="24"/>
  <c r="E484" i="24"/>
  <c r="E483" i="24"/>
  <c r="E482" i="24"/>
  <c r="E481" i="24"/>
  <c r="E480" i="24"/>
  <c r="E479" i="24"/>
  <c r="E478" i="24"/>
  <c r="E477" i="24"/>
  <c r="E476" i="24"/>
  <c r="E475" i="24"/>
  <c r="E474" i="24"/>
  <c r="E473" i="24"/>
  <c r="E472" i="24"/>
  <c r="E471" i="24"/>
  <c r="E470" i="24"/>
  <c r="E469" i="24"/>
  <c r="E468" i="24"/>
  <c r="E467" i="24"/>
  <c r="E466" i="24"/>
  <c r="E465" i="24"/>
  <c r="E464" i="24"/>
  <c r="E463" i="24"/>
  <c r="E462" i="24"/>
  <c r="E461" i="24"/>
  <c r="E460" i="24"/>
  <c r="E459" i="24"/>
  <c r="E458" i="24"/>
  <c r="E457" i="24"/>
  <c r="E456" i="24"/>
  <c r="E455" i="24"/>
  <c r="E454" i="24"/>
  <c r="E453" i="24"/>
  <c r="E452" i="24"/>
  <c r="E451" i="24"/>
  <c r="E450" i="24"/>
  <c r="E449" i="24"/>
  <c r="E448" i="24"/>
  <c r="E447" i="24"/>
  <c r="E446" i="24"/>
  <c r="E445" i="24"/>
  <c r="E444" i="24"/>
  <c r="E443" i="24"/>
  <c r="E442" i="24"/>
  <c r="E441" i="24"/>
  <c r="E440" i="24"/>
  <c r="E439" i="24"/>
  <c r="E438" i="24"/>
  <c r="E437" i="24"/>
  <c r="E436" i="24"/>
  <c r="E435" i="24"/>
  <c r="E434" i="24"/>
  <c r="E433" i="24"/>
  <c r="E432" i="24"/>
  <c r="E431" i="24"/>
  <c r="E430" i="24"/>
  <c r="E429" i="24"/>
  <c r="E428" i="24"/>
  <c r="E427" i="24"/>
  <c r="E426" i="24"/>
  <c r="E425" i="24"/>
  <c r="E424" i="24"/>
  <c r="E423" i="24"/>
  <c r="E422" i="24"/>
  <c r="E421" i="24"/>
  <c r="E420" i="24"/>
  <c r="E419" i="24"/>
  <c r="E418" i="24"/>
  <c r="E417" i="24"/>
  <c r="E416" i="24"/>
  <c r="E415" i="24"/>
  <c r="E414" i="24"/>
  <c r="E413" i="24"/>
  <c r="E412" i="24"/>
  <c r="E411" i="24"/>
  <c r="E410" i="24"/>
  <c r="E409" i="24"/>
  <c r="E408" i="24"/>
  <c r="E407" i="24"/>
  <c r="E406" i="24"/>
  <c r="E405" i="24"/>
  <c r="E404" i="24"/>
  <c r="E403" i="24"/>
  <c r="E402" i="24"/>
  <c r="E401" i="24"/>
  <c r="E400" i="24"/>
  <c r="E399" i="24"/>
  <c r="E398" i="24"/>
  <c r="E397" i="24"/>
  <c r="E396" i="24"/>
  <c r="E395" i="24"/>
  <c r="E394" i="24"/>
  <c r="E393" i="24"/>
  <c r="E392" i="24"/>
  <c r="E391" i="24"/>
  <c r="E390" i="24"/>
  <c r="E389" i="24"/>
  <c r="E388" i="24"/>
  <c r="E387" i="24"/>
  <c r="E386" i="24"/>
  <c r="E385" i="24"/>
  <c r="E384" i="24"/>
  <c r="E383" i="24"/>
  <c r="E382" i="24"/>
  <c r="E381" i="24"/>
  <c r="E380" i="24"/>
  <c r="E379" i="24"/>
  <c r="E378" i="24"/>
  <c r="E377" i="24"/>
  <c r="E376" i="24"/>
  <c r="E375" i="24"/>
  <c r="E374" i="24"/>
  <c r="E373" i="24"/>
  <c r="E372" i="24"/>
  <c r="E371" i="24"/>
  <c r="E370" i="24"/>
  <c r="E369" i="24"/>
  <c r="E368" i="24"/>
  <c r="E367" i="24"/>
  <c r="E366" i="24"/>
  <c r="E365" i="24"/>
  <c r="E364" i="24"/>
  <c r="E363" i="24"/>
  <c r="E362" i="24"/>
  <c r="E361" i="24"/>
  <c r="E360" i="24"/>
  <c r="E359" i="24"/>
  <c r="E358" i="24"/>
  <c r="E357" i="24"/>
  <c r="E356" i="24"/>
  <c r="E355" i="24"/>
  <c r="E354" i="24"/>
  <c r="E353" i="24"/>
  <c r="E352" i="24"/>
  <c r="E351" i="24"/>
  <c r="E350" i="24"/>
  <c r="E349" i="24"/>
  <c r="E348" i="24"/>
  <c r="E347" i="24"/>
  <c r="E346" i="24"/>
  <c r="E345" i="24"/>
  <c r="E344" i="24"/>
  <c r="E343" i="24"/>
  <c r="E342" i="24"/>
  <c r="E341" i="24"/>
  <c r="E340" i="24"/>
  <c r="E339" i="24"/>
  <c r="E338" i="24"/>
  <c r="E337" i="24"/>
  <c r="E336" i="24"/>
  <c r="E335" i="24"/>
  <c r="E334" i="24"/>
  <c r="E333" i="24"/>
  <c r="E332" i="24"/>
  <c r="E331" i="24"/>
  <c r="E330" i="24"/>
  <c r="E329" i="24"/>
  <c r="E328" i="24"/>
  <c r="E327" i="24"/>
  <c r="E326" i="24"/>
  <c r="E325" i="24"/>
  <c r="E324" i="24"/>
  <c r="E323" i="24"/>
  <c r="E322" i="24"/>
  <c r="E321" i="24"/>
  <c r="E320" i="24"/>
  <c r="E319" i="24"/>
  <c r="E318" i="24"/>
  <c r="E317" i="24"/>
  <c r="E316" i="24"/>
  <c r="E315" i="24"/>
  <c r="E314" i="24"/>
  <c r="E313" i="24"/>
  <c r="E312" i="24"/>
  <c r="E311" i="24"/>
  <c r="E310" i="24"/>
  <c r="E309" i="24"/>
  <c r="E308" i="24"/>
  <c r="E307" i="24"/>
  <c r="E306" i="24"/>
  <c r="E305" i="24"/>
  <c r="E304" i="24"/>
  <c r="E303" i="24"/>
  <c r="E302" i="24"/>
  <c r="E301" i="24"/>
  <c r="E300" i="24"/>
  <c r="E299" i="24"/>
  <c r="E298" i="24"/>
  <c r="E297" i="24"/>
  <c r="E296" i="24"/>
  <c r="E295" i="24"/>
  <c r="E294" i="24"/>
  <c r="E293" i="24"/>
  <c r="E292" i="24"/>
  <c r="E291" i="24"/>
  <c r="E290" i="24"/>
  <c r="E289" i="24"/>
  <c r="E288" i="24"/>
  <c r="E287" i="24"/>
  <c r="E286" i="24"/>
  <c r="E285" i="24"/>
  <c r="E284" i="24"/>
  <c r="E283" i="24"/>
  <c r="E282" i="24"/>
  <c r="E281" i="24"/>
  <c r="E280" i="24"/>
  <c r="E279" i="24"/>
  <c r="E278" i="24"/>
  <c r="E277" i="24"/>
  <c r="E276" i="24"/>
  <c r="E275" i="24"/>
  <c r="E274" i="24"/>
  <c r="E273" i="24"/>
  <c r="E272" i="24"/>
  <c r="E271" i="24"/>
  <c r="E270" i="24"/>
  <c r="E269" i="24"/>
  <c r="E268" i="24"/>
  <c r="E267" i="24"/>
  <c r="E266" i="24"/>
  <c r="E265" i="24"/>
  <c r="E264" i="24"/>
  <c r="E263" i="24"/>
  <c r="E262" i="24"/>
  <c r="E261" i="24"/>
  <c r="E260" i="24"/>
  <c r="E259" i="24"/>
  <c r="E258" i="24"/>
  <c r="E257" i="24"/>
  <c r="E256" i="24"/>
  <c r="E255" i="24"/>
  <c r="E254" i="24"/>
  <c r="E253" i="24"/>
  <c r="E252" i="24"/>
  <c r="E251" i="24"/>
  <c r="E250" i="24"/>
  <c r="E249" i="24"/>
  <c r="E248" i="24"/>
  <c r="E247" i="24"/>
  <c r="E246" i="24"/>
  <c r="E245" i="24"/>
  <c r="E244" i="24"/>
  <c r="E243" i="24"/>
  <c r="E242" i="24"/>
  <c r="E241" i="24"/>
  <c r="E240" i="24"/>
  <c r="E239" i="24"/>
  <c r="E238" i="24"/>
  <c r="E237" i="24"/>
  <c r="E236" i="24"/>
  <c r="E235" i="24"/>
  <c r="E234" i="24"/>
  <c r="E233" i="24"/>
  <c r="E232" i="24"/>
  <c r="E231" i="24"/>
  <c r="E230" i="24"/>
  <c r="E229" i="24"/>
  <c r="E228" i="24"/>
  <c r="E227" i="24"/>
  <c r="E226" i="24"/>
  <c r="E225" i="24"/>
  <c r="E224" i="24"/>
  <c r="E223" i="24"/>
  <c r="E222" i="24"/>
  <c r="E221" i="24"/>
  <c r="E220" i="24"/>
  <c r="E219" i="24"/>
  <c r="E218" i="24"/>
  <c r="E217" i="24"/>
  <c r="E216" i="24"/>
  <c r="E215" i="24"/>
  <c r="E214" i="24"/>
  <c r="E213" i="24"/>
  <c r="E212" i="24"/>
  <c r="E211" i="24"/>
  <c r="E210" i="24"/>
  <c r="E209" i="24"/>
  <c r="E208" i="24"/>
  <c r="E207" i="24"/>
  <c r="E206" i="24"/>
  <c r="E205" i="24"/>
  <c r="E204" i="24"/>
  <c r="E203" i="24"/>
  <c r="E202" i="24"/>
  <c r="E201" i="24"/>
  <c r="E200" i="24"/>
  <c r="E199" i="24"/>
  <c r="E198" i="24"/>
  <c r="E197" i="24"/>
  <c r="E196" i="24"/>
  <c r="E195" i="24"/>
  <c r="E194" i="24"/>
  <c r="E193" i="24"/>
  <c r="E192" i="24"/>
  <c r="E191" i="24"/>
  <c r="E190" i="24"/>
  <c r="E189" i="24"/>
  <c r="E188" i="24"/>
  <c r="E187" i="24"/>
  <c r="E186" i="24"/>
  <c r="E185" i="24"/>
  <c r="E184" i="24"/>
  <c r="E183" i="24"/>
  <c r="E182" i="24"/>
  <c r="E181" i="24"/>
  <c r="E180" i="24"/>
  <c r="E179" i="24"/>
  <c r="E178" i="24"/>
  <c r="E177" i="24"/>
  <c r="E176" i="24"/>
  <c r="E175" i="24"/>
  <c r="E174" i="24"/>
  <c r="E173" i="24"/>
  <c r="E172" i="24"/>
  <c r="E171" i="24"/>
  <c r="E170" i="24"/>
  <c r="E169" i="24"/>
  <c r="E168" i="24"/>
  <c r="E167" i="24"/>
  <c r="E166" i="24"/>
  <c r="E165" i="24"/>
  <c r="E164" i="24"/>
  <c r="E163" i="24"/>
  <c r="E162" i="24"/>
  <c r="E161" i="24"/>
  <c r="E160" i="24"/>
  <c r="E159" i="24"/>
  <c r="E158" i="24"/>
  <c r="E157" i="24"/>
  <c r="E156" i="24"/>
  <c r="E155" i="24"/>
  <c r="E154" i="24"/>
  <c r="E153" i="24"/>
  <c r="E152" i="24"/>
  <c r="E151" i="24"/>
  <c r="E150" i="24"/>
  <c r="E149" i="24"/>
  <c r="E148" i="24"/>
  <c r="E147" i="24"/>
  <c r="E146" i="24"/>
  <c r="E145" i="24"/>
  <c r="E144" i="24"/>
  <c r="E143" i="24"/>
  <c r="E142" i="24"/>
  <c r="E141" i="24"/>
  <c r="E140" i="24"/>
  <c r="E139" i="24"/>
  <c r="E138" i="24"/>
  <c r="E137" i="24"/>
  <c r="E136" i="24"/>
  <c r="E135" i="24"/>
  <c r="E134" i="24"/>
  <c r="E133" i="24"/>
  <c r="E132" i="24"/>
  <c r="E131" i="24"/>
  <c r="E130" i="24"/>
  <c r="E129" i="24"/>
  <c r="E128" i="24"/>
  <c r="E127" i="24"/>
  <c r="E126" i="24"/>
  <c r="E125" i="24"/>
  <c r="E124" i="24"/>
  <c r="E123" i="24"/>
  <c r="E122" i="24"/>
  <c r="E121" i="24"/>
  <c r="E120" i="24"/>
  <c r="E119" i="24"/>
  <c r="E118" i="24"/>
  <c r="E117" i="24"/>
  <c r="E116" i="24"/>
  <c r="E115" i="24"/>
  <c r="E114" i="24"/>
  <c r="E113" i="24"/>
  <c r="E112" i="24"/>
  <c r="E111" i="24"/>
  <c r="E110" i="24"/>
  <c r="E109" i="24"/>
  <c r="E108" i="24"/>
  <c r="E107" i="24"/>
  <c r="E106" i="24"/>
  <c r="E105" i="24"/>
  <c r="E104" i="24"/>
  <c r="E103" i="24"/>
  <c r="E102" i="24"/>
  <c r="E101" i="24"/>
  <c r="E100" i="24"/>
  <c r="E99" i="24"/>
  <c r="E98" i="24"/>
  <c r="E97" i="24"/>
  <c r="E96" i="24"/>
  <c r="E95" i="24"/>
  <c r="E94" i="24"/>
  <c r="E93" i="24"/>
  <c r="E92" i="24"/>
  <c r="E91" i="24"/>
  <c r="E90" i="24"/>
  <c r="E89" i="24"/>
  <c r="E88" i="24"/>
  <c r="E87" i="24"/>
  <c r="E86" i="24"/>
  <c r="E85" i="24"/>
  <c r="E84" i="24"/>
  <c r="E83" i="24"/>
  <c r="E82" i="24"/>
  <c r="E81" i="24"/>
  <c r="E80" i="24"/>
  <c r="E79" i="24"/>
  <c r="E78" i="24"/>
  <c r="E77" i="24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895" i="24"/>
  <c r="E7" i="40" l="1"/>
  <c r="E11" i="40" s="1"/>
  <c r="C11" i="40"/>
  <c r="E7" i="39"/>
  <c r="E11" i="39" s="1"/>
  <c r="D11" i="39" s="1"/>
  <c r="C11" i="39"/>
  <c r="E7" i="38"/>
  <c r="E11" i="38" s="1"/>
  <c r="C11" i="38"/>
  <c r="E7" i="37"/>
  <c r="E11" i="37" s="1"/>
  <c r="C11" i="37"/>
  <c r="E7" i="36"/>
  <c r="E7" i="35"/>
  <c r="E11" i="35" s="1"/>
  <c r="D11" i="35" s="1"/>
  <c r="E7" i="34"/>
  <c r="E11" i="30"/>
  <c r="D11" i="30" s="1"/>
  <c r="E11" i="24"/>
  <c r="D11" i="24" s="1"/>
  <c r="C11" i="36"/>
  <c r="C11" i="35"/>
  <c r="C11" i="34"/>
  <c r="E11" i="33"/>
  <c r="C11" i="33"/>
  <c r="D11" i="37" l="1"/>
  <c r="D11" i="38"/>
  <c r="D11" i="40"/>
  <c r="E11" i="36"/>
  <c r="D11" i="36" s="1"/>
  <c r="E11" i="34"/>
  <c r="D11" i="34" s="1"/>
  <c r="D11" i="33"/>
</calcChain>
</file>

<file path=xl/sharedStrings.xml><?xml version="1.0" encoding="utf-8"?>
<sst xmlns="http://schemas.openxmlformats.org/spreadsheetml/2006/main" count="6043" uniqueCount="30">
  <si>
    <t>Trading Venue</t>
  </si>
  <si>
    <t>Euronext Amsterdam</t>
  </si>
  <si>
    <t>Altice N.V. Class B Shares (ISIN: NL0011333760)</t>
  </si>
  <si>
    <t>Volume 
Purchased</t>
  </si>
  <si>
    <t>Transaction 
Date</t>
  </si>
  <si>
    <t>Time of 
transaction (BST)</t>
  </si>
  <si>
    <t>Altice N.V. Share Repurchase Programme</t>
  </si>
  <si>
    <t>Share Repurchase Programme announced on 16th October 2017</t>
  </si>
  <si>
    <t>BATS Europe</t>
  </si>
  <si>
    <t>Chi-X Europe</t>
  </si>
  <si>
    <t>Turquoise</t>
  </si>
  <si>
    <t>All trading Venues</t>
  </si>
  <si>
    <t>Average 
Purchase Price</t>
  </si>
  <si>
    <t>Total 
Purchase Price</t>
  </si>
  <si>
    <t>Total</t>
  </si>
  <si>
    <t>Shares Purchased:</t>
  </si>
  <si>
    <t>Start Date:</t>
  </si>
  <si>
    <t>End date:</t>
  </si>
  <si>
    <t>Venue:</t>
  </si>
  <si>
    <t>Total Purchase 
Value (€)</t>
  </si>
  <si>
    <t>Purchase Price 
per Share (€)</t>
  </si>
  <si>
    <t>DAILY BUYBACK SUMMARY</t>
  </si>
  <si>
    <t>Exchange</t>
  </si>
  <si>
    <t># shares purchased</t>
  </si>
  <si>
    <t>Average Price (rounded)</t>
  </si>
  <si>
    <t>All Trading Venues</t>
  </si>
  <si>
    <t>Details by Trade</t>
  </si>
  <si>
    <t>Altice N.V. Class A Shares (ISIN: NL0011333752)</t>
  </si>
  <si>
    <t>Amount purchased (rounded)</t>
  </si>
  <si>
    <t>20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</si>
</sst>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\-* #,##0.00_-;_-* &quot;-&quot;??_-;_-@_-"/>
    <numFmt numFmtId="165" formatCode="[$-F400]h:mm:ss\ AM/PM"/>
    <numFmt numFmtId="166" formatCode="0.0%"/>
    <numFmt numFmtId="167" formatCode="_-[$€-2]* #,##0.00_-;\-[$€-2]* #,##0.00_-;_-[$€-2]* &quot;-&quot;??_-"/>
    <numFmt numFmtId="168" formatCode="0.000"/>
    <numFmt numFmtId="169" formatCode="#,##0.0000;\-#,##0.0000"/>
    <numFmt numFmtId="170" formatCode="0.0000"/>
    <numFmt numFmtId="171" formatCode="#,##0.00_ ;\-#,##0.00\ "/>
    <numFmt numFmtId="172" formatCode="[$€-413]\ #,##0.0000"/>
    <numFmt numFmtId="173" formatCode="[$€-413]\ #,##0"/>
    <numFmt numFmtId="174" formatCode="[$€-413]\ #,##0.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Barclays"/>
    </font>
    <font>
      <b/>
      <sz val="11"/>
      <name val="Barclays"/>
    </font>
    <font>
      <sz val="12"/>
      <name val="Barclays"/>
    </font>
    <font>
      <sz val="11"/>
      <name val="Barclays"/>
    </font>
    <font>
      <sz val="7"/>
      <name val="Barclays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0"/>
      <name val="Barclays"/>
    </font>
    <font>
      <b/>
      <sz val="11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1" applyNumberFormat="0" applyAlignment="0" applyProtection="0"/>
    <xf numFmtId="0" fontId="11" fillId="2" borderId="0" applyNumberFormat="0" applyFont="0" applyBorder="0" applyAlignment="0" applyProtection="0"/>
    <xf numFmtId="0" fontId="12" fillId="3" borderId="2" applyNumberFormat="0" applyFont="0" applyBorder="0" applyAlignment="0" applyProtection="0">
      <alignment horizontal="center"/>
    </xf>
    <xf numFmtId="0" fontId="12" fillId="4" borderId="2" applyNumberFormat="0" applyFont="0" applyBorder="0" applyAlignment="0" applyProtection="0">
      <alignment horizontal="center"/>
    </xf>
    <xf numFmtId="0" fontId="11" fillId="0" borderId="3" applyNumberFormat="0" applyAlignment="0" applyProtection="0"/>
    <xf numFmtId="0" fontId="11" fillId="0" borderId="4" applyNumberFormat="0" applyAlignment="0" applyProtection="0"/>
    <xf numFmtId="0" fontId="10" fillId="0" borderId="5" applyNumberFormat="0" applyAlignment="0" applyProtection="0"/>
    <xf numFmtId="164" fontId="13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1" applyFont="1" applyBorder="1"/>
    <xf numFmtId="164" fontId="5" fillId="0" borderId="0" xfId="2" applyFont="1" applyBorder="1"/>
    <xf numFmtId="0" fontId="6" fillId="0" borderId="0" xfId="1" applyFont="1" applyAlignment="1">
      <alignment horizontal="right"/>
    </xf>
    <xf numFmtId="0" fontId="6" fillId="0" borderId="0" xfId="1" applyFont="1"/>
    <xf numFmtId="0" fontId="7" fillId="0" borderId="0" xfId="1" applyFont="1" applyBorder="1"/>
    <xf numFmtId="0" fontId="8" fillId="0" borderId="0" xfId="1" applyFont="1" applyAlignment="1">
      <alignment horizontal="right"/>
    </xf>
    <xf numFmtId="15" fontId="7" fillId="0" borderId="0" xfId="3" applyNumberFormat="1" applyFont="1" applyBorder="1" applyAlignment="1">
      <alignment horizontal="right"/>
    </xf>
    <xf numFmtId="0" fontId="8" fillId="0" borderId="0" xfId="1" quotePrefix="1" applyFont="1" applyAlignment="1">
      <alignment horizontal="right"/>
    </xf>
    <xf numFmtId="0" fontId="9" fillId="0" borderId="0" xfId="1" applyFont="1" applyFill="1" applyBorder="1" applyAlignment="1">
      <alignment vertical="top" wrapText="1"/>
    </xf>
    <xf numFmtId="0" fontId="2" fillId="0" borderId="0" xfId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/>
    </xf>
    <xf numFmtId="168" fontId="2" fillId="0" borderId="0" xfId="1" applyNumberFormat="1" applyFont="1" applyAlignment="1">
      <alignment horizontal="center" vertical="center"/>
    </xf>
    <xf numFmtId="0" fontId="8" fillId="0" borderId="0" xfId="1" applyNumberFormat="1" applyFont="1" applyAlignment="1">
      <alignment vertical="center"/>
    </xf>
    <xf numFmtId="0" fontId="8" fillId="0" borderId="0" xfId="1" applyFont="1" applyAlignment="1">
      <alignment horizontal="left"/>
    </xf>
    <xf numFmtId="14" fontId="8" fillId="0" borderId="0" xfId="1" applyNumberFormat="1" applyFont="1"/>
    <xf numFmtId="0" fontId="8" fillId="0" borderId="0" xfId="1" applyNumberFormat="1" applyFont="1" applyAlignment="1">
      <alignment horizontal="left" vertical="center"/>
    </xf>
    <xf numFmtId="14" fontId="8" fillId="0" borderId="0" xfId="1" applyNumberFormat="1" applyFont="1" applyAlignment="1">
      <alignment horizontal="left"/>
    </xf>
    <xf numFmtId="0" fontId="8" fillId="0" borderId="0" xfId="1" applyFont="1" applyBorder="1"/>
    <xf numFmtId="164" fontId="8" fillId="0" borderId="0" xfId="2" applyFont="1" applyBorder="1"/>
    <xf numFmtId="166" fontId="8" fillId="0" borderId="0" xfId="3" applyNumberFormat="1" applyFont="1" applyBorder="1"/>
    <xf numFmtId="0" fontId="14" fillId="0" borderId="0" xfId="1" applyFont="1"/>
    <xf numFmtId="0" fontId="6" fillId="0" borderId="0" xfId="1" applyNumberFormat="1" applyFont="1"/>
    <xf numFmtId="0" fontId="8" fillId="0" borderId="0" xfId="1" applyFont="1" applyAlignment="1">
      <alignment vertical="top" wrapText="1"/>
    </xf>
    <xf numFmtId="15" fontId="8" fillId="0" borderId="0" xfId="3" applyNumberFormat="1" applyFont="1" applyBorder="1" applyAlignment="1">
      <alignment horizontal="right"/>
    </xf>
    <xf numFmtId="0" fontId="1" fillId="5" borderId="0" xfId="0" applyFont="1" applyFill="1" applyBorder="1" applyAlignment="1">
      <alignment horizontal="center" vertical="center" wrapText="1"/>
    </xf>
    <xf numFmtId="37" fontId="14" fillId="0" borderId="0" xfId="12" applyNumberFormat="1" applyFont="1" applyBorder="1" applyAlignment="1">
      <alignment horizontal="center"/>
    </xf>
    <xf numFmtId="169" fontId="14" fillId="0" borderId="0" xfId="12" applyNumberFormat="1" applyFont="1" applyBorder="1" applyAlignment="1">
      <alignment horizontal="center"/>
    </xf>
    <xf numFmtId="0" fontId="1" fillId="5" borderId="6" xfId="0" applyFont="1" applyFill="1" applyBorder="1" applyAlignment="1">
      <alignment horizontal="center" vertical="center" wrapText="1"/>
    </xf>
    <xf numFmtId="39" fontId="14" fillId="0" borderId="6" xfId="12" applyNumberFormat="1" applyFont="1" applyBorder="1" applyAlignment="1">
      <alignment horizontal="center"/>
    </xf>
    <xf numFmtId="0" fontId="1" fillId="5" borderId="7" xfId="0" applyFont="1" applyFill="1" applyBorder="1" applyAlignment="1">
      <alignment horizontal="center" vertical="center" wrapText="1"/>
    </xf>
    <xf numFmtId="37" fontId="14" fillId="0" borderId="7" xfId="12" applyNumberFormat="1" applyFont="1" applyBorder="1" applyAlignment="1">
      <alignment horizontal="center"/>
    </xf>
    <xf numFmtId="14" fontId="8" fillId="0" borderId="7" xfId="1" applyNumberFormat="1" applyFont="1" applyBorder="1"/>
    <xf numFmtId="0" fontId="3" fillId="6" borderId="9" xfId="0" applyFont="1" applyFill="1" applyBorder="1" applyAlignment="1">
      <alignment horizontal="center" vertical="center" wrapText="1"/>
    </xf>
    <xf numFmtId="37" fontId="14" fillId="0" borderId="10" xfId="1" applyNumberFormat="1" applyFont="1" applyBorder="1" applyAlignment="1">
      <alignment horizontal="center"/>
    </xf>
    <xf numFmtId="170" fontId="14" fillId="0" borderId="10" xfId="1" applyNumberFormat="1" applyFont="1" applyBorder="1" applyAlignment="1">
      <alignment horizontal="center"/>
    </xf>
    <xf numFmtId="39" fontId="14" fillId="0" borderId="11" xfId="1" applyNumberFormat="1" applyFont="1" applyBorder="1"/>
    <xf numFmtId="39" fontId="14" fillId="0" borderId="11" xfId="1" applyNumberFormat="1" applyFont="1" applyBorder="1" applyAlignment="1">
      <alignment horizontal="center"/>
    </xf>
    <xf numFmtId="0" fontId="3" fillId="6" borderId="12" xfId="0" applyFont="1" applyFill="1" applyBorder="1" applyAlignment="1">
      <alignment horizontal="center" vertical="center" wrapText="1"/>
    </xf>
    <xf numFmtId="0" fontId="15" fillId="0" borderId="0" xfId="1" applyFont="1" applyBorder="1"/>
    <xf numFmtId="171" fontId="2" fillId="0" borderId="0" xfId="12" applyNumberFormat="1" applyFont="1" applyAlignment="1">
      <alignment horizontal="center" vertical="center"/>
    </xf>
    <xf numFmtId="0" fontId="5" fillId="6" borderId="0" xfId="1" applyFont="1" applyFill="1" applyBorder="1"/>
    <xf numFmtId="166" fontId="5" fillId="6" borderId="0" xfId="3" applyNumberFormat="1" applyFont="1" applyFill="1" applyBorder="1"/>
    <xf numFmtId="0" fontId="8" fillId="6" borderId="0" xfId="1" applyFont="1" applyFill="1" applyBorder="1"/>
    <xf numFmtId="166" fontId="8" fillId="6" borderId="0" xfId="3" applyNumberFormat="1" applyFont="1" applyFill="1" applyBorder="1"/>
    <xf numFmtId="0" fontId="7" fillId="6" borderId="0" xfId="1" applyFont="1" applyFill="1" applyBorder="1"/>
    <xf numFmtId="10" fontId="5" fillId="6" borderId="0" xfId="1" applyNumberFormat="1" applyFont="1" applyFill="1" applyBorder="1" applyAlignment="1">
      <alignment horizontal="center"/>
    </xf>
    <xf numFmtId="166" fontId="5" fillId="6" borderId="0" xfId="3" applyNumberFormat="1" applyFont="1" applyFill="1" applyBorder="1" applyAlignment="1">
      <alignment horizontal="center"/>
    </xf>
    <xf numFmtId="0" fontId="17" fillId="0" borderId="0" xfId="1" applyFont="1" applyBorder="1"/>
    <xf numFmtId="3" fontId="2" fillId="7" borderId="0" xfId="0" applyNumberFormat="1" applyFont="1" applyFill="1" applyBorder="1" applyAlignment="1">
      <alignment horizontal="center" vertical="center"/>
    </xf>
    <xf numFmtId="172" fontId="2" fillId="7" borderId="0" xfId="0" applyNumberFormat="1" applyFont="1" applyFill="1" applyBorder="1" applyAlignment="1">
      <alignment horizontal="center" vertical="center"/>
    </xf>
    <xf numFmtId="0" fontId="2" fillId="0" borderId="0" xfId="1" applyFont="1" applyBorder="1"/>
    <xf numFmtId="164" fontId="2" fillId="0" borderId="0" xfId="2" applyFont="1" applyBorder="1"/>
    <xf numFmtId="164" fontId="17" fillId="0" borderId="0" xfId="2" applyFont="1" applyBorder="1"/>
    <xf numFmtId="0" fontId="16" fillId="6" borderId="15" xfId="1" applyFont="1" applyFill="1" applyBorder="1" applyAlignment="1"/>
    <xf numFmtId="0" fontId="16" fillId="6" borderId="16" xfId="1" applyFont="1" applyFill="1" applyBorder="1" applyAlignment="1"/>
    <xf numFmtId="0" fontId="16" fillId="6" borderId="17" xfId="1" applyFont="1" applyFill="1" applyBorder="1" applyAlignment="1"/>
    <xf numFmtId="0" fontId="18" fillId="7" borderId="15" xfId="0" applyFont="1" applyFill="1" applyBorder="1" applyAlignment="1">
      <alignment horizontal="left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vertical="center"/>
    </xf>
    <xf numFmtId="174" fontId="2" fillId="7" borderId="19" xfId="0" applyNumberFormat="1" applyFont="1" applyFill="1" applyBorder="1" applyAlignment="1">
      <alignment horizontal="center" vertical="center"/>
    </xf>
    <xf numFmtId="173" fontId="2" fillId="7" borderId="19" xfId="0" applyNumberFormat="1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vertical="center"/>
    </xf>
    <xf numFmtId="3" fontId="18" fillId="7" borderId="8" xfId="0" applyNumberFormat="1" applyFont="1" applyFill="1" applyBorder="1" applyAlignment="1">
      <alignment horizontal="center" vertical="center"/>
    </xf>
    <xf numFmtId="172" fontId="18" fillId="7" borderId="8" xfId="0" applyNumberFormat="1" applyFont="1" applyFill="1" applyBorder="1" applyAlignment="1">
      <alignment horizontal="center" vertical="center"/>
    </xf>
    <xf numFmtId="174" fontId="18" fillId="7" borderId="21" xfId="0" applyNumberFormat="1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vertical="center"/>
    </xf>
    <xf numFmtId="3" fontId="2" fillId="7" borderId="8" xfId="0" applyNumberFormat="1" applyFont="1" applyFill="1" applyBorder="1" applyAlignment="1">
      <alignment horizontal="center" vertical="center"/>
    </xf>
    <xf numFmtId="172" fontId="2" fillId="7" borderId="8" xfId="0" applyNumberFormat="1" applyFont="1" applyFill="1" applyBorder="1" applyAlignment="1">
      <alignment horizontal="center" vertical="center"/>
    </xf>
    <xf numFmtId="173" fontId="2" fillId="7" borderId="21" xfId="0" applyNumberFormat="1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left" vertical="top" wrapText="1"/>
    </xf>
    <xf numFmtId="0" fontId="6" fillId="0" borderId="0" xfId="1" applyNumberFormat="1" applyFont="1" applyFill="1" applyBorder="1" applyAlignment="1">
      <alignment horizontal="left" vertical="center" wrapText="1"/>
    </xf>
    <xf numFmtId="0" fontId="3" fillId="6" borderId="0" xfId="1" applyNumberFormat="1" applyFont="1" applyFill="1" applyAlignment="1">
      <alignment horizontal="center" vertical="center"/>
    </xf>
  </cellXfs>
  <cellStyles count="13">
    <cellStyle name="Comma 2" xfId="2" xr:uid="{00000000-0005-0000-0000-000001000000}"/>
    <cellStyle name="Euro" xfId="4" xr:uid="{00000000-0005-0000-0000-000002000000}"/>
    <cellStyle name="Milliers" xfId="12" builtinId="3"/>
    <cellStyle name="Normal" xfId="0" builtinId="0"/>
    <cellStyle name="Normal 2" xfId="1" xr:uid="{00000000-0005-0000-0000-000004000000}"/>
    <cellStyle name="PB Table Heading" xfId="5" xr:uid="{00000000-0005-0000-0000-000005000000}"/>
    <cellStyle name="PB Table Highlight1" xfId="6" xr:uid="{00000000-0005-0000-0000-000006000000}"/>
    <cellStyle name="PB Table Highlight2" xfId="7" xr:uid="{00000000-0005-0000-0000-000007000000}"/>
    <cellStyle name="PB Table Highlight3" xfId="8" xr:uid="{00000000-0005-0000-0000-000008000000}"/>
    <cellStyle name="PB Table Standard Row" xfId="9" xr:uid="{00000000-0005-0000-0000-000009000000}"/>
    <cellStyle name="PB Table Subtotal Row" xfId="10" xr:uid="{00000000-0005-0000-0000-00000A000000}"/>
    <cellStyle name="PB Table Total Row" xfId="11" xr:uid="{00000000-0005-0000-0000-00000B000000}"/>
    <cellStyle name="Percent 2" xfId="3" xr:uid="{00000000-0005-0000-0000-00000C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123825</xdr:rowOff>
    </xdr:from>
    <xdr:to>
      <xdr:col>1</xdr:col>
      <xdr:colOff>952500</xdr:colOff>
      <xdr:row>6</xdr:row>
      <xdr:rowOff>85959</xdr:rowOff>
    </xdr:to>
    <xdr:pic>
      <xdr:nvPicPr>
        <xdr:cNvPr id="2" name="PBClientLogo" descr="Altice_PBCover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4366" r="31268"/>
        <a:stretch>
          <a:fillRect/>
        </a:stretch>
      </xdr:blipFill>
      <xdr:spPr>
        <a:xfrm>
          <a:off x="762000" y="314325"/>
          <a:ext cx="942975" cy="9146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123825</xdr:rowOff>
    </xdr:from>
    <xdr:to>
      <xdr:col>1</xdr:col>
      <xdr:colOff>952500</xdr:colOff>
      <xdr:row>6</xdr:row>
      <xdr:rowOff>85959</xdr:rowOff>
    </xdr:to>
    <xdr:pic>
      <xdr:nvPicPr>
        <xdr:cNvPr id="2" name="PBClientLogo" descr="Altice_PBCover.b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4366" r="31268"/>
        <a:stretch>
          <a:fillRect/>
        </a:stretch>
      </xdr:blipFill>
      <xdr:spPr>
        <a:xfrm>
          <a:off x="762000" y="314325"/>
          <a:ext cx="942975" cy="914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Q25"/>
  <sheetViews>
    <sheetView showGridLines="0" tabSelected="1" zoomScaleNormal="100" zoomScaleSheetLayoutView="100" workbookViewId="0"/>
  </sheetViews>
  <sheetFormatPr baseColWidth="10" defaultColWidth="9.140625" defaultRowHeight="14.25"/>
  <cols>
    <col min="1" max="1" width="5.7109375" style="20" customWidth="1"/>
    <col min="2" max="2" width="14.7109375" style="20" customWidth="1"/>
    <col min="3" max="3" width="14.7109375" style="21" customWidth="1"/>
    <col min="4" max="9" width="14.7109375" style="20" customWidth="1"/>
    <col min="10" max="10" width="14.7109375" style="22" customWidth="1"/>
    <col min="11" max="17" width="14.7109375" style="20" customWidth="1"/>
    <col min="18" max="257" width="9.140625" style="20"/>
    <col min="258" max="258" width="11.28515625" style="20" customWidth="1"/>
    <col min="259" max="259" width="13" style="20" customWidth="1"/>
    <col min="260" max="260" width="14.85546875" style="20" customWidth="1"/>
    <col min="261" max="261" width="16" style="20" customWidth="1"/>
    <col min="262" max="262" width="20.85546875" style="20" customWidth="1"/>
    <col min="263" max="263" width="23.42578125" style="20" customWidth="1"/>
    <col min="264" max="264" width="11.28515625" style="20" customWidth="1"/>
    <col min="265" max="265" width="9.28515625" style="20" customWidth="1"/>
    <col min="266" max="266" width="15.140625" style="20" customWidth="1"/>
    <col min="267" max="269" width="9.140625" style="20"/>
    <col min="270" max="270" width="10" style="20" customWidth="1"/>
    <col min="271" max="513" width="9.140625" style="20"/>
    <col min="514" max="514" width="11.28515625" style="20" customWidth="1"/>
    <col min="515" max="515" width="13" style="20" customWidth="1"/>
    <col min="516" max="516" width="14.85546875" style="20" customWidth="1"/>
    <col min="517" max="517" width="16" style="20" customWidth="1"/>
    <col min="518" max="518" width="20.85546875" style="20" customWidth="1"/>
    <col min="519" max="519" width="23.42578125" style="20" customWidth="1"/>
    <col min="520" max="520" width="11.28515625" style="20" customWidth="1"/>
    <col min="521" max="521" width="9.28515625" style="20" customWidth="1"/>
    <col min="522" max="522" width="15.140625" style="20" customWidth="1"/>
    <col min="523" max="525" width="9.140625" style="20"/>
    <col min="526" max="526" width="10" style="20" customWidth="1"/>
    <col min="527" max="769" width="9.140625" style="20"/>
    <col min="770" max="770" width="11.28515625" style="20" customWidth="1"/>
    <col min="771" max="771" width="13" style="20" customWidth="1"/>
    <col min="772" max="772" width="14.85546875" style="20" customWidth="1"/>
    <col min="773" max="773" width="16" style="20" customWidth="1"/>
    <col min="774" max="774" width="20.85546875" style="20" customWidth="1"/>
    <col min="775" max="775" width="23.42578125" style="20" customWidth="1"/>
    <col min="776" max="776" width="11.28515625" style="20" customWidth="1"/>
    <col min="777" max="777" width="9.28515625" style="20" customWidth="1"/>
    <col min="778" max="778" width="15.140625" style="20" customWidth="1"/>
    <col min="779" max="781" width="9.140625" style="20"/>
    <col min="782" max="782" width="10" style="20" customWidth="1"/>
    <col min="783" max="1025" width="9.140625" style="20"/>
    <col min="1026" max="1026" width="11.28515625" style="20" customWidth="1"/>
    <col min="1027" max="1027" width="13" style="20" customWidth="1"/>
    <col min="1028" max="1028" width="14.85546875" style="20" customWidth="1"/>
    <col min="1029" max="1029" width="16" style="20" customWidth="1"/>
    <col min="1030" max="1030" width="20.85546875" style="20" customWidth="1"/>
    <col min="1031" max="1031" width="23.42578125" style="20" customWidth="1"/>
    <col min="1032" max="1032" width="11.28515625" style="20" customWidth="1"/>
    <col min="1033" max="1033" width="9.28515625" style="20" customWidth="1"/>
    <col min="1034" max="1034" width="15.140625" style="20" customWidth="1"/>
    <col min="1035" max="1037" width="9.140625" style="20"/>
    <col min="1038" max="1038" width="10" style="20" customWidth="1"/>
    <col min="1039" max="1281" width="9.140625" style="20"/>
    <col min="1282" max="1282" width="11.28515625" style="20" customWidth="1"/>
    <col min="1283" max="1283" width="13" style="20" customWidth="1"/>
    <col min="1284" max="1284" width="14.85546875" style="20" customWidth="1"/>
    <col min="1285" max="1285" width="16" style="20" customWidth="1"/>
    <col min="1286" max="1286" width="20.85546875" style="20" customWidth="1"/>
    <col min="1287" max="1287" width="23.42578125" style="20" customWidth="1"/>
    <col min="1288" max="1288" width="11.28515625" style="20" customWidth="1"/>
    <col min="1289" max="1289" width="9.28515625" style="20" customWidth="1"/>
    <col min="1290" max="1290" width="15.140625" style="20" customWidth="1"/>
    <col min="1291" max="1293" width="9.140625" style="20"/>
    <col min="1294" max="1294" width="10" style="20" customWidth="1"/>
    <col min="1295" max="1537" width="9.140625" style="20"/>
    <col min="1538" max="1538" width="11.28515625" style="20" customWidth="1"/>
    <col min="1539" max="1539" width="13" style="20" customWidth="1"/>
    <col min="1540" max="1540" width="14.85546875" style="20" customWidth="1"/>
    <col min="1541" max="1541" width="16" style="20" customWidth="1"/>
    <col min="1542" max="1542" width="20.85546875" style="20" customWidth="1"/>
    <col min="1543" max="1543" width="23.42578125" style="20" customWidth="1"/>
    <col min="1544" max="1544" width="11.28515625" style="20" customWidth="1"/>
    <col min="1545" max="1545" width="9.28515625" style="20" customWidth="1"/>
    <col min="1546" max="1546" width="15.140625" style="20" customWidth="1"/>
    <col min="1547" max="1549" width="9.140625" style="20"/>
    <col min="1550" max="1550" width="10" style="20" customWidth="1"/>
    <col min="1551" max="1793" width="9.140625" style="20"/>
    <col min="1794" max="1794" width="11.28515625" style="20" customWidth="1"/>
    <col min="1795" max="1795" width="13" style="20" customWidth="1"/>
    <col min="1796" max="1796" width="14.85546875" style="20" customWidth="1"/>
    <col min="1797" max="1797" width="16" style="20" customWidth="1"/>
    <col min="1798" max="1798" width="20.85546875" style="20" customWidth="1"/>
    <col min="1799" max="1799" width="23.42578125" style="20" customWidth="1"/>
    <col min="1800" max="1800" width="11.28515625" style="20" customWidth="1"/>
    <col min="1801" max="1801" width="9.28515625" style="20" customWidth="1"/>
    <col min="1802" max="1802" width="15.140625" style="20" customWidth="1"/>
    <col min="1803" max="1805" width="9.140625" style="20"/>
    <col min="1806" max="1806" width="10" style="20" customWidth="1"/>
    <col min="1807" max="2049" width="9.140625" style="20"/>
    <col min="2050" max="2050" width="11.28515625" style="20" customWidth="1"/>
    <col min="2051" max="2051" width="13" style="20" customWidth="1"/>
    <col min="2052" max="2052" width="14.85546875" style="20" customWidth="1"/>
    <col min="2053" max="2053" width="16" style="20" customWidth="1"/>
    <col min="2054" max="2054" width="20.85546875" style="20" customWidth="1"/>
    <col min="2055" max="2055" width="23.42578125" style="20" customWidth="1"/>
    <col min="2056" max="2056" width="11.28515625" style="20" customWidth="1"/>
    <col min="2057" max="2057" width="9.28515625" style="20" customWidth="1"/>
    <col min="2058" max="2058" width="15.140625" style="20" customWidth="1"/>
    <col min="2059" max="2061" width="9.140625" style="20"/>
    <col min="2062" max="2062" width="10" style="20" customWidth="1"/>
    <col min="2063" max="2305" width="9.140625" style="20"/>
    <col min="2306" max="2306" width="11.28515625" style="20" customWidth="1"/>
    <col min="2307" max="2307" width="13" style="20" customWidth="1"/>
    <col min="2308" max="2308" width="14.85546875" style="20" customWidth="1"/>
    <col min="2309" max="2309" width="16" style="20" customWidth="1"/>
    <col min="2310" max="2310" width="20.85546875" style="20" customWidth="1"/>
    <col min="2311" max="2311" width="23.42578125" style="20" customWidth="1"/>
    <col min="2312" max="2312" width="11.28515625" style="20" customWidth="1"/>
    <col min="2313" max="2313" width="9.28515625" style="20" customWidth="1"/>
    <col min="2314" max="2314" width="15.140625" style="20" customWidth="1"/>
    <col min="2315" max="2317" width="9.140625" style="20"/>
    <col min="2318" max="2318" width="10" style="20" customWidth="1"/>
    <col min="2319" max="2561" width="9.140625" style="20"/>
    <col min="2562" max="2562" width="11.28515625" style="20" customWidth="1"/>
    <col min="2563" max="2563" width="13" style="20" customWidth="1"/>
    <col min="2564" max="2564" width="14.85546875" style="20" customWidth="1"/>
    <col min="2565" max="2565" width="16" style="20" customWidth="1"/>
    <col min="2566" max="2566" width="20.85546875" style="20" customWidth="1"/>
    <col min="2567" max="2567" width="23.42578125" style="20" customWidth="1"/>
    <col min="2568" max="2568" width="11.28515625" style="20" customWidth="1"/>
    <col min="2569" max="2569" width="9.28515625" style="20" customWidth="1"/>
    <col min="2570" max="2570" width="15.140625" style="20" customWidth="1"/>
    <col min="2571" max="2573" width="9.140625" style="20"/>
    <col min="2574" max="2574" width="10" style="20" customWidth="1"/>
    <col min="2575" max="2817" width="9.140625" style="20"/>
    <col min="2818" max="2818" width="11.28515625" style="20" customWidth="1"/>
    <col min="2819" max="2819" width="13" style="20" customWidth="1"/>
    <col min="2820" max="2820" width="14.85546875" style="20" customWidth="1"/>
    <col min="2821" max="2821" width="16" style="20" customWidth="1"/>
    <col min="2822" max="2822" width="20.85546875" style="20" customWidth="1"/>
    <col min="2823" max="2823" width="23.42578125" style="20" customWidth="1"/>
    <col min="2824" max="2824" width="11.28515625" style="20" customWidth="1"/>
    <col min="2825" max="2825" width="9.28515625" style="20" customWidth="1"/>
    <col min="2826" max="2826" width="15.140625" style="20" customWidth="1"/>
    <col min="2827" max="2829" width="9.140625" style="20"/>
    <col min="2830" max="2830" width="10" style="20" customWidth="1"/>
    <col min="2831" max="3073" width="9.140625" style="20"/>
    <col min="3074" max="3074" width="11.28515625" style="20" customWidth="1"/>
    <col min="3075" max="3075" width="13" style="20" customWidth="1"/>
    <col min="3076" max="3076" width="14.85546875" style="20" customWidth="1"/>
    <col min="3077" max="3077" width="16" style="20" customWidth="1"/>
    <col min="3078" max="3078" width="20.85546875" style="20" customWidth="1"/>
    <col min="3079" max="3079" width="23.42578125" style="20" customWidth="1"/>
    <col min="3080" max="3080" width="11.28515625" style="20" customWidth="1"/>
    <col min="3081" max="3081" width="9.28515625" style="20" customWidth="1"/>
    <col min="3082" max="3082" width="15.140625" style="20" customWidth="1"/>
    <col min="3083" max="3085" width="9.140625" style="20"/>
    <col min="3086" max="3086" width="10" style="20" customWidth="1"/>
    <col min="3087" max="3329" width="9.140625" style="20"/>
    <col min="3330" max="3330" width="11.28515625" style="20" customWidth="1"/>
    <col min="3331" max="3331" width="13" style="20" customWidth="1"/>
    <col min="3332" max="3332" width="14.85546875" style="20" customWidth="1"/>
    <col min="3333" max="3333" width="16" style="20" customWidth="1"/>
    <col min="3334" max="3334" width="20.85546875" style="20" customWidth="1"/>
    <col min="3335" max="3335" width="23.42578125" style="20" customWidth="1"/>
    <col min="3336" max="3336" width="11.28515625" style="20" customWidth="1"/>
    <col min="3337" max="3337" width="9.28515625" style="20" customWidth="1"/>
    <col min="3338" max="3338" width="15.140625" style="20" customWidth="1"/>
    <col min="3339" max="3341" width="9.140625" style="20"/>
    <col min="3342" max="3342" width="10" style="20" customWidth="1"/>
    <col min="3343" max="3585" width="9.140625" style="20"/>
    <col min="3586" max="3586" width="11.28515625" style="20" customWidth="1"/>
    <col min="3587" max="3587" width="13" style="20" customWidth="1"/>
    <col min="3588" max="3588" width="14.85546875" style="20" customWidth="1"/>
    <col min="3589" max="3589" width="16" style="20" customWidth="1"/>
    <col min="3590" max="3590" width="20.85546875" style="20" customWidth="1"/>
    <col min="3591" max="3591" width="23.42578125" style="20" customWidth="1"/>
    <col min="3592" max="3592" width="11.28515625" style="20" customWidth="1"/>
    <col min="3593" max="3593" width="9.28515625" style="20" customWidth="1"/>
    <col min="3594" max="3594" width="15.140625" style="20" customWidth="1"/>
    <col min="3595" max="3597" width="9.140625" style="20"/>
    <col min="3598" max="3598" width="10" style="20" customWidth="1"/>
    <col min="3599" max="3841" width="9.140625" style="20"/>
    <col min="3842" max="3842" width="11.28515625" style="20" customWidth="1"/>
    <col min="3843" max="3843" width="13" style="20" customWidth="1"/>
    <col min="3844" max="3844" width="14.85546875" style="20" customWidth="1"/>
    <col min="3845" max="3845" width="16" style="20" customWidth="1"/>
    <col min="3846" max="3846" width="20.85546875" style="20" customWidth="1"/>
    <col min="3847" max="3847" width="23.42578125" style="20" customWidth="1"/>
    <col min="3848" max="3848" width="11.28515625" style="20" customWidth="1"/>
    <col min="3849" max="3849" width="9.28515625" style="20" customWidth="1"/>
    <col min="3850" max="3850" width="15.140625" style="20" customWidth="1"/>
    <col min="3851" max="3853" width="9.140625" style="20"/>
    <col min="3854" max="3854" width="10" style="20" customWidth="1"/>
    <col min="3855" max="4097" width="9.140625" style="20"/>
    <col min="4098" max="4098" width="11.28515625" style="20" customWidth="1"/>
    <col min="4099" max="4099" width="13" style="20" customWidth="1"/>
    <col min="4100" max="4100" width="14.85546875" style="20" customWidth="1"/>
    <col min="4101" max="4101" width="16" style="20" customWidth="1"/>
    <col min="4102" max="4102" width="20.85546875" style="20" customWidth="1"/>
    <col min="4103" max="4103" width="23.42578125" style="20" customWidth="1"/>
    <col min="4104" max="4104" width="11.28515625" style="20" customWidth="1"/>
    <col min="4105" max="4105" width="9.28515625" style="20" customWidth="1"/>
    <col min="4106" max="4106" width="15.140625" style="20" customWidth="1"/>
    <col min="4107" max="4109" width="9.140625" style="20"/>
    <col min="4110" max="4110" width="10" style="20" customWidth="1"/>
    <col min="4111" max="4353" width="9.140625" style="20"/>
    <col min="4354" max="4354" width="11.28515625" style="20" customWidth="1"/>
    <col min="4355" max="4355" width="13" style="20" customWidth="1"/>
    <col min="4356" max="4356" width="14.85546875" style="20" customWidth="1"/>
    <col min="4357" max="4357" width="16" style="20" customWidth="1"/>
    <col min="4358" max="4358" width="20.85546875" style="20" customWidth="1"/>
    <col min="4359" max="4359" width="23.42578125" style="20" customWidth="1"/>
    <col min="4360" max="4360" width="11.28515625" style="20" customWidth="1"/>
    <col min="4361" max="4361" width="9.28515625" style="20" customWidth="1"/>
    <col min="4362" max="4362" width="15.140625" style="20" customWidth="1"/>
    <col min="4363" max="4365" width="9.140625" style="20"/>
    <col min="4366" max="4366" width="10" style="20" customWidth="1"/>
    <col min="4367" max="4609" width="9.140625" style="20"/>
    <col min="4610" max="4610" width="11.28515625" style="20" customWidth="1"/>
    <col min="4611" max="4611" width="13" style="20" customWidth="1"/>
    <col min="4612" max="4612" width="14.85546875" style="20" customWidth="1"/>
    <col min="4613" max="4613" width="16" style="20" customWidth="1"/>
    <col min="4614" max="4614" width="20.85546875" style="20" customWidth="1"/>
    <col min="4615" max="4615" width="23.42578125" style="20" customWidth="1"/>
    <col min="4616" max="4616" width="11.28515625" style="20" customWidth="1"/>
    <col min="4617" max="4617" width="9.28515625" style="20" customWidth="1"/>
    <col min="4618" max="4618" width="15.140625" style="20" customWidth="1"/>
    <col min="4619" max="4621" width="9.140625" style="20"/>
    <col min="4622" max="4622" width="10" style="20" customWidth="1"/>
    <col min="4623" max="4865" width="9.140625" style="20"/>
    <col min="4866" max="4866" width="11.28515625" style="20" customWidth="1"/>
    <col min="4867" max="4867" width="13" style="20" customWidth="1"/>
    <col min="4868" max="4868" width="14.85546875" style="20" customWidth="1"/>
    <col min="4869" max="4869" width="16" style="20" customWidth="1"/>
    <col min="4870" max="4870" width="20.85546875" style="20" customWidth="1"/>
    <col min="4871" max="4871" width="23.42578125" style="20" customWidth="1"/>
    <col min="4872" max="4872" width="11.28515625" style="20" customWidth="1"/>
    <col min="4873" max="4873" width="9.28515625" style="20" customWidth="1"/>
    <col min="4874" max="4874" width="15.140625" style="20" customWidth="1"/>
    <col min="4875" max="4877" width="9.140625" style="20"/>
    <col min="4878" max="4878" width="10" style="20" customWidth="1"/>
    <col min="4879" max="5121" width="9.140625" style="20"/>
    <col min="5122" max="5122" width="11.28515625" style="20" customWidth="1"/>
    <col min="5123" max="5123" width="13" style="20" customWidth="1"/>
    <col min="5124" max="5124" width="14.85546875" style="20" customWidth="1"/>
    <col min="5125" max="5125" width="16" style="20" customWidth="1"/>
    <col min="5126" max="5126" width="20.85546875" style="20" customWidth="1"/>
    <col min="5127" max="5127" width="23.42578125" style="20" customWidth="1"/>
    <col min="5128" max="5128" width="11.28515625" style="20" customWidth="1"/>
    <col min="5129" max="5129" width="9.28515625" style="20" customWidth="1"/>
    <col min="5130" max="5130" width="15.140625" style="20" customWidth="1"/>
    <col min="5131" max="5133" width="9.140625" style="20"/>
    <col min="5134" max="5134" width="10" style="20" customWidth="1"/>
    <col min="5135" max="5377" width="9.140625" style="20"/>
    <col min="5378" max="5378" width="11.28515625" style="20" customWidth="1"/>
    <col min="5379" max="5379" width="13" style="20" customWidth="1"/>
    <col min="5380" max="5380" width="14.85546875" style="20" customWidth="1"/>
    <col min="5381" max="5381" width="16" style="20" customWidth="1"/>
    <col min="5382" max="5382" width="20.85546875" style="20" customWidth="1"/>
    <col min="5383" max="5383" width="23.42578125" style="20" customWidth="1"/>
    <col min="5384" max="5384" width="11.28515625" style="20" customWidth="1"/>
    <col min="5385" max="5385" width="9.28515625" style="20" customWidth="1"/>
    <col min="5386" max="5386" width="15.140625" style="20" customWidth="1"/>
    <col min="5387" max="5389" width="9.140625" style="20"/>
    <col min="5390" max="5390" width="10" style="20" customWidth="1"/>
    <col min="5391" max="5633" width="9.140625" style="20"/>
    <col min="5634" max="5634" width="11.28515625" style="20" customWidth="1"/>
    <col min="5635" max="5635" width="13" style="20" customWidth="1"/>
    <col min="5636" max="5636" width="14.85546875" style="20" customWidth="1"/>
    <col min="5637" max="5637" width="16" style="20" customWidth="1"/>
    <col min="5638" max="5638" width="20.85546875" style="20" customWidth="1"/>
    <col min="5639" max="5639" width="23.42578125" style="20" customWidth="1"/>
    <col min="5640" max="5640" width="11.28515625" style="20" customWidth="1"/>
    <col min="5641" max="5641" width="9.28515625" style="20" customWidth="1"/>
    <col min="5642" max="5642" width="15.140625" style="20" customWidth="1"/>
    <col min="5643" max="5645" width="9.140625" style="20"/>
    <col min="5646" max="5646" width="10" style="20" customWidth="1"/>
    <col min="5647" max="5889" width="9.140625" style="20"/>
    <col min="5890" max="5890" width="11.28515625" style="20" customWidth="1"/>
    <col min="5891" max="5891" width="13" style="20" customWidth="1"/>
    <col min="5892" max="5892" width="14.85546875" style="20" customWidth="1"/>
    <col min="5893" max="5893" width="16" style="20" customWidth="1"/>
    <col min="5894" max="5894" width="20.85546875" style="20" customWidth="1"/>
    <col min="5895" max="5895" width="23.42578125" style="20" customWidth="1"/>
    <col min="5896" max="5896" width="11.28515625" style="20" customWidth="1"/>
    <col min="5897" max="5897" width="9.28515625" style="20" customWidth="1"/>
    <col min="5898" max="5898" width="15.140625" style="20" customWidth="1"/>
    <col min="5899" max="5901" width="9.140625" style="20"/>
    <col min="5902" max="5902" width="10" style="20" customWidth="1"/>
    <col min="5903" max="6145" width="9.140625" style="20"/>
    <col min="6146" max="6146" width="11.28515625" style="20" customWidth="1"/>
    <col min="6147" max="6147" width="13" style="20" customWidth="1"/>
    <col min="6148" max="6148" width="14.85546875" style="20" customWidth="1"/>
    <col min="6149" max="6149" width="16" style="20" customWidth="1"/>
    <col min="6150" max="6150" width="20.85546875" style="20" customWidth="1"/>
    <col min="6151" max="6151" width="23.42578125" style="20" customWidth="1"/>
    <col min="6152" max="6152" width="11.28515625" style="20" customWidth="1"/>
    <col min="6153" max="6153" width="9.28515625" style="20" customWidth="1"/>
    <col min="6154" max="6154" width="15.140625" style="20" customWidth="1"/>
    <col min="6155" max="6157" width="9.140625" style="20"/>
    <col min="6158" max="6158" width="10" style="20" customWidth="1"/>
    <col min="6159" max="6401" width="9.140625" style="20"/>
    <col min="6402" max="6402" width="11.28515625" style="20" customWidth="1"/>
    <col min="6403" max="6403" width="13" style="20" customWidth="1"/>
    <col min="6404" max="6404" width="14.85546875" style="20" customWidth="1"/>
    <col min="6405" max="6405" width="16" style="20" customWidth="1"/>
    <col min="6406" max="6406" width="20.85546875" style="20" customWidth="1"/>
    <col min="6407" max="6407" width="23.42578125" style="20" customWidth="1"/>
    <col min="6408" max="6408" width="11.28515625" style="20" customWidth="1"/>
    <col min="6409" max="6409" width="9.28515625" style="20" customWidth="1"/>
    <col min="6410" max="6410" width="15.140625" style="20" customWidth="1"/>
    <col min="6411" max="6413" width="9.140625" style="20"/>
    <col min="6414" max="6414" width="10" style="20" customWidth="1"/>
    <col min="6415" max="6657" width="9.140625" style="20"/>
    <col min="6658" max="6658" width="11.28515625" style="20" customWidth="1"/>
    <col min="6659" max="6659" width="13" style="20" customWidth="1"/>
    <col min="6660" max="6660" width="14.85546875" style="20" customWidth="1"/>
    <col min="6661" max="6661" width="16" style="20" customWidth="1"/>
    <col min="6662" max="6662" width="20.85546875" style="20" customWidth="1"/>
    <col min="6663" max="6663" width="23.42578125" style="20" customWidth="1"/>
    <col min="6664" max="6664" width="11.28515625" style="20" customWidth="1"/>
    <col min="6665" max="6665" width="9.28515625" style="20" customWidth="1"/>
    <col min="6666" max="6666" width="15.140625" style="20" customWidth="1"/>
    <col min="6667" max="6669" width="9.140625" style="20"/>
    <col min="6670" max="6670" width="10" style="20" customWidth="1"/>
    <col min="6671" max="6913" width="9.140625" style="20"/>
    <col min="6914" max="6914" width="11.28515625" style="20" customWidth="1"/>
    <col min="6915" max="6915" width="13" style="20" customWidth="1"/>
    <col min="6916" max="6916" width="14.85546875" style="20" customWidth="1"/>
    <col min="6917" max="6917" width="16" style="20" customWidth="1"/>
    <col min="6918" max="6918" width="20.85546875" style="20" customWidth="1"/>
    <col min="6919" max="6919" width="23.42578125" style="20" customWidth="1"/>
    <col min="6920" max="6920" width="11.28515625" style="20" customWidth="1"/>
    <col min="6921" max="6921" width="9.28515625" style="20" customWidth="1"/>
    <col min="6922" max="6922" width="15.140625" style="20" customWidth="1"/>
    <col min="6923" max="6925" width="9.140625" style="20"/>
    <col min="6926" max="6926" width="10" style="20" customWidth="1"/>
    <col min="6927" max="7169" width="9.140625" style="20"/>
    <col min="7170" max="7170" width="11.28515625" style="20" customWidth="1"/>
    <col min="7171" max="7171" width="13" style="20" customWidth="1"/>
    <col min="7172" max="7172" width="14.85546875" style="20" customWidth="1"/>
    <col min="7173" max="7173" width="16" style="20" customWidth="1"/>
    <col min="7174" max="7174" width="20.85546875" style="20" customWidth="1"/>
    <col min="7175" max="7175" width="23.42578125" style="20" customWidth="1"/>
    <col min="7176" max="7176" width="11.28515625" style="20" customWidth="1"/>
    <col min="7177" max="7177" width="9.28515625" style="20" customWidth="1"/>
    <col min="7178" max="7178" width="15.140625" style="20" customWidth="1"/>
    <col min="7179" max="7181" width="9.140625" style="20"/>
    <col min="7182" max="7182" width="10" style="20" customWidth="1"/>
    <col min="7183" max="7425" width="9.140625" style="20"/>
    <col min="7426" max="7426" width="11.28515625" style="20" customWidth="1"/>
    <col min="7427" max="7427" width="13" style="20" customWidth="1"/>
    <col min="7428" max="7428" width="14.85546875" style="20" customWidth="1"/>
    <col min="7429" max="7429" width="16" style="20" customWidth="1"/>
    <col min="7430" max="7430" width="20.85546875" style="20" customWidth="1"/>
    <col min="7431" max="7431" width="23.42578125" style="20" customWidth="1"/>
    <col min="7432" max="7432" width="11.28515625" style="20" customWidth="1"/>
    <col min="7433" max="7433" width="9.28515625" style="20" customWidth="1"/>
    <col min="7434" max="7434" width="15.140625" style="20" customWidth="1"/>
    <col min="7435" max="7437" width="9.140625" style="20"/>
    <col min="7438" max="7438" width="10" style="20" customWidth="1"/>
    <col min="7439" max="7681" width="9.140625" style="20"/>
    <col min="7682" max="7682" width="11.28515625" style="20" customWidth="1"/>
    <col min="7683" max="7683" width="13" style="20" customWidth="1"/>
    <col min="7684" max="7684" width="14.85546875" style="20" customWidth="1"/>
    <col min="7685" max="7685" width="16" style="20" customWidth="1"/>
    <col min="7686" max="7686" width="20.85546875" style="20" customWidth="1"/>
    <col min="7687" max="7687" width="23.42578125" style="20" customWidth="1"/>
    <col min="7688" max="7688" width="11.28515625" style="20" customWidth="1"/>
    <col min="7689" max="7689" width="9.28515625" style="20" customWidth="1"/>
    <col min="7690" max="7690" width="15.140625" style="20" customWidth="1"/>
    <col min="7691" max="7693" width="9.140625" style="20"/>
    <col min="7694" max="7694" width="10" style="20" customWidth="1"/>
    <col min="7695" max="7937" width="9.140625" style="20"/>
    <col min="7938" max="7938" width="11.28515625" style="20" customWidth="1"/>
    <col min="7939" max="7939" width="13" style="20" customWidth="1"/>
    <col min="7940" max="7940" width="14.85546875" style="20" customWidth="1"/>
    <col min="7941" max="7941" width="16" style="20" customWidth="1"/>
    <col min="7942" max="7942" width="20.85546875" style="20" customWidth="1"/>
    <col min="7943" max="7943" width="23.42578125" style="20" customWidth="1"/>
    <col min="7944" max="7944" width="11.28515625" style="20" customWidth="1"/>
    <col min="7945" max="7945" width="9.28515625" style="20" customWidth="1"/>
    <col min="7946" max="7946" width="15.140625" style="20" customWidth="1"/>
    <col min="7947" max="7949" width="9.140625" style="20"/>
    <col min="7950" max="7950" width="10" style="20" customWidth="1"/>
    <col min="7951" max="8193" width="9.140625" style="20"/>
    <col min="8194" max="8194" width="11.28515625" style="20" customWidth="1"/>
    <col min="8195" max="8195" width="13" style="20" customWidth="1"/>
    <col min="8196" max="8196" width="14.85546875" style="20" customWidth="1"/>
    <col min="8197" max="8197" width="16" style="20" customWidth="1"/>
    <col min="8198" max="8198" width="20.85546875" style="20" customWidth="1"/>
    <col min="8199" max="8199" width="23.42578125" style="20" customWidth="1"/>
    <col min="8200" max="8200" width="11.28515625" style="20" customWidth="1"/>
    <col min="8201" max="8201" width="9.28515625" style="20" customWidth="1"/>
    <col min="8202" max="8202" width="15.140625" style="20" customWidth="1"/>
    <col min="8203" max="8205" width="9.140625" style="20"/>
    <col min="8206" max="8206" width="10" style="20" customWidth="1"/>
    <col min="8207" max="8449" width="9.140625" style="20"/>
    <col min="8450" max="8450" width="11.28515625" style="20" customWidth="1"/>
    <col min="8451" max="8451" width="13" style="20" customWidth="1"/>
    <col min="8452" max="8452" width="14.85546875" style="20" customWidth="1"/>
    <col min="8453" max="8453" width="16" style="20" customWidth="1"/>
    <col min="8454" max="8454" width="20.85546875" style="20" customWidth="1"/>
    <col min="8455" max="8455" width="23.42578125" style="20" customWidth="1"/>
    <col min="8456" max="8456" width="11.28515625" style="20" customWidth="1"/>
    <col min="8457" max="8457" width="9.28515625" style="20" customWidth="1"/>
    <col min="8458" max="8458" width="15.140625" style="20" customWidth="1"/>
    <col min="8459" max="8461" width="9.140625" style="20"/>
    <col min="8462" max="8462" width="10" style="20" customWidth="1"/>
    <col min="8463" max="8705" width="9.140625" style="20"/>
    <col min="8706" max="8706" width="11.28515625" style="20" customWidth="1"/>
    <col min="8707" max="8707" width="13" style="20" customWidth="1"/>
    <col min="8708" max="8708" width="14.85546875" style="20" customWidth="1"/>
    <col min="8709" max="8709" width="16" style="20" customWidth="1"/>
    <col min="8710" max="8710" width="20.85546875" style="20" customWidth="1"/>
    <col min="8711" max="8711" width="23.42578125" style="20" customWidth="1"/>
    <col min="8712" max="8712" width="11.28515625" style="20" customWidth="1"/>
    <col min="8713" max="8713" width="9.28515625" style="20" customWidth="1"/>
    <col min="8714" max="8714" width="15.140625" style="20" customWidth="1"/>
    <col min="8715" max="8717" width="9.140625" style="20"/>
    <col min="8718" max="8718" width="10" style="20" customWidth="1"/>
    <col min="8719" max="8961" width="9.140625" style="20"/>
    <col min="8962" max="8962" width="11.28515625" style="20" customWidth="1"/>
    <col min="8963" max="8963" width="13" style="20" customWidth="1"/>
    <col min="8964" max="8964" width="14.85546875" style="20" customWidth="1"/>
    <col min="8965" max="8965" width="16" style="20" customWidth="1"/>
    <col min="8966" max="8966" width="20.85546875" style="20" customWidth="1"/>
    <col min="8967" max="8967" width="23.42578125" style="20" customWidth="1"/>
    <col min="8968" max="8968" width="11.28515625" style="20" customWidth="1"/>
    <col min="8969" max="8969" width="9.28515625" style="20" customWidth="1"/>
    <col min="8970" max="8970" width="15.140625" style="20" customWidth="1"/>
    <col min="8971" max="8973" width="9.140625" style="20"/>
    <col min="8974" max="8974" width="10" style="20" customWidth="1"/>
    <col min="8975" max="9217" width="9.140625" style="20"/>
    <col min="9218" max="9218" width="11.28515625" style="20" customWidth="1"/>
    <col min="9219" max="9219" width="13" style="20" customWidth="1"/>
    <col min="9220" max="9220" width="14.85546875" style="20" customWidth="1"/>
    <col min="9221" max="9221" width="16" style="20" customWidth="1"/>
    <col min="9222" max="9222" width="20.85546875" style="20" customWidth="1"/>
    <col min="9223" max="9223" width="23.42578125" style="20" customWidth="1"/>
    <col min="9224" max="9224" width="11.28515625" style="20" customWidth="1"/>
    <col min="9225" max="9225" width="9.28515625" style="20" customWidth="1"/>
    <col min="9226" max="9226" width="15.140625" style="20" customWidth="1"/>
    <col min="9227" max="9229" width="9.140625" style="20"/>
    <col min="9230" max="9230" width="10" style="20" customWidth="1"/>
    <col min="9231" max="9473" width="9.140625" style="20"/>
    <col min="9474" max="9474" width="11.28515625" style="20" customWidth="1"/>
    <col min="9475" max="9475" width="13" style="20" customWidth="1"/>
    <col min="9476" max="9476" width="14.85546875" style="20" customWidth="1"/>
    <col min="9477" max="9477" width="16" style="20" customWidth="1"/>
    <col min="9478" max="9478" width="20.85546875" style="20" customWidth="1"/>
    <col min="9479" max="9479" width="23.42578125" style="20" customWidth="1"/>
    <col min="9480" max="9480" width="11.28515625" style="20" customWidth="1"/>
    <col min="9481" max="9481" width="9.28515625" style="20" customWidth="1"/>
    <col min="9482" max="9482" width="15.140625" style="20" customWidth="1"/>
    <col min="9483" max="9485" width="9.140625" style="20"/>
    <col min="9486" max="9486" width="10" style="20" customWidth="1"/>
    <col min="9487" max="9729" width="9.140625" style="20"/>
    <col min="9730" max="9730" width="11.28515625" style="20" customWidth="1"/>
    <col min="9731" max="9731" width="13" style="20" customWidth="1"/>
    <col min="9732" max="9732" width="14.85546875" style="20" customWidth="1"/>
    <col min="9733" max="9733" width="16" style="20" customWidth="1"/>
    <col min="9734" max="9734" width="20.85546875" style="20" customWidth="1"/>
    <col min="9735" max="9735" width="23.42578125" style="20" customWidth="1"/>
    <col min="9736" max="9736" width="11.28515625" style="20" customWidth="1"/>
    <col min="9737" max="9737" width="9.28515625" style="20" customWidth="1"/>
    <col min="9738" max="9738" width="15.140625" style="20" customWidth="1"/>
    <col min="9739" max="9741" width="9.140625" style="20"/>
    <col min="9742" max="9742" width="10" style="20" customWidth="1"/>
    <col min="9743" max="9985" width="9.140625" style="20"/>
    <col min="9986" max="9986" width="11.28515625" style="20" customWidth="1"/>
    <col min="9987" max="9987" width="13" style="20" customWidth="1"/>
    <col min="9988" max="9988" width="14.85546875" style="20" customWidth="1"/>
    <col min="9989" max="9989" width="16" style="20" customWidth="1"/>
    <col min="9990" max="9990" width="20.85546875" style="20" customWidth="1"/>
    <col min="9991" max="9991" width="23.42578125" style="20" customWidth="1"/>
    <col min="9992" max="9992" width="11.28515625" style="20" customWidth="1"/>
    <col min="9993" max="9993" width="9.28515625" style="20" customWidth="1"/>
    <col min="9994" max="9994" width="15.140625" style="20" customWidth="1"/>
    <col min="9995" max="9997" width="9.140625" style="20"/>
    <col min="9998" max="9998" width="10" style="20" customWidth="1"/>
    <col min="9999" max="10241" width="9.140625" style="20"/>
    <col min="10242" max="10242" width="11.28515625" style="20" customWidth="1"/>
    <col min="10243" max="10243" width="13" style="20" customWidth="1"/>
    <col min="10244" max="10244" width="14.85546875" style="20" customWidth="1"/>
    <col min="10245" max="10245" width="16" style="20" customWidth="1"/>
    <col min="10246" max="10246" width="20.85546875" style="20" customWidth="1"/>
    <col min="10247" max="10247" width="23.42578125" style="20" customWidth="1"/>
    <col min="10248" max="10248" width="11.28515625" style="20" customWidth="1"/>
    <col min="10249" max="10249" width="9.28515625" style="20" customWidth="1"/>
    <col min="10250" max="10250" width="15.140625" style="20" customWidth="1"/>
    <col min="10251" max="10253" width="9.140625" style="20"/>
    <col min="10254" max="10254" width="10" style="20" customWidth="1"/>
    <col min="10255" max="10497" width="9.140625" style="20"/>
    <col min="10498" max="10498" width="11.28515625" style="20" customWidth="1"/>
    <col min="10499" max="10499" width="13" style="20" customWidth="1"/>
    <col min="10500" max="10500" width="14.85546875" style="20" customWidth="1"/>
    <col min="10501" max="10501" width="16" style="20" customWidth="1"/>
    <col min="10502" max="10502" width="20.85546875" style="20" customWidth="1"/>
    <col min="10503" max="10503" width="23.42578125" style="20" customWidth="1"/>
    <col min="10504" max="10504" width="11.28515625" style="20" customWidth="1"/>
    <col min="10505" max="10505" width="9.28515625" style="20" customWidth="1"/>
    <col min="10506" max="10506" width="15.140625" style="20" customWidth="1"/>
    <col min="10507" max="10509" width="9.140625" style="20"/>
    <col min="10510" max="10510" width="10" style="20" customWidth="1"/>
    <col min="10511" max="10753" width="9.140625" style="20"/>
    <col min="10754" max="10754" width="11.28515625" style="20" customWidth="1"/>
    <col min="10755" max="10755" width="13" style="20" customWidth="1"/>
    <col min="10756" max="10756" width="14.85546875" style="20" customWidth="1"/>
    <col min="10757" max="10757" width="16" style="20" customWidth="1"/>
    <col min="10758" max="10758" width="20.85546875" style="20" customWidth="1"/>
    <col min="10759" max="10759" width="23.42578125" style="20" customWidth="1"/>
    <col min="10760" max="10760" width="11.28515625" style="20" customWidth="1"/>
    <col min="10761" max="10761" width="9.28515625" style="20" customWidth="1"/>
    <col min="10762" max="10762" width="15.140625" style="20" customWidth="1"/>
    <col min="10763" max="10765" width="9.140625" style="20"/>
    <col min="10766" max="10766" width="10" style="20" customWidth="1"/>
    <col min="10767" max="11009" width="9.140625" style="20"/>
    <col min="11010" max="11010" width="11.28515625" style="20" customWidth="1"/>
    <col min="11011" max="11011" width="13" style="20" customWidth="1"/>
    <col min="11012" max="11012" width="14.85546875" style="20" customWidth="1"/>
    <col min="11013" max="11013" width="16" style="20" customWidth="1"/>
    <col min="11014" max="11014" width="20.85546875" style="20" customWidth="1"/>
    <col min="11015" max="11015" width="23.42578125" style="20" customWidth="1"/>
    <col min="11016" max="11016" width="11.28515625" style="20" customWidth="1"/>
    <col min="11017" max="11017" width="9.28515625" style="20" customWidth="1"/>
    <col min="11018" max="11018" width="15.140625" style="20" customWidth="1"/>
    <col min="11019" max="11021" width="9.140625" style="20"/>
    <col min="11022" max="11022" width="10" style="20" customWidth="1"/>
    <col min="11023" max="11265" width="9.140625" style="20"/>
    <col min="11266" max="11266" width="11.28515625" style="20" customWidth="1"/>
    <col min="11267" max="11267" width="13" style="20" customWidth="1"/>
    <col min="11268" max="11268" width="14.85546875" style="20" customWidth="1"/>
    <col min="11269" max="11269" width="16" style="20" customWidth="1"/>
    <col min="11270" max="11270" width="20.85546875" style="20" customWidth="1"/>
    <col min="11271" max="11271" width="23.42578125" style="20" customWidth="1"/>
    <col min="11272" max="11272" width="11.28515625" style="20" customWidth="1"/>
    <col min="11273" max="11273" width="9.28515625" style="20" customWidth="1"/>
    <col min="11274" max="11274" width="15.140625" style="20" customWidth="1"/>
    <col min="11275" max="11277" width="9.140625" style="20"/>
    <col min="11278" max="11278" width="10" style="20" customWidth="1"/>
    <col min="11279" max="11521" width="9.140625" style="20"/>
    <col min="11522" max="11522" width="11.28515625" style="20" customWidth="1"/>
    <col min="11523" max="11523" width="13" style="20" customWidth="1"/>
    <col min="11524" max="11524" width="14.85546875" style="20" customWidth="1"/>
    <col min="11525" max="11525" width="16" style="20" customWidth="1"/>
    <col min="11526" max="11526" width="20.85546875" style="20" customWidth="1"/>
    <col min="11527" max="11527" width="23.42578125" style="20" customWidth="1"/>
    <col min="11528" max="11528" width="11.28515625" style="20" customWidth="1"/>
    <col min="11529" max="11529" width="9.28515625" style="20" customWidth="1"/>
    <col min="11530" max="11530" width="15.140625" style="20" customWidth="1"/>
    <col min="11531" max="11533" width="9.140625" style="20"/>
    <col min="11534" max="11534" width="10" style="20" customWidth="1"/>
    <col min="11535" max="11777" width="9.140625" style="20"/>
    <col min="11778" max="11778" width="11.28515625" style="20" customWidth="1"/>
    <col min="11779" max="11779" width="13" style="20" customWidth="1"/>
    <col min="11780" max="11780" width="14.85546875" style="20" customWidth="1"/>
    <col min="11781" max="11781" width="16" style="20" customWidth="1"/>
    <col min="11782" max="11782" width="20.85546875" style="20" customWidth="1"/>
    <col min="11783" max="11783" width="23.42578125" style="20" customWidth="1"/>
    <col min="11784" max="11784" width="11.28515625" style="20" customWidth="1"/>
    <col min="11785" max="11785" width="9.28515625" style="20" customWidth="1"/>
    <col min="11786" max="11786" width="15.140625" style="20" customWidth="1"/>
    <col min="11787" max="11789" width="9.140625" style="20"/>
    <col min="11790" max="11790" width="10" style="20" customWidth="1"/>
    <col min="11791" max="12033" width="9.140625" style="20"/>
    <col min="12034" max="12034" width="11.28515625" style="20" customWidth="1"/>
    <col min="12035" max="12035" width="13" style="20" customWidth="1"/>
    <col min="12036" max="12036" width="14.85546875" style="20" customWidth="1"/>
    <col min="12037" max="12037" width="16" style="20" customWidth="1"/>
    <col min="12038" max="12038" width="20.85546875" style="20" customWidth="1"/>
    <col min="12039" max="12039" width="23.42578125" style="20" customWidth="1"/>
    <col min="12040" max="12040" width="11.28515625" style="20" customWidth="1"/>
    <col min="12041" max="12041" width="9.28515625" style="20" customWidth="1"/>
    <col min="12042" max="12042" width="15.140625" style="20" customWidth="1"/>
    <col min="12043" max="12045" width="9.140625" style="20"/>
    <col min="12046" max="12046" width="10" style="20" customWidth="1"/>
    <col min="12047" max="12289" width="9.140625" style="20"/>
    <col min="12290" max="12290" width="11.28515625" style="20" customWidth="1"/>
    <col min="12291" max="12291" width="13" style="20" customWidth="1"/>
    <col min="12292" max="12292" width="14.85546875" style="20" customWidth="1"/>
    <col min="12293" max="12293" width="16" style="20" customWidth="1"/>
    <col min="12294" max="12294" width="20.85546875" style="20" customWidth="1"/>
    <col min="12295" max="12295" width="23.42578125" style="20" customWidth="1"/>
    <col min="12296" max="12296" width="11.28515625" style="20" customWidth="1"/>
    <col min="12297" max="12297" width="9.28515625" style="20" customWidth="1"/>
    <col min="12298" max="12298" width="15.140625" style="20" customWidth="1"/>
    <col min="12299" max="12301" width="9.140625" style="20"/>
    <col min="12302" max="12302" width="10" style="20" customWidth="1"/>
    <col min="12303" max="12545" width="9.140625" style="20"/>
    <col min="12546" max="12546" width="11.28515625" style="20" customWidth="1"/>
    <col min="12547" max="12547" width="13" style="20" customWidth="1"/>
    <col min="12548" max="12548" width="14.85546875" style="20" customWidth="1"/>
    <col min="12549" max="12549" width="16" style="20" customWidth="1"/>
    <col min="12550" max="12550" width="20.85546875" style="20" customWidth="1"/>
    <col min="12551" max="12551" width="23.42578125" style="20" customWidth="1"/>
    <col min="12552" max="12552" width="11.28515625" style="20" customWidth="1"/>
    <col min="12553" max="12553" width="9.28515625" style="20" customWidth="1"/>
    <col min="12554" max="12554" width="15.140625" style="20" customWidth="1"/>
    <col min="12555" max="12557" width="9.140625" style="20"/>
    <col min="12558" max="12558" width="10" style="20" customWidth="1"/>
    <col min="12559" max="12801" width="9.140625" style="20"/>
    <col min="12802" max="12802" width="11.28515625" style="20" customWidth="1"/>
    <col min="12803" max="12803" width="13" style="20" customWidth="1"/>
    <col min="12804" max="12804" width="14.85546875" style="20" customWidth="1"/>
    <col min="12805" max="12805" width="16" style="20" customWidth="1"/>
    <col min="12806" max="12806" width="20.85546875" style="20" customWidth="1"/>
    <col min="12807" max="12807" width="23.42578125" style="20" customWidth="1"/>
    <col min="12808" max="12808" width="11.28515625" style="20" customWidth="1"/>
    <col min="12809" max="12809" width="9.28515625" style="20" customWidth="1"/>
    <col min="12810" max="12810" width="15.140625" style="20" customWidth="1"/>
    <col min="12811" max="12813" width="9.140625" style="20"/>
    <col min="12814" max="12814" width="10" style="20" customWidth="1"/>
    <col min="12815" max="13057" width="9.140625" style="20"/>
    <col min="13058" max="13058" width="11.28515625" style="20" customWidth="1"/>
    <col min="13059" max="13059" width="13" style="20" customWidth="1"/>
    <col min="13060" max="13060" width="14.85546875" style="20" customWidth="1"/>
    <col min="13061" max="13061" width="16" style="20" customWidth="1"/>
    <col min="13062" max="13062" width="20.85546875" style="20" customWidth="1"/>
    <col min="13063" max="13063" width="23.42578125" style="20" customWidth="1"/>
    <col min="13064" max="13064" width="11.28515625" style="20" customWidth="1"/>
    <col min="13065" max="13065" width="9.28515625" style="20" customWidth="1"/>
    <col min="13066" max="13066" width="15.140625" style="20" customWidth="1"/>
    <col min="13067" max="13069" width="9.140625" style="20"/>
    <col min="13070" max="13070" width="10" style="20" customWidth="1"/>
    <col min="13071" max="13313" width="9.140625" style="20"/>
    <col min="13314" max="13314" width="11.28515625" style="20" customWidth="1"/>
    <col min="13315" max="13315" width="13" style="20" customWidth="1"/>
    <col min="13316" max="13316" width="14.85546875" style="20" customWidth="1"/>
    <col min="13317" max="13317" width="16" style="20" customWidth="1"/>
    <col min="13318" max="13318" width="20.85546875" style="20" customWidth="1"/>
    <col min="13319" max="13319" width="23.42578125" style="20" customWidth="1"/>
    <col min="13320" max="13320" width="11.28515625" style="20" customWidth="1"/>
    <col min="13321" max="13321" width="9.28515625" style="20" customWidth="1"/>
    <col min="13322" max="13322" width="15.140625" style="20" customWidth="1"/>
    <col min="13323" max="13325" width="9.140625" style="20"/>
    <col min="13326" max="13326" width="10" style="20" customWidth="1"/>
    <col min="13327" max="13569" width="9.140625" style="20"/>
    <col min="13570" max="13570" width="11.28515625" style="20" customWidth="1"/>
    <col min="13571" max="13571" width="13" style="20" customWidth="1"/>
    <col min="13572" max="13572" width="14.85546875" style="20" customWidth="1"/>
    <col min="13573" max="13573" width="16" style="20" customWidth="1"/>
    <col min="13574" max="13574" width="20.85546875" style="20" customWidth="1"/>
    <col min="13575" max="13575" width="23.42578125" style="20" customWidth="1"/>
    <col min="13576" max="13576" width="11.28515625" style="20" customWidth="1"/>
    <col min="13577" max="13577" width="9.28515625" style="20" customWidth="1"/>
    <col min="13578" max="13578" width="15.140625" style="20" customWidth="1"/>
    <col min="13579" max="13581" width="9.140625" style="20"/>
    <col min="13582" max="13582" width="10" style="20" customWidth="1"/>
    <col min="13583" max="13825" width="9.140625" style="20"/>
    <col min="13826" max="13826" width="11.28515625" style="20" customWidth="1"/>
    <col min="13827" max="13827" width="13" style="20" customWidth="1"/>
    <col min="13828" max="13828" width="14.85546875" style="20" customWidth="1"/>
    <col min="13829" max="13829" width="16" style="20" customWidth="1"/>
    <col min="13830" max="13830" width="20.85546875" style="20" customWidth="1"/>
    <col min="13831" max="13831" width="23.42578125" style="20" customWidth="1"/>
    <col min="13832" max="13832" width="11.28515625" style="20" customWidth="1"/>
    <col min="13833" max="13833" width="9.28515625" style="20" customWidth="1"/>
    <col min="13834" max="13834" width="15.140625" style="20" customWidth="1"/>
    <col min="13835" max="13837" width="9.140625" style="20"/>
    <col min="13838" max="13838" width="10" style="20" customWidth="1"/>
    <col min="13839" max="14081" width="9.140625" style="20"/>
    <col min="14082" max="14082" width="11.28515625" style="20" customWidth="1"/>
    <col min="14083" max="14083" width="13" style="20" customWidth="1"/>
    <col min="14084" max="14084" width="14.85546875" style="20" customWidth="1"/>
    <col min="14085" max="14085" width="16" style="20" customWidth="1"/>
    <col min="14086" max="14086" width="20.85546875" style="20" customWidth="1"/>
    <col min="14087" max="14087" width="23.42578125" style="20" customWidth="1"/>
    <col min="14088" max="14088" width="11.28515625" style="20" customWidth="1"/>
    <col min="14089" max="14089" width="9.28515625" style="20" customWidth="1"/>
    <col min="14090" max="14090" width="15.140625" style="20" customWidth="1"/>
    <col min="14091" max="14093" width="9.140625" style="20"/>
    <col min="14094" max="14094" width="10" style="20" customWidth="1"/>
    <col min="14095" max="14337" width="9.140625" style="20"/>
    <col min="14338" max="14338" width="11.28515625" style="20" customWidth="1"/>
    <col min="14339" max="14339" width="13" style="20" customWidth="1"/>
    <col min="14340" max="14340" width="14.85546875" style="20" customWidth="1"/>
    <col min="14341" max="14341" width="16" style="20" customWidth="1"/>
    <col min="14342" max="14342" width="20.85546875" style="20" customWidth="1"/>
    <col min="14343" max="14343" width="23.42578125" style="20" customWidth="1"/>
    <col min="14344" max="14344" width="11.28515625" style="20" customWidth="1"/>
    <col min="14345" max="14345" width="9.28515625" style="20" customWidth="1"/>
    <col min="14346" max="14346" width="15.140625" style="20" customWidth="1"/>
    <col min="14347" max="14349" width="9.140625" style="20"/>
    <col min="14350" max="14350" width="10" style="20" customWidth="1"/>
    <col min="14351" max="14593" width="9.140625" style="20"/>
    <col min="14594" max="14594" width="11.28515625" style="20" customWidth="1"/>
    <col min="14595" max="14595" width="13" style="20" customWidth="1"/>
    <col min="14596" max="14596" width="14.85546875" style="20" customWidth="1"/>
    <col min="14597" max="14597" width="16" style="20" customWidth="1"/>
    <col min="14598" max="14598" width="20.85546875" style="20" customWidth="1"/>
    <col min="14599" max="14599" width="23.42578125" style="20" customWidth="1"/>
    <col min="14600" max="14600" width="11.28515625" style="20" customWidth="1"/>
    <col min="14601" max="14601" width="9.28515625" style="20" customWidth="1"/>
    <col min="14602" max="14602" width="15.140625" style="20" customWidth="1"/>
    <col min="14603" max="14605" width="9.140625" style="20"/>
    <col min="14606" max="14606" width="10" style="20" customWidth="1"/>
    <col min="14607" max="14849" width="9.140625" style="20"/>
    <col min="14850" max="14850" width="11.28515625" style="20" customWidth="1"/>
    <col min="14851" max="14851" width="13" style="20" customWidth="1"/>
    <col min="14852" max="14852" width="14.85546875" style="20" customWidth="1"/>
    <col min="14853" max="14853" width="16" style="20" customWidth="1"/>
    <col min="14854" max="14854" width="20.85546875" style="20" customWidth="1"/>
    <col min="14855" max="14855" width="23.42578125" style="20" customWidth="1"/>
    <col min="14856" max="14856" width="11.28515625" style="20" customWidth="1"/>
    <col min="14857" max="14857" width="9.28515625" style="20" customWidth="1"/>
    <col min="14858" max="14858" width="15.140625" style="20" customWidth="1"/>
    <col min="14859" max="14861" width="9.140625" style="20"/>
    <col min="14862" max="14862" width="10" style="20" customWidth="1"/>
    <col min="14863" max="15105" width="9.140625" style="20"/>
    <col min="15106" max="15106" width="11.28515625" style="20" customWidth="1"/>
    <col min="15107" max="15107" width="13" style="20" customWidth="1"/>
    <col min="15108" max="15108" width="14.85546875" style="20" customWidth="1"/>
    <col min="15109" max="15109" width="16" style="20" customWidth="1"/>
    <col min="15110" max="15110" width="20.85546875" style="20" customWidth="1"/>
    <col min="15111" max="15111" width="23.42578125" style="20" customWidth="1"/>
    <col min="15112" max="15112" width="11.28515625" style="20" customWidth="1"/>
    <col min="15113" max="15113" width="9.28515625" style="20" customWidth="1"/>
    <col min="15114" max="15114" width="15.140625" style="20" customWidth="1"/>
    <col min="15115" max="15117" width="9.140625" style="20"/>
    <col min="15118" max="15118" width="10" style="20" customWidth="1"/>
    <col min="15119" max="15361" width="9.140625" style="20"/>
    <col min="15362" max="15362" width="11.28515625" style="20" customWidth="1"/>
    <col min="15363" max="15363" width="13" style="20" customWidth="1"/>
    <col min="15364" max="15364" width="14.85546875" style="20" customWidth="1"/>
    <col min="15365" max="15365" width="16" style="20" customWidth="1"/>
    <col min="15366" max="15366" width="20.85546875" style="20" customWidth="1"/>
    <col min="15367" max="15367" width="23.42578125" style="20" customWidth="1"/>
    <col min="15368" max="15368" width="11.28515625" style="20" customWidth="1"/>
    <col min="15369" max="15369" width="9.28515625" style="20" customWidth="1"/>
    <col min="15370" max="15370" width="15.140625" style="20" customWidth="1"/>
    <col min="15371" max="15373" width="9.140625" style="20"/>
    <col min="15374" max="15374" width="10" style="20" customWidth="1"/>
    <col min="15375" max="15617" width="9.140625" style="20"/>
    <col min="15618" max="15618" width="11.28515625" style="20" customWidth="1"/>
    <col min="15619" max="15619" width="13" style="20" customWidth="1"/>
    <col min="15620" max="15620" width="14.85546875" style="20" customWidth="1"/>
    <col min="15621" max="15621" width="16" style="20" customWidth="1"/>
    <col min="15622" max="15622" width="20.85546875" style="20" customWidth="1"/>
    <col min="15623" max="15623" width="23.42578125" style="20" customWidth="1"/>
    <col min="15624" max="15624" width="11.28515625" style="20" customWidth="1"/>
    <col min="15625" max="15625" width="9.28515625" style="20" customWidth="1"/>
    <col min="15626" max="15626" width="15.140625" style="20" customWidth="1"/>
    <col min="15627" max="15629" width="9.140625" style="20"/>
    <col min="15630" max="15630" width="10" style="20" customWidth="1"/>
    <col min="15631" max="15873" width="9.140625" style="20"/>
    <col min="15874" max="15874" width="11.28515625" style="20" customWidth="1"/>
    <col min="15875" max="15875" width="13" style="20" customWidth="1"/>
    <col min="15876" max="15876" width="14.85546875" style="20" customWidth="1"/>
    <col min="15877" max="15877" width="16" style="20" customWidth="1"/>
    <col min="15878" max="15878" width="20.85546875" style="20" customWidth="1"/>
    <col min="15879" max="15879" width="23.42578125" style="20" customWidth="1"/>
    <col min="15880" max="15880" width="11.28515625" style="20" customWidth="1"/>
    <col min="15881" max="15881" width="9.28515625" style="20" customWidth="1"/>
    <col min="15882" max="15882" width="15.140625" style="20" customWidth="1"/>
    <col min="15883" max="15885" width="9.140625" style="20"/>
    <col min="15886" max="15886" width="10" style="20" customWidth="1"/>
    <col min="15887" max="16129" width="9.140625" style="20"/>
    <col min="16130" max="16130" width="11.28515625" style="20" customWidth="1"/>
    <col min="16131" max="16131" width="13" style="20" customWidth="1"/>
    <col min="16132" max="16132" width="14.85546875" style="20" customWidth="1"/>
    <col min="16133" max="16133" width="16" style="20" customWidth="1"/>
    <col min="16134" max="16134" width="20.85546875" style="20" customWidth="1"/>
    <col min="16135" max="16135" width="23.42578125" style="20" customWidth="1"/>
    <col min="16136" max="16136" width="11.28515625" style="20" customWidth="1"/>
    <col min="16137" max="16137" width="9.28515625" style="20" customWidth="1"/>
    <col min="16138" max="16138" width="15.140625" style="20" customWidth="1"/>
    <col min="16139" max="16141" width="9.140625" style="20"/>
    <col min="16142" max="16142" width="10" style="20" customWidth="1"/>
    <col min="16143" max="16384" width="9.140625" style="20"/>
  </cols>
  <sheetData>
    <row r="1" spans="2:17" ht="15">
      <c r="H1" s="3"/>
    </row>
    <row r="2" spans="2:17" ht="15">
      <c r="B2" s="4"/>
      <c r="C2" s="23"/>
      <c r="D2" s="23"/>
      <c r="E2" s="23"/>
      <c r="F2" s="23"/>
      <c r="G2" s="23"/>
      <c r="H2" s="3"/>
    </row>
    <row r="3" spans="2:17" ht="15">
      <c r="B3" s="24"/>
      <c r="C3" s="23"/>
      <c r="D3" s="23"/>
      <c r="E3" s="23"/>
      <c r="F3" s="23"/>
      <c r="H3" s="3"/>
    </row>
    <row r="4" spans="2:17" ht="15">
      <c r="B4" s="77"/>
      <c r="C4" s="77"/>
      <c r="D4" s="23"/>
      <c r="E4" s="23"/>
      <c r="F4" s="23"/>
      <c r="G4" s="23"/>
      <c r="H4" s="3"/>
    </row>
    <row r="5" spans="2:17">
      <c r="B5" s="77"/>
      <c r="C5" s="77"/>
      <c r="D5" s="23"/>
      <c r="E5" s="23"/>
      <c r="F5" s="23"/>
      <c r="G5" s="23"/>
    </row>
    <row r="6" spans="2:17">
      <c r="B6" s="77"/>
      <c r="C6" s="77"/>
      <c r="D6" s="23"/>
      <c r="E6" s="23"/>
      <c r="F6" s="23"/>
      <c r="G6" s="8" t="s">
        <v>29</v>
      </c>
    </row>
    <row r="7" spans="2:17">
      <c r="B7" s="25"/>
      <c r="C7" s="25"/>
      <c r="D7" s="23"/>
      <c r="E7" s="23"/>
      <c r="F7" s="23"/>
    </row>
    <row r="8" spans="2:17">
      <c r="B8" s="6"/>
      <c r="C8" s="23"/>
      <c r="D8" s="23"/>
      <c r="E8" s="23"/>
      <c r="F8" s="23"/>
      <c r="G8" s="23"/>
      <c r="H8" s="26"/>
    </row>
    <row r="9" spans="2:17" ht="15">
      <c r="B9" s="78" t="s">
        <v>6</v>
      </c>
      <c r="C9" s="78"/>
      <c r="D9" s="78"/>
      <c r="E9" s="78"/>
      <c r="F9" s="78"/>
      <c r="G9" s="78"/>
      <c r="H9" s="26"/>
    </row>
    <row r="10" spans="2:17">
      <c r="B10" s="16" t="s">
        <v>7</v>
      </c>
      <c r="C10" s="23"/>
      <c r="D10" s="23"/>
      <c r="E10" s="23"/>
      <c r="F10" s="23"/>
      <c r="G10" s="23"/>
      <c r="H10" s="26"/>
    </row>
    <row r="11" spans="2:17">
      <c r="B11" s="76" t="s">
        <v>15</v>
      </c>
      <c r="C11" s="76"/>
      <c r="D11" s="18" t="s">
        <v>27</v>
      </c>
      <c r="E11" s="23"/>
      <c r="F11" s="23"/>
      <c r="G11" s="23"/>
      <c r="H11" s="26"/>
    </row>
    <row r="12" spans="2:17">
      <c r="B12" s="16" t="s">
        <v>16</v>
      </c>
      <c r="C12" s="23"/>
      <c r="D12" s="19">
        <v>43024</v>
      </c>
      <c r="E12" s="23"/>
      <c r="F12" s="23"/>
      <c r="G12" s="23"/>
      <c r="H12" s="26"/>
    </row>
    <row r="13" spans="2:17">
      <c r="B13" s="16" t="s">
        <v>17</v>
      </c>
      <c r="C13" s="23"/>
      <c r="D13" s="19">
        <v>43041</v>
      </c>
      <c r="E13" s="23"/>
      <c r="F13" s="23"/>
      <c r="G13" s="23"/>
      <c r="H13" s="26"/>
    </row>
    <row r="14" spans="2:17" ht="15" thickBot="1">
      <c r="C14" s="23"/>
      <c r="D14" s="23"/>
      <c r="E14" s="23"/>
      <c r="F14" s="8"/>
      <c r="G14" s="8"/>
      <c r="H14" s="26"/>
    </row>
    <row r="15" spans="2:17" ht="30" customHeight="1">
      <c r="B15" s="40" t="s">
        <v>18</v>
      </c>
      <c r="C15" s="74" t="s">
        <v>1</v>
      </c>
      <c r="D15" s="74"/>
      <c r="E15" s="75"/>
      <c r="F15" s="73" t="s">
        <v>8</v>
      </c>
      <c r="G15" s="74"/>
      <c r="H15" s="75"/>
      <c r="I15" s="73" t="s">
        <v>9</v>
      </c>
      <c r="J15" s="74"/>
      <c r="K15" s="75"/>
      <c r="L15" s="73" t="s">
        <v>10</v>
      </c>
      <c r="M15" s="74"/>
      <c r="N15" s="75"/>
      <c r="O15" s="73" t="s">
        <v>11</v>
      </c>
      <c r="P15" s="74"/>
      <c r="Q15" s="75"/>
    </row>
    <row r="16" spans="2:17" ht="30">
      <c r="B16" s="32" t="s">
        <v>4</v>
      </c>
      <c r="C16" s="27" t="s">
        <v>3</v>
      </c>
      <c r="D16" s="27" t="s">
        <v>12</v>
      </c>
      <c r="E16" s="30" t="s">
        <v>13</v>
      </c>
      <c r="F16" s="32" t="s">
        <v>3</v>
      </c>
      <c r="G16" s="27" t="s">
        <v>12</v>
      </c>
      <c r="H16" s="30" t="s">
        <v>13</v>
      </c>
      <c r="I16" s="32" t="s">
        <v>3</v>
      </c>
      <c r="J16" s="27" t="s">
        <v>12</v>
      </c>
      <c r="K16" s="30" t="s">
        <v>13</v>
      </c>
      <c r="L16" s="32" t="s">
        <v>3</v>
      </c>
      <c r="M16" s="27" t="s">
        <v>12</v>
      </c>
      <c r="N16" s="30" t="s">
        <v>13</v>
      </c>
      <c r="O16" s="32" t="s">
        <v>3</v>
      </c>
      <c r="P16" s="27" t="s">
        <v>12</v>
      </c>
      <c r="Q16" s="30" t="s">
        <v>13</v>
      </c>
    </row>
    <row r="17" spans="2:17">
      <c r="B17" s="34">
        <v>43024</v>
      </c>
      <c r="C17" s="28">
        <v>357484</v>
      </c>
      <c r="D17" s="29">
        <v>17.127800000000001</v>
      </c>
      <c r="E17" s="31">
        <v>6122914.46</v>
      </c>
      <c r="F17" s="33">
        <v>0</v>
      </c>
      <c r="G17" s="29"/>
      <c r="H17" s="31">
        <v>0</v>
      </c>
      <c r="I17" s="33">
        <v>0</v>
      </c>
      <c r="J17" s="29"/>
      <c r="K17" s="31">
        <v>0</v>
      </c>
      <c r="L17" s="33">
        <v>0</v>
      </c>
      <c r="M17" s="29"/>
      <c r="N17" s="31">
        <v>0</v>
      </c>
      <c r="O17" s="33">
        <v>357484</v>
      </c>
      <c r="P17" s="29">
        <v>17.127800000000001</v>
      </c>
      <c r="Q17" s="31">
        <v>6122914.46</v>
      </c>
    </row>
    <row r="18" spans="2:17">
      <c r="B18" s="34">
        <v>43025</v>
      </c>
      <c r="C18" s="28">
        <v>335043</v>
      </c>
      <c r="D18" s="29">
        <v>17.219100000000001</v>
      </c>
      <c r="E18" s="31">
        <v>5769138.9199999999</v>
      </c>
      <c r="F18" s="33">
        <v>0</v>
      </c>
      <c r="G18" s="29"/>
      <c r="H18" s="31">
        <v>0</v>
      </c>
      <c r="I18" s="33">
        <v>0</v>
      </c>
      <c r="J18" s="29"/>
      <c r="K18" s="31">
        <v>0</v>
      </c>
      <c r="L18" s="33">
        <v>0</v>
      </c>
      <c r="M18" s="29"/>
      <c r="N18" s="31">
        <v>0</v>
      </c>
      <c r="O18" s="33">
        <v>335043</v>
      </c>
      <c r="P18" s="29">
        <v>17.219100000000001</v>
      </c>
      <c r="Q18" s="31">
        <v>5769138.9199999999</v>
      </c>
    </row>
    <row r="19" spans="2:17">
      <c r="B19" s="34">
        <v>43026</v>
      </c>
      <c r="C19" s="28">
        <v>453188</v>
      </c>
      <c r="D19" s="29">
        <v>17.328800000000001</v>
      </c>
      <c r="E19" s="31">
        <v>7853204.21</v>
      </c>
      <c r="F19" s="33">
        <v>0</v>
      </c>
      <c r="G19" s="29"/>
      <c r="H19" s="31">
        <v>0</v>
      </c>
      <c r="I19" s="33">
        <v>0</v>
      </c>
      <c r="J19" s="29"/>
      <c r="K19" s="31">
        <v>0</v>
      </c>
      <c r="L19" s="33">
        <v>0</v>
      </c>
      <c r="M19" s="29"/>
      <c r="N19" s="31">
        <v>0</v>
      </c>
      <c r="O19" s="33">
        <v>453188</v>
      </c>
      <c r="P19" s="29">
        <v>17.328800000000001</v>
      </c>
      <c r="Q19" s="31">
        <v>7853204.21</v>
      </c>
    </row>
    <row r="20" spans="2:17">
      <c r="B20" s="34">
        <v>43027</v>
      </c>
      <c r="C20" s="28">
        <v>287047</v>
      </c>
      <c r="D20" s="29">
        <v>17.2239</v>
      </c>
      <c r="E20" s="31">
        <v>4944068.82</v>
      </c>
      <c r="F20" s="33">
        <v>0</v>
      </c>
      <c r="G20" s="29"/>
      <c r="H20" s="31">
        <v>0</v>
      </c>
      <c r="I20" s="33">
        <v>0</v>
      </c>
      <c r="J20" s="29"/>
      <c r="K20" s="31">
        <v>0</v>
      </c>
      <c r="L20" s="33">
        <v>0</v>
      </c>
      <c r="M20" s="29"/>
      <c r="N20" s="31">
        <v>0</v>
      </c>
      <c r="O20" s="33">
        <v>287047</v>
      </c>
      <c r="P20" s="29">
        <v>17.2239</v>
      </c>
      <c r="Q20" s="31">
        <v>4944068.82</v>
      </c>
    </row>
    <row r="21" spans="2:17" ht="15" thickBot="1">
      <c r="B21" s="34">
        <v>43028</v>
      </c>
      <c r="C21" s="28">
        <v>308957</v>
      </c>
      <c r="D21" s="29">
        <v>17.358000000000001</v>
      </c>
      <c r="E21" s="31">
        <v>5362875.6100000003</v>
      </c>
      <c r="F21" s="33">
        <v>0</v>
      </c>
      <c r="G21" s="29"/>
      <c r="H21" s="31">
        <v>0</v>
      </c>
      <c r="I21" s="33">
        <v>0</v>
      </c>
      <c r="J21" s="29"/>
      <c r="K21" s="31">
        <v>0</v>
      </c>
      <c r="L21" s="33">
        <v>0</v>
      </c>
      <c r="M21" s="29"/>
      <c r="N21" s="31">
        <v>0</v>
      </c>
      <c r="O21" s="33">
        <v>308957</v>
      </c>
      <c r="P21" s="29">
        <v>17.358000000000001</v>
      </c>
      <c r="Q21" s="31">
        <v>5362875.6100000003</v>
      </c>
    </row>
    <row r="22" spans="2:17" ht="16.5" thickTop="1" thickBot="1">
      <c r="B22" s="35" t="s">
        <v>14</v>
      </c>
      <c r="C22" s="36">
        <v>1741719</v>
      </c>
      <c r="D22" s="37">
        <v>17.254300000000001</v>
      </c>
      <c r="E22" s="38">
        <v>30052202.02</v>
      </c>
      <c r="F22" s="36">
        <v>0</v>
      </c>
      <c r="G22" s="37"/>
      <c r="H22" s="39">
        <v>0</v>
      </c>
      <c r="I22" s="36">
        <v>0</v>
      </c>
      <c r="J22" s="37"/>
      <c r="K22" s="39">
        <v>0</v>
      </c>
      <c r="L22" s="36">
        <v>0</v>
      </c>
      <c r="M22" s="37"/>
      <c r="N22" s="39">
        <v>0</v>
      </c>
      <c r="O22" s="36">
        <v>1741719</v>
      </c>
      <c r="P22" s="37">
        <v>17.254300000000001</v>
      </c>
      <c r="Q22" s="38">
        <v>30052202.02</v>
      </c>
    </row>
    <row r="23" spans="2:17" ht="15" thickTop="1">
      <c r="B23" s="17"/>
      <c r="C23" s="23"/>
      <c r="D23" s="23"/>
      <c r="E23" s="23"/>
      <c r="F23" s="23"/>
      <c r="G23" s="23"/>
      <c r="H23" s="26"/>
    </row>
    <row r="25" spans="2:17">
      <c r="B25" s="41"/>
    </row>
  </sheetData>
  <mergeCells count="10">
    <mergeCell ref="I15:K15"/>
    <mergeCell ref="L15:N15"/>
    <mergeCell ref="O15:Q15"/>
    <mergeCell ref="B11:C11"/>
    <mergeCell ref="B4:C4"/>
    <mergeCell ref="B5:C5"/>
    <mergeCell ref="B6:C6"/>
    <mergeCell ref="B9:G9"/>
    <mergeCell ref="C15:E15"/>
    <mergeCell ref="F15:H15"/>
  </mergeCells>
  <pageMargins left="0.23622047244094491" right="0.23622047244094491" top="0.27559055118110237" bottom="0.23622047244094491" header="0.35433070866141736" footer="0.23622047244094491"/>
  <pageSetup paperSize="9" scale="41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4:J1657"/>
  <sheetViews>
    <sheetView showGridLines="0" zoomScaleNormal="100" zoomScaleSheetLayoutView="100" workbookViewId="0"/>
  </sheetViews>
  <sheetFormatPr baseColWidth="10" defaultColWidth="9.140625"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 ca="1">+SUM($C$16:$C$50000)</f>
        <v>22684</v>
      </c>
      <c r="D7" s="52">
        <f ca="1">+ROUND(SUMPRODUCT($C$16:$C$5000,$D$16:$D$5000)/$C$7,4)</f>
        <v>17.191800000000001</v>
      </c>
      <c r="E7" s="63">
        <f ca="1">+ROUND(C7*D7,2)</f>
        <v>389978.79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 ca="1">SUM(C7:C10)</f>
        <v>22684</v>
      </c>
      <c r="D11" s="67">
        <f ca="1">+E11/C11</f>
        <v>17.191799947099277</v>
      </c>
      <c r="E11" s="68">
        <f ca="1">SUM(E7:E10)</f>
        <v>389978.79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">
      <c r="A16" s="5"/>
      <c r="B16" s="13">
        <v>43027</v>
      </c>
      <c r="C16" s="10">
        <v>17</v>
      </c>
      <c r="D16" s="14">
        <v>17.274999999999999</v>
      </c>
      <c r="E16" s="42">
        <f t="shared" ref="E16:E79" ca="1" si="0">+C16*D16</f>
        <v>293.67499999999995</v>
      </c>
      <c r="F16" s="11">
        <v>0.35427083333333331</v>
      </c>
      <c r="G16" s="10" t="s">
        <v>1</v>
      </c>
      <c r="H16" s="7"/>
      <c r="I16" s="47"/>
    </row>
    <row r="17" spans="1:9" ht="15">
      <c r="A17" s="5"/>
      <c r="B17" s="13">
        <v>43027</v>
      </c>
      <c r="C17" s="10">
        <v>339</v>
      </c>
      <c r="D17" s="14">
        <v>17.29</v>
      </c>
      <c r="E17" s="42">
        <f t="shared" ca="1" si="0"/>
        <v>5861.3099999999995</v>
      </c>
      <c r="F17" s="11">
        <v>0.37000000000000005</v>
      </c>
      <c r="G17" s="13" t="s">
        <v>1</v>
      </c>
      <c r="H17" s="7"/>
      <c r="I17" s="47"/>
    </row>
    <row r="18" spans="1:9" ht="15">
      <c r="A18" s="5"/>
      <c r="B18" s="13">
        <v>43027</v>
      </c>
      <c r="C18" s="10">
        <v>29</v>
      </c>
      <c r="D18" s="14">
        <v>17.29</v>
      </c>
      <c r="E18" s="42">
        <f t="shared" ca="1" si="0"/>
        <v>501.40999999999997</v>
      </c>
      <c r="F18" s="11">
        <v>0.37000000000000005</v>
      </c>
      <c r="G18" s="10" t="s">
        <v>1</v>
      </c>
      <c r="H18" s="7"/>
      <c r="I18" s="47"/>
    </row>
    <row r="19" spans="1:9" ht="15">
      <c r="A19" s="5"/>
      <c r="B19" s="13">
        <v>43027</v>
      </c>
      <c r="C19" s="10">
        <v>435</v>
      </c>
      <c r="D19" s="14">
        <v>17.254999999999999</v>
      </c>
      <c r="E19" s="42">
        <f t="shared" ca="1" si="0"/>
        <v>7505.9249999999993</v>
      </c>
      <c r="F19" s="11">
        <v>0.38065972222222227</v>
      </c>
      <c r="G19" s="10" t="s">
        <v>1</v>
      </c>
      <c r="H19" s="7"/>
      <c r="I19" s="47"/>
    </row>
    <row r="20" spans="1:9" ht="15">
      <c r="A20" s="5"/>
      <c r="B20" s="13">
        <v>43027</v>
      </c>
      <c r="C20" s="10">
        <v>519</v>
      </c>
      <c r="D20" s="14">
        <v>17.260000000000002</v>
      </c>
      <c r="E20" s="42">
        <f t="shared" ca="1" si="0"/>
        <v>8957.94</v>
      </c>
      <c r="F20" s="11">
        <v>0.39222222222222225</v>
      </c>
      <c r="G20" s="10" t="s">
        <v>1</v>
      </c>
      <c r="H20" s="7"/>
      <c r="I20" s="47"/>
    </row>
    <row r="21" spans="1:9" ht="15">
      <c r="A21" s="5"/>
      <c r="B21" s="13">
        <v>43027</v>
      </c>
      <c r="C21" s="10">
        <v>15</v>
      </c>
      <c r="D21" s="14">
        <v>17.260000000000002</v>
      </c>
      <c r="E21" s="42">
        <f t="shared" ca="1" si="0"/>
        <v>258.90000000000003</v>
      </c>
      <c r="F21" s="11">
        <v>0.39222222222222225</v>
      </c>
      <c r="G21" s="10" t="s">
        <v>1</v>
      </c>
      <c r="H21" s="7"/>
      <c r="I21" s="47"/>
    </row>
    <row r="22" spans="1:9" ht="15">
      <c r="A22" s="5"/>
      <c r="B22" s="13">
        <v>43027</v>
      </c>
      <c r="C22" s="10">
        <v>409</v>
      </c>
      <c r="D22" s="14">
        <v>17.28</v>
      </c>
      <c r="E22" s="42">
        <f t="shared" ca="1" si="0"/>
        <v>7067.52</v>
      </c>
      <c r="F22" s="11">
        <v>0.41571759259259261</v>
      </c>
      <c r="G22" s="10" t="s">
        <v>1</v>
      </c>
      <c r="H22" s="7"/>
      <c r="I22" s="47"/>
    </row>
    <row r="23" spans="1:9" ht="15">
      <c r="A23" s="5"/>
      <c r="B23" s="13">
        <v>43027</v>
      </c>
      <c r="C23" s="10">
        <v>55</v>
      </c>
      <c r="D23" s="14">
        <v>17.27</v>
      </c>
      <c r="E23" s="42">
        <f t="shared" ca="1" si="0"/>
        <v>949.85</v>
      </c>
      <c r="F23" s="11">
        <v>0.41620370370370369</v>
      </c>
      <c r="G23" s="10" t="s">
        <v>1</v>
      </c>
      <c r="H23" s="7"/>
      <c r="I23" s="47"/>
    </row>
    <row r="24" spans="1:9" ht="15">
      <c r="A24" s="5"/>
      <c r="B24" s="13">
        <v>43027</v>
      </c>
      <c r="C24" s="10">
        <v>306</v>
      </c>
      <c r="D24" s="14">
        <v>17.27</v>
      </c>
      <c r="E24" s="42">
        <f t="shared" ca="1" si="0"/>
        <v>5284.62</v>
      </c>
      <c r="F24" s="11">
        <v>0.41620370370370369</v>
      </c>
      <c r="G24" s="10" t="s">
        <v>1</v>
      </c>
      <c r="H24" s="7"/>
      <c r="I24" s="47"/>
    </row>
    <row r="25" spans="1:9" ht="15">
      <c r="A25" s="5"/>
      <c r="B25" s="13">
        <v>43027</v>
      </c>
      <c r="C25" s="10">
        <v>284</v>
      </c>
      <c r="D25" s="14">
        <v>17.28</v>
      </c>
      <c r="E25" s="42">
        <f t="shared" ca="1" si="0"/>
        <v>4907.5200000000004</v>
      </c>
      <c r="F25" s="11">
        <v>0.42150462962962965</v>
      </c>
      <c r="G25" s="10" t="s">
        <v>1</v>
      </c>
      <c r="H25" s="7"/>
      <c r="I25" s="47"/>
    </row>
    <row r="26" spans="1:9" ht="15">
      <c r="A26" s="5"/>
      <c r="B26" s="13">
        <v>43027</v>
      </c>
      <c r="C26" s="10">
        <v>124</v>
      </c>
      <c r="D26" s="14">
        <v>17.28</v>
      </c>
      <c r="E26" s="42">
        <f t="shared" ca="1" si="0"/>
        <v>2142.7200000000003</v>
      </c>
      <c r="F26" s="11">
        <v>0.42150462962962965</v>
      </c>
      <c r="G26" s="10" t="s">
        <v>1</v>
      </c>
      <c r="H26" s="7"/>
      <c r="I26" s="47"/>
    </row>
    <row r="27" spans="1:9" ht="15">
      <c r="A27" s="5"/>
      <c r="B27" s="13">
        <v>43027</v>
      </c>
      <c r="C27" s="10">
        <v>500</v>
      </c>
      <c r="D27" s="14">
        <v>17.27</v>
      </c>
      <c r="E27" s="42">
        <f t="shared" ca="1" si="0"/>
        <v>8635</v>
      </c>
      <c r="F27" s="11">
        <v>0.4596412037037037</v>
      </c>
      <c r="G27" s="10" t="s">
        <v>1</v>
      </c>
      <c r="H27" s="7"/>
      <c r="I27" s="47"/>
    </row>
    <row r="28" spans="1:9" ht="15">
      <c r="A28" s="5"/>
      <c r="B28" s="13">
        <v>43027</v>
      </c>
      <c r="C28" s="10">
        <v>71</v>
      </c>
      <c r="D28" s="14">
        <v>17.27</v>
      </c>
      <c r="E28" s="42">
        <f t="shared" ca="1" si="0"/>
        <v>1226.17</v>
      </c>
      <c r="F28" s="11">
        <v>0.4596412037037037</v>
      </c>
      <c r="G28" s="10" t="s">
        <v>1</v>
      </c>
      <c r="H28" s="7"/>
      <c r="I28" s="47"/>
    </row>
    <row r="29" spans="1:9" ht="15">
      <c r="A29" s="5"/>
      <c r="B29" s="13">
        <v>43027</v>
      </c>
      <c r="C29" s="10">
        <v>121</v>
      </c>
      <c r="D29" s="14">
        <v>17.22</v>
      </c>
      <c r="E29" s="42">
        <f t="shared" ca="1" si="0"/>
        <v>2083.62</v>
      </c>
      <c r="F29" s="11">
        <v>0.46893518518518523</v>
      </c>
      <c r="G29" s="10" t="s">
        <v>1</v>
      </c>
      <c r="H29" s="7"/>
      <c r="I29" s="47"/>
    </row>
    <row r="30" spans="1:9" ht="15">
      <c r="A30" s="5"/>
      <c r="B30" s="13">
        <v>43027</v>
      </c>
      <c r="C30" s="10">
        <v>100</v>
      </c>
      <c r="D30" s="14">
        <v>17.22</v>
      </c>
      <c r="E30" s="42">
        <f t="shared" ca="1" si="0"/>
        <v>1722</v>
      </c>
      <c r="F30" s="11">
        <v>0.46893518518518523</v>
      </c>
      <c r="G30" s="10" t="s">
        <v>1</v>
      </c>
      <c r="H30" s="7"/>
      <c r="I30" s="47"/>
    </row>
    <row r="31" spans="1:9" ht="15">
      <c r="A31" s="5"/>
      <c r="B31" s="13">
        <v>43027</v>
      </c>
      <c r="C31" s="10">
        <v>174</v>
      </c>
      <c r="D31" s="14">
        <v>17.22</v>
      </c>
      <c r="E31" s="42">
        <f t="shared" ca="1" si="0"/>
        <v>2996.2799999999997</v>
      </c>
      <c r="F31" s="11">
        <v>0.46893518518518523</v>
      </c>
      <c r="G31" s="10" t="s">
        <v>1</v>
      </c>
      <c r="H31" s="7"/>
      <c r="I31" s="47"/>
    </row>
    <row r="32" spans="1:9" ht="15">
      <c r="A32" s="5"/>
      <c r="B32" s="13">
        <v>43027</v>
      </c>
      <c r="C32" s="10">
        <v>56</v>
      </c>
      <c r="D32" s="14">
        <v>17.195</v>
      </c>
      <c r="E32" s="42">
        <f t="shared" ca="1" si="0"/>
        <v>962.92000000000007</v>
      </c>
      <c r="F32" s="11">
        <v>0.47506944444444449</v>
      </c>
      <c r="G32" s="10" t="s">
        <v>1</v>
      </c>
      <c r="H32" s="7"/>
      <c r="I32" s="47"/>
    </row>
    <row r="33" spans="1:9" ht="15">
      <c r="A33" s="5"/>
      <c r="B33" s="13">
        <v>43027</v>
      </c>
      <c r="C33" s="10">
        <v>13</v>
      </c>
      <c r="D33" s="14">
        <v>17.195</v>
      </c>
      <c r="E33" s="42">
        <f t="shared" ca="1" si="0"/>
        <v>223.535</v>
      </c>
      <c r="F33" s="11">
        <v>0.47506944444444449</v>
      </c>
      <c r="G33" s="10" t="s">
        <v>1</v>
      </c>
      <c r="H33" s="7"/>
      <c r="I33" s="47"/>
    </row>
    <row r="34" spans="1:9" ht="15">
      <c r="A34" s="5"/>
      <c r="B34" s="13">
        <v>43027</v>
      </c>
      <c r="C34" s="10">
        <v>68</v>
      </c>
      <c r="D34" s="14">
        <v>17.195</v>
      </c>
      <c r="E34" s="42">
        <f t="shared" ca="1" si="0"/>
        <v>1169.26</v>
      </c>
      <c r="F34" s="11">
        <v>0.47506944444444449</v>
      </c>
      <c r="G34" s="10" t="s">
        <v>1</v>
      </c>
      <c r="H34" s="7"/>
      <c r="I34" s="47"/>
    </row>
    <row r="35" spans="1:9" ht="15">
      <c r="A35" s="5"/>
      <c r="B35" s="13">
        <v>43027</v>
      </c>
      <c r="C35" s="10">
        <v>2</v>
      </c>
      <c r="D35" s="14">
        <v>17.195</v>
      </c>
      <c r="E35" s="42">
        <f t="shared" ca="1" si="0"/>
        <v>34.39</v>
      </c>
      <c r="F35" s="11">
        <v>0.47506944444444449</v>
      </c>
      <c r="G35" s="10" t="s">
        <v>1</v>
      </c>
      <c r="H35" s="7"/>
      <c r="I35" s="47"/>
    </row>
    <row r="36" spans="1:9" ht="15">
      <c r="A36" s="5"/>
      <c r="B36" s="13">
        <v>43027</v>
      </c>
      <c r="C36" s="10">
        <v>239</v>
      </c>
      <c r="D36" s="14">
        <v>17.195</v>
      </c>
      <c r="E36" s="42">
        <f t="shared" ca="1" si="0"/>
        <v>4109.6050000000005</v>
      </c>
      <c r="F36" s="11">
        <v>0.47506944444444449</v>
      </c>
      <c r="G36" s="10" t="s">
        <v>1</v>
      </c>
      <c r="H36" s="7"/>
      <c r="I36" s="47"/>
    </row>
    <row r="37" spans="1:9" ht="15">
      <c r="A37" s="5"/>
      <c r="B37" s="13">
        <v>43027</v>
      </c>
      <c r="C37" s="10">
        <v>200</v>
      </c>
      <c r="D37" s="14">
        <v>17.215</v>
      </c>
      <c r="E37" s="42">
        <f t="shared" ca="1" si="0"/>
        <v>3443</v>
      </c>
      <c r="F37" s="11">
        <v>0.48402777777777778</v>
      </c>
      <c r="G37" s="10" t="s">
        <v>1</v>
      </c>
      <c r="H37" s="7"/>
      <c r="I37" s="47"/>
    </row>
    <row r="38" spans="1:9" ht="15">
      <c r="A38" s="5"/>
      <c r="B38" s="13">
        <v>43027</v>
      </c>
      <c r="C38" s="10">
        <v>213</v>
      </c>
      <c r="D38" s="14">
        <v>17.215</v>
      </c>
      <c r="E38" s="42">
        <f t="shared" ca="1" si="0"/>
        <v>3666.7950000000001</v>
      </c>
      <c r="F38" s="11">
        <v>0.48405092592592597</v>
      </c>
      <c r="G38" s="10" t="s">
        <v>1</v>
      </c>
      <c r="H38" s="7"/>
      <c r="I38" s="47"/>
    </row>
    <row r="39" spans="1:9" ht="15">
      <c r="A39" s="5"/>
      <c r="B39" s="13">
        <v>43027</v>
      </c>
      <c r="C39" s="10">
        <v>86</v>
      </c>
      <c r="D39" s="14">
        <v>17.22</v>
      </c>
      <c r="E39" s="42">
        <f t="shared" ca="1" si="0"/>
        <v>1480.9199999999998</v>
      </c>
      <c r="F39" s="11">
        <v>0.48704861111111114</v>
      </c>
      <c r="G39" s="10" t="s">
        <v>1</v>
      </c>
      <c r="H39" s="7"/>
      <c r="I39" s="47"/>
    </row>
    <row r="40" spans="1:9" ht="15">
      <c r="A40" s="5"/>
      <c r="B40" s="13">
        <v>43027</v>
      </c>
      <c r="C40" s="10">
        <v>146</v>
      </c>
      <c r="D40" s="14">
        <v>17.22</v>
      </c>
      <c r="E40" s="42">
        <f t="shared" ca="1" si="0"/>
        <v>2514.12</v>
      </c>
      <c r="F40" s="11">
        <v>0.48704861111111114</v>
      </c>
      <c r="G40" s="10" t="s">
        <v>1</v>
      </c>
      <c r="H40" s="7"/>
      <c r="I40" s="47"/>
    </row>
    <row r="41" spans="1:9" ht="15">
      <c r="A41" s="5"/>
      <c r="B41" s="13">
        <v>43027</v>
      </c>
      <c r="C41" s="10">
        <v>150</v>
      </c>
      <c r="D41" s="14">
        <v>17.22</v>
      </c>
      <c r="E41" s="42">
        <f t="shared" ca="1" si="0"/>
        <v>2583</v>
      </c>
      <c r="F41" s="11">
        <v>0.48704861111111114</v>
      </c>
      <c r="G41" s="10" t="s">
        <v>1</v>
      </c>
      <c r="H41" s="7"/>
      <c r="I41" s="47"/>
    </row>
    <row r="42" spans="1:9" ht="15">
      <c r="A42" s="5"/>
      <c r="B42" s="13">
        <v>43027</v>
      </c>
      <c r="C42" s="10">
        <v>100</v>
      </c>
      <c r="D42" s="14">
        <v>17.184999999999999</v>
      </c>
      <c r="E42" s="42">
        <f t="shared" ca="1" si="0"/>
        <v>1718.4999999999998</v>
      </c>
      <c r="F42" s="11">
        <v>0.50069444444444444</v>
      </c>
      <c r="G42" s="10" t="s">
        <v>1</v>
      </c>
      <c r="H42" s="7"/>
      <c r="I42" s="47"/>
    </row>
    <row r="43" spans="1:9" ht="15">
      <c r="A43" s="5"/>
      <c r="B43" s="13">
        <v>43027</v>
      </c>
      <c r="C43" s="10">
        <v>79</v>
      </c>
      <c r="D43" s="14">
        <v>17.184999999999999</v>
      </c>
      <c r="E43" s="42">
        <f t="shared" ca="1" si="0"/>
        <v>1357.615</v>
      </c>
      <c r="F43" s="11">
        <v>0.50069444444444444</v>
      </c>
      <c r="G43" s="10" t="s">
        <v>1</v>
      </c>
      <c r="H43" s="7"/>
      <c r="I43" s="47"/>
    </row>
    <row r="44" spans="1:9" ht="15">
      <c r="A44" s="5"/>
      <c r="B44" s="13">
        <v>43027</v>
      </c>
      <c r="C44" s="10">
        <v>198</v>
      </c>
      <c r="D44" s="14">
        <v>17.184999999999999</v>
      </c>
      <c r="E44" s="42">
        <f t="shared" ca="1" si="0"/>
        <v>3402.6299999999997</v>
      </c>
      <c r="F44" s="11">
        <v>0.50069444444444444</v>
      </c>
      <c r="G44" s="10" t="s">
        <v>1</v>
      </c>
      <c r="H44" s="7"/>
      <c r="I44" s="47"/>
    </row>
    <row r="45" spans="1:9" ht="15">
      <c r="A45" s="5"/>
      <c r="B45" s="13">
        <v>43027</v>
      </c>
      <c r="C45" s="10">
        <v>223</v>
      </c>
      <c r="D45" s="14">
        <v>17.145</v>
      </c>
      <c r="E45" s="42">
        <f t="shared" ca="1" si="0"/>
        <v>3823.335</v>
      </c>
      <c r="F45" s="11">
        <v>0.51729166666666659</v>
      </c>
      <c r="G45" s="10" t="s">
        <v>1</v>
      </c>
      <c r="H45" s="7"/>
      <c r="I45" s="47"/>
    </row>
    <row r="46" spans="1:9" ht="15">
      <c r="A46" s="5"/>
      <c r="B46" s="13">
        <v>43027</v>
      </c>
      <c r="C46" s="10">
        <v>220</v>
      </c>
      <c r="D46" s="14">
        <v>17.145</v>
      </c>
      <c r="E46" s="42">
        <f t="shared" ca="1" si="0"/>
        <v>3771.9</v>
      </c>
      <c r="F46" s="11">
        <v>0.51729166666666659</v>
      </c>
      <c r="G46" s="10" t="s">
        <v>1</v>
      </c>
      <c r="H46" s="7"/>
      <c r="I46" s="47"/>
    </row>
    <row r="47" spans="1:9" ht="15">
      <c r="A47" s="5"/>
      <c r="B47" s="13">
        <v>43027</v>
      </c>
      <c r="C47" s="10">
        <v>200</v>
      </c>
      <c r="D47" s="14">
        <v>17.14</v>
      </c>
      <c r="E47" s="42">
        <f t="shared" ca="1" si="0"/>
        <v>3428</v>
      </c>
      <c r="F47" s="11">
        <v>0.52011574074074074</v>
      </c>
      <c r="G47" s="10" t="s">
        <v>1</v>
      </c>
      <c r="H47" s="7"/>
      <c r="I47" s="47"/>
    </row>
    <row r="48" spans="1:9" ht="15">
      <c r="A48" s="5"/>
      <c r="B48" s="13">
        <v>43027</v>
      </c>
      <c r="C48" s="10">
        <v>264</v>
      </c>
      <c r="D48" s="14">
        <v>17.14</v>
      </c>
      <c r="E48" s="42">
        <f t="shared" ca="1" si="0"/>
        <v>4524.96</v>
      </c>
      <c r="F48" s="11">
        <v>0.52011574074074074</v>
      </c>
      <c r="G48" s="10" t="s">
        <v>1</v>
      </c>
      <c r="H48" s="7"/>
      <c r="I48" s="47"/>
    </row>
    <row r="49" spans="1:9" ht="15">
      <c r="A49" s="5"/>
      <c r="B49" s="13">
        <v>43027</v>
      </c>
      <c r="C49" s="10">
        <v>300</v>
      </c>
      <c r="D49" s="14">
        <v>17.14</v>
      </c>
      <c r="E49" s="42">
        <f t="shared" ca="1" si="0"/>
        <v>5142</v>
      </c>
      <c r="F49" s="11">
        <v>0.52011574074074074</v>
      </c>
      <c r="G49" s="10" t="s">
        <v>1</v>
      </c>
      <c r="H49" s="7"/>
      <c r="I49" s="47"/>
    </row>
    <row r="50" spans="1:9" ht="15">
      <c r="A50" s="5"/>
      <c r="B50" s="13">
        <v>43027</v>
      </c>
      <c r="C50" s="10">
        <v>426</v>
      </c>
      <c r="D50" s="14">
        <v>17.14</v>
      </c>
      <c r="E50" s="42">
        <f t="shared" ca="1" si="0"/>
        <v>7301.64</v>
      </c>
      <c r="F50" s="11">
        <v>0.52011574074074074</v>
      </c>
      <c r="G50" s="10" t="s">
        <v>1</v>
      </c>
      <c r="H50" s="7"/>
      <c r="I50" s="47"/>
    </row>
    <row r="51" spans="1:9" ht="15">
      <c r="A51" s="5"/>
      <c r="B51" s="13">
        <v>43027</v>
      </c>
      <c r="C51" s="10">
        <v>429</v>
      </c>
      <c r="D51" s="14">
        <v>17.14</v>
      </c>
      <c r="E51" s="42">
        <f t="shared" ca="1" si="0"/>
        <v>7353.06</v>
      </c>
      <c r="F51" s="11">
        <v>0.52011574074074074</v>
      </c>
      <c r="G51" s="10" t="s">
        <v>1</v>
      </c>
      <c r="H51" s="7"/>
      <c r="I51" s="47"/>
    </row>
    <row r="52" spans="1:9" ht="15">
      <c r="A52" s="5"/>
      <c r="B52" s="13">
        <v>43027</v>
      </c>
      <c r="C52" s="10">
        <v>451</v>
      </c>
      <c r="D52" s="14">
        <v>17.125</v>
      </c>
      <c r="E52" s="42">
        <f t="shared" ca="1" si="0"/>
        <v>7723.375</v>
      </c>
      <c r="F52" s="11">
        <v>0.52248842592592593</v>
      </c>
      <c r="G52" s="10" t="s">
        <v>1</v>
      </c>
      <c r="H52" s="7"/>
      <c r="I52" s="47"/>
    </row>
    <row r="53" spans="1:9" ht="15">
      <c r="A53" s="5"/>
      <c r="B53" s="13">
        <v>43027</v>
      </c>
      <c r="C53" s="10">
        <v>404</v>
      </c>
      <c r="D53" s="14">
        <v>17.125</v>
      </c>
      <c r="E53" s="42">
        <f t="shared" ca="1" si="0"/>
        <v>6918.5</v>
      </c>
      <c r="F53" s="11">
        <v>0.52248842592592593</v>
      </c>
      <c r="G53" s="10" t="s">
        <v>1</v>
      </c>
      <c r="H53" s="7"/>
      <c r="I53" s="47"/>
    </row>
    <row r="54" spans="1:9" ht="15">
      <c r="A54" s="5"/>
      <c r="B54" s="13">
        <v>43027</v>
      </c>
      <c r="C54" s="10">
        <v>597</v>
      </c>
      <c r="D54" s="14">
        <v>17.125</v>
      </c>
      <c r="E54" s="42">
        <f t="shared" ca="1" si="0"/>
        <v>10223.625</v>
      </c>
      <c r="F54" s="11">
        <v>0.52248842592592593</v>
      </c>
      <c r="G54" s="10" t="s">
        <v>1</v>
      </c>
      <c r="H54" s="7"/>
      <c r="I54" s="47"/>
    </row>
    <row r="55" spans="1:9" ht="15">
      <c r="A55" s="5"/>
      <c r="B55" s="13">
        <v>43027</v>
      </c>
      <c r="C55" s="10">
        <v>200</v>
      </c>
      <c r="D55" s="14">
        <v>17.125</v>
      </c>
      <c r="E55" s="42">
        <f t="shared" ca="1" si="0"/>
        <v>3425</v>
      </c>
      <c r="F55" s="11">
        <v>0.52284722222222224</v>
      </c>
      <c r="G55" s="10" t="s">
        <v>1</v>
      </c>
      <c r="H55" s="7"/>
      <c r="I55" s="47"/>
    </row>
    <row r="56" spans="1:9" ht="15">
      <c r="A56" s="5"/>
      <c r="B56" s="13">
        <v>43027</v>
      </c>
      <c r="C56" s="10">
        <v>171</v>
      </c>
      <c r="D56" s="14">
        <v>17.125</v>
      </c>
      <c r="E56" s="42">
        <f t="shared" ca="1" si="0"/>
        <v>2928.375</v>
      </c>
      <c r="F56" s="11">
        <v>0.52284722222222224</v>
      </c>
      <c r="G56" s="10" t="s">
        <v>1</v>
      </c>
      <c r="H56" s="7"/>
      <c r="I56" s="47"/>
    </row>
    <row r="57" spans="1:9" ht="15">
      <c r="A57" s="5"/>
      <c r="B57" s="13">
        <v>43027</v>
      </c>
      <c r="C57" s="10">
        <v>377</v>
      </c>
      <c r="D57" s="14">
        <v>17.12</v>
      </c>
      <c r="E57" s="42">
        <f t="shared" ca="1" si="0"/>
        <v>6454.2400000000007</v>
      </c>
      <c r="F57" s="11">
        <v>0.54141203703703711</v>
      </c>
      <c r="G57" s="10" t="s">
        <v>1</v>
      </c>
      <c r="H57" s="7"/>
      <c r="I57" s="47"/>
    </row>
    <row r="58" spans="1:9" ht="15">
      <c r="A58" s="5"/>
      <c r="B58" s="13">
        <v>43027</v>
      </c>
      <c r="C58" s="10">
        <v>522</v>
      </c>
      <c r="D58" s="14">
        <v>17.12</v>
      </c>
      <c r="E58" s="42">
        <f t="shared" ca="1" si="0"/>
        <v>8936.6400000000012</v>
      </c>
      <c r="F58" s="11">
        <v>0.55646990740740743</v>
      </c>
      <c r="G58" s="10" t="s">
        <v>1</v>
      </c>
      <c r="H58" s="7"/>
      <c r="I58" s="47"/>
    </row>
    <row r="59" spans="1:9" ht="15">
      <c r="A59" s="5"/>
      <c r="B59" s="13">
        <v>43027</v>
      </c>
      <c r="C59" s="10">
        <v>376</v>
      </c>
      <c r="D59" s="14">
        <v>17.12</v>
      </c>
      <c r="E59" s="42">
        <f t="shared" ca="1" si="0"/>
        <v>6437.1200000000008</v>
      </c>
      <c r="F59" s="11">
        <v>0.55685185185185182</v>
      </c>
      <c r="G59" s="10" t="s">
        <v>1</v>
      </c>
      <c r="H59" s="7"/>
      <c r="I59" s="47"/>
    </row>
    <row r="60" spans="1:9" ht="15">
      <c r="A60" s="5"/>
      <c r="B60" s="13">
        <v>43027</v>
      </c>
      <c r="C60" s="10">
        <v>353</v>
      </c>
      <c r="D60" s="14">
        <v>17.11</v>
      </c>
      <c r="E60" s="42">
        <f t="shared" ca="1" si="0"/>
        <v>6039.83</v>
      </c>
      <c r="F60" s="11">
        <v>0.56319444444444444</v>
      </c>
      <c r="G60" s="10" t="s">
        <v>1</v>
      </c>
      <c r="H60" s="7"/>
      <c r="I60" s="47"/>
    </row>
    <row r="61" spans="1:9" ht="15">
      <c r="A61" s="5"/>
      <c r="B61" s="13">
        <v>43027</v>
      </c>
      <c r="C61" s="10">
        <v>214</v>
      </c>
      <c r="D61" s="14">
        <v>17.11</v>
      </c>
      <c r="E61" s="42">
        <f t="shared" ca="1" si="0"/>
        <v>3661.54</v>
      </c>
      <c r="F61" s="11">
        <v>0.56319444444444444</v>
      </c>
      <c r="G61" s="10" t="s">
        <v>1</v>
      </c>
      <c r="H61" s="7"/>
      <c r="I61" s="47"/>
    </row>
    <row r="62" spans="1:9" ht="15">
      <c r="A62" s="5"/>
      <c r="B62" s="13">
        <v>43027</v>
      </c>
      <c r="C62" s="10">
        <v>440</v>
      </c>
      <c r="D62" s="14">
        <v>17.105</v>
      </c>
      <c r="E62" s="42">
        <f t="shared" ca="1" si="0"/>
        <v>7526.2</v>
      </c>
      <c r="F62" s="11">
        <v>0.57105324074074071</v>
      </c>
      <c r="G62" s="10" t="s">
        <v>1</v>
      </c>
      <c r="H62" s="7"/>
      <c r="I62" s="47"/>
    </row>
    <row r="63" spans="1:9" ht="15">
      <c r="A63" s="5"/>
      <c r="B63" s="13">
        <v>43027</v>
      </c>
      <c r="C63" s="10">
        <v>300</v>
      </c>
      <c r="D63" s="14">
        <v>17.125</v>
      </c>
      <c r="E63" s="42">
        <f t="shared" ca="1" si="0"/>
        <v>5137.5</v>
      </c>
      <c r="F63" s="11">
        <v>0.5784259259259259</v>
      </c>
      <c r="G63" s="10" t="s">
        <v>1</v>
      </c>
      <c r="H63" s="7"/>
      <c r="I63" s="47"/>
    </row>
    <row r="64" spans="1:9" ht="15">
      <c r="A64" s="5"/>
      <c r="B64" s="13">
        <v>43027</v>
      </c>
      <c r="C64" s="10">
        <v>147</v>
      </c>
      <c r="D64" s="14">
        <v>17.125</v>
      </c>
      <c r="E64" s="42">
        <f t="shared" ca="1" si="0"/>
        <v>2517.375</v>
      </c>
      <c r="F64" s="11">
        <v>0.5784259259259259</v>
      </c>
      <c r="G64" s="10" t="s">
        <v>1</v>
      </c>
      <c r="H64" s="7"/>
      <c r="I64" s="47"/>
    </row>
    <row r="65" spans="1:10" ht="15">
      <c r="A65" s="5"/>
      <c r="B65" s="13">
        <v>43027</v>
      </c>
      <c r="C65" s="10">
        <v>383</v>
      </c>
      <c r="D65" s="14">
        <v>17.12</v>
      </c>
      <c r="E65" s="42">
        <f t="shared" ca="1" si="0"/>
        <v>6556.96</v>
      </c>
      <c r="F65" s="11">
        <v>0.59023148148148141</v>
      </c>
      <c r="G65" s="10" t="s">
        <v>1</v>
      </c>
      <c r="H65" s="7"/>
      <c r="I65" s="47"/>
    </row>
    <row r="66" spans="1:10" ht="15">
      <c r="A66" s="5"/>
      <c r="B66" s="13">
        <v>43027</v>
      </c>
      <c r="C66" s="10">
        <v>300</v>
      </c>
      <c r="D66" s="14">
        <v>17.145</v>
      </c>
      <c r="E66" s="42">
        <f t="shared" ca="1" si="0"/>
        <v>5143.5</v>
      </c>
      <c r="F66" s="11">
        <v>0.59872685185185182</v>
      </c>
      <c r="G66" s="10" t="s">
        <v>1</v>
      </c>
      <c r="H66" s="7"/>
      <c r="I66" s="47"/>
    </row>
    <row r="67" spans="1:10" ht="15">
      <c r="A67" s="5"/>
      <c r="B67" s="13">
        <v>43027</v>
      </c>
      <c r="C67" s="10">
        <v>85</v>
      </c>
      <c r="D67" s="14">
        <v>17.145</v>
      </c>
      <c r="E67" s="42">
        <f t="shared" ca="1" si="0"/>
        <v>1457.325</v>
      </c>
      <c r="F67" s="11">
        <v>0.59872685185185182</v>
      </c>
      <c r="G67" s="10" t="s">
        <v>1</v>
      </c>
      <c r="H67" s="7"/>
      <c r="I67" s="47"/>
    </row>
    <row r="68" spans="1:10" ht="15">
      <c r="A68" s="5"/>
      <c r="B68" s="13">
        <v>43027</v>
      </c>
      <c r="C68" s="10">
        <v>5</v>
      </c>
      <c r="D68" s="14">
        <v>17.164999999999999</v>
      </c>
      <c r="E68" s="42">
        <f t="shared" ca="1" si="0"/>
        <v>85.824999999999989</v>
      </c>
      <c r="F68" s="11">
        <v>0.60005787037037039</v>
      </c>
      <c r="G68" s="10" t="s">
        <v>1</v>
      </c>
      <c r="H68" s="7"/>
      <c r="I68" s="47"/>
    </row>
    <row r="69" spans="1:10" ht="15">
      <c r="A69" s="5"/>
      <c r="B69" s="13">
        <v>43027</v>
      </c>
      <c r="C69" s="10">
        <v>251</v>
      </c>
      <c r="D69" s="14">
        <v>17.164999999999999</v>
      </c>
      <c r="E69" s="42">
        <f t="shared" ca="1" si="0"/>
        <v>4308.415</v>
      </c>
      <c r="F69" s="11">
        <v>0.60082175925925929</v>
      </c>
      <c r="G69" s="10" t="s">
        <v>1</v>
      </c>
      <c r="H69" s="7"/>
      <c r="I69" s="47"/>
    </row>
    <row r="70" spans="1:10" ht="15" customHeight="1">
      <c r="A70" s="9"/>
      <c r="B70" s="13">
        <v>43027</v>
      </c>
      <c r="C70" s="10">
        <v>126</v>
      </c>
      <c r="D70" s="14">
        <v>17.184999999999999</v>
      </c>
      <c r="E70" s="42">
        <f t="shared" ca="1" si="0"/>
        <v>2165.31</v>
      </c>
      <c r="F70" s="11">
        <v>0.60424768518518512</v>
      </c>
      <c r="G70" s="10" t="s">
        <v>1</v>
      </c>
      <c r="H70" s="9"/>
      <c r="I70" s="48"/>
      <c r="J70" s="49"/>
    </row>
    <row r="71" spans="1:10" ht="15">
      <c r="B71" s="13">
        <v>43027</v>
      </c>
      <c r="C71" s="10">
        <v>389</v>
      </c>
      <c r="D71" s="14">
        <v>17.164999999999999</v>
      </c>
      <c r="E71" s="42">
        <f t="shared" ca="1" si="0"/>
        <v>6677.1849999999995</v>
      </c>
      <c r="F71" s="11">
        <v>0.60846064814814815</v>
      </c>
      <c r="G71" s="10" t="s">
        <v>1</v>
      </c>
    </row>
    <row r="72" spans="1:10" ht="15">
      <c r="B72" s="13">
        <v>43027</v>
      </c>
      <c r="C72" s="10">
        <v>300</v>
      </c>
      <c r="D72" s="14">
        <v>17.184999999999999</v>
      </c>
      <c r="E72" s="42">
        <f t="shared" ca="1" si="0"/>
        <v>5155.5</v>
      </c>
      <c r="F72" s="11">
        <v>0.61418981481481483</v>
      </c>
      <c r="G72" s="10" t="s">
        <v>1</v>
      </c>
    </row>
    <row r="73" spans="1:10" ht="15">
      <c r="B73" s="13">
        <v>43027</v>
      </c>
      <c r="C73" s="10">
        <v>69</v>
      </c>
      <c r="D73" s="14">
        <v>17.184999999999999</v>
      </c>
      <c r="E73" s="42">
        <f t="shared" ca="1" si="0"/>
        <v>1185.7649999999999</v>
      </c>
      <c r="F73" s="11">
        <v>0.61418981481481483</v>
      </c>
      <c r="G73" s="10" t="s">
        <v>1</v>
      </c>
    </row>
    <row r="74" spans="1:10" ht="15">
      <c r="B74" s="13">
        <v>43027</v>
      </c>
      <c r="C74" s="10">
        <v>404</v>
      </c>
      <c r="D74" s="14">
        <v>17.190000000000001</v>
      </c>
      <c r="E74" s="42">
        <f t="shared" ca="1" si="0"/>
        <v>6944.76</v>
      </c>
      <c r="F74" s="11">
        <v>0.6287152777777778</v>
      </c>
      <c r="G74" s="10" t="s">
        <v>1</v>
      </c>
    </row>
    <row r="75" spans="1:10" ht="15">
      <c r="B75" s="13">
        <v>43027</v>
      </c>
      <c r="C75" s="10">
        <v>375</v>
      </c>
      <c r="D75" s="14">
        <v>17.184999999999999</v>
      </c>
      <c r="E75" s="42">
        <f t="shared" ca="1" si="0"/>
        <v>6444.3749999999991</v>
      </c>
      <c r="F75" s="11">
        <v>0.63163194444444448</v>
      </c>
      <c r="G75" s="10" t="s">
        <v>1</v>
      </c>
    </row>
    <row r="76" spans="1:10" ht="15">
      <c r="B76" s="13">
        <v>43027</v>
      </c>
      <c r="C76" s="10">
        <v>200</v>
      </c>
      <c r="D76" s="14">
        <v>17.190000000000001</v>
      </c>
      <c r="E76" s="42">
        <f t="shared" ca="1" si="0"/>
        <v>3438.0000000000005</v>
      </c>
      <c r="F76" s="11">
        <v>0.63418981481481485</v>
      </c>
      <c r="G76" s="10" t="s">
        <v>1</v>
      </c>
    </row>
    <row r="77" spans="1:10" ht="15">
      <c r="B77" s="13">
        <v>43027</v>
      </c>
      <c r="C77" s="10">
        <v>220</v>
      </c>
      <c r="D77" s="14">
        <v>17.190000000000001</v>
      </c>
      <c r="E77" s="42">
        <f t="shared" ca="1" si="0"/>
        <v>3781.8</v>
      </c>
      <c r="F77" s="11">
        <v>0.63418981481481485</v>
      </c>
      <c r="G77" s="10" t="s">
        <v>1</v>
      </c>
    </row>
    <row r="78" spans="1:10" ht="15">
      <c r="B78" s="13">
        <v>43027</v>
      </c>
      <c r="C78" s="10">
        <v>35</v>
      </c>
      <c r="D78" s="14">
        <v>17.204999999999998</v>
      </c>
      <c r="E78" s="42">
        <f t="shared" ca="1" si="0"/>
        <v>602.17499999999995</v>
      </c>
      <c r="F78" s="11">
        <v>0.64063657407407404</v>
      </c>
      <c r="G78" s="10" t="s">
        <v>1</v>
      </c>
    </row>
    <row r="79" spans="1:10" ht="15">
      <c r="B79" s="13">
        <v>43027</v>
      </c>
      <c r="C79" s="10">
        <v>290</v>
      </c>
      <c r="D79" s="14">
        <v>17.204999999999998</v>
      </c>
      <c r="E79" s="42">
        <f t="shared" ca="1" si="0"/>
        <v>4989.45</v>
      </c>
      <c r="F79" s="11">
        <v>0.64276620370370374</v>
      </c>
      <c r="G79" s="10" t="s">
        <v>1</v>
      </c>
    </row>
    <row r="80" spans="1:10" ht="15">
      <c r="B80" s="13">
        <v>43027</v>
      </c>
      <c r="C80" s="10">
        <v>41</v>
      </c>
      <c r="D80" s="14">
        <v>17.215</v>
      </c>
      <c r="E80" s="42">
        <f t="shared" ref="E80:E122" ca="1" si="1">+C80*D80</f>
        <v>705.81499999999994</v>
      </c>
      <c r="F80" s="11">
        <v>0.64334490740740746</v>
      </c>
      <c r="G80" s="10" t="s">
        <v>1</v>
      </c>
    </row>
    <row r="81" spans="2:7" ht="15">
      <c r="B81" s="13">
        <v>43027</v>
      </c>
      <c r="C81" s="10">
        <v>8</v>
      </c>
      <c r="D81" s="14">
        <v>17.23</v>
      </c>
      <c r="E81" s="42">
        <f t="shared" ca="1" si="1"/>
        <v>137.84</v>
      </c>
      <c r="F81" s="11">
        <v>0.65035879629629634</v>
      </c>
      <c r="G81" s="10" t="s">
        <v>1</v>
      </c>
    </row>
    <row r="82" spans="2:7" ht="15">
      <c r="B82" s="13">
        <v>43027</v>
      </c>
      <c r="C82" s="10">
        <v>360</v>
      </c>
      <c r="D82" s="14">
        <v>17.23</v>
      </c>
      <c r="E82" s="42">
        <f t="shared" ca="1" si="1"/>
        <v>6202.8</v>
      </c>
      <c r="F82" s="11">
        <v>0.6504050925925926</v>
      </c>
      <c r="G82" s="10" t="s">
        <v>1</v>
      </c>
    </row>
    <row r="83" spans="2:7" ht="15">
      <c r="B83" s="13">
        <v>43027</v>
      </c>
      <c r="C83" s="10">
        <v>90</v>
      </c>
      <c r="D83" s="14">
        <v>17.23</v>
      </c>
      <c r="E83" s="42">
        <f t="shared" ca="1" si="1"/>
        <v>1550.7</v>
      </c>
      <c r="F83" s="11">
        <v>0.6504050925925926</v>
      </c>
      <c r="G83" s="10" t="s">
        <v>1</v>
      </c>
    </row>
    <row r="84" spans="2:7" ht="15">
      <c r="B84" s="13">
        <v>43027</v>
      </c>
      <c r="C84" s="10">
        <v>219</v>
      </c>
      <c r="D84" s="14">
        <v>17.23</v>
      </c>
      <c r="E84" s="42">
        <f t="shared" ca="1" si="1"/>
        <v>3773.37</v>
      </c>
      <c r="F84" s="11">
        <v>0.6504050925925926</v>
      </c>
      <c r="G84" s="10" t="s">
        <v>1</v>
      </c>
    </row>
    <row r="85" spans="2:7" ht="15">
      <c r="B85" s="13">
        <v>43027</v>
      </c>
      <c r="C85" s="10">
        <v>184</v>
      </c>
      <c r="D85" s="14">
        <v>17.23</v>
      </c>
      <c r="E85" s="42">
        <f t="shared" ca="1" si="1"/>
        <v>3170.32</v>
      </c>
      <c r="F85" s="11">
        <v>0.6504050925925926</v>
      </c>
      <c r="G85" s="10" t="s">
        <v>1</v>
      </c>
    </row>
    <row r="86" spans="2:7" ht="15">
      <c r="B86" s="13">
        <v>43027</v>
      </c>
      <c r="C86" s="10">
        <v>300</v>
      </c>
      <c r="D86" s="14">
        <v>17.23</v>
      </c>
      <c r="E86" s="42">
        <f t="shared" ca="1" si="1"/>
        <v>5169</v>
      </c>
      <c r="F86" s="11">
        <v>0.65623842592592596</v>
      </c>
      <c r="G86" s="10" t="s">
        <v>1</v>
      </c>
    </row>
    <row r="87" spans="2:7" ht="15">
      <c r="B87" s="13">
        <v>43027</v>
      </c>
      <c r="C87" s="10">
        <v>64</v>
      </c>
      <c r="D87" s="14">
        <v>17.23</v>
      </c>
      <c r="E87" s="42">
        <f t="shared" ca="1" si="1"/>
        <v>1102.72</v>
      </c>
      <c r="F87" s="11">
        <v>0.65623842592592596</v>
      </c>
      <c r="G87" s="10" t="s">
        <v>1</v>
      </c>
    </row>
    <row r="88" spans="2:7" ht="15">
      <c r="B88" s="13">
        <v>43027</v>
      </c>
      <c r="C88" s="10">
        <v>298</v>
      </c>
      <c r="D88" s="14">
        <v>17.239999999999998</v>
      </c>
      <c r="E88" s="42">
        <f t="shared" ca="1" si="1"/>
        <v>5137.5199999999995</v>
      </c>
      <c r="F88" s="11">
        <v>0.66062500000000002</v>
      </c>
      <c r="G88" s="10" t="s">
        <v>1</v>
      </c>
    </row>
    <row r="89" spans="2:7" ht="15">
      <c r="B89" s="13">
        <v>43027</v>
      </c>
      <c r="C89" s="10">
        <v>91</v>
      </c>
      <c r="D89" s="14">
        <v>17.239999999999998</v>
      </c>
      <c r="E89" s="42">
        <f t="shared" ca="1" si="1"/>
        <v>1568.84</v>
      </c>
      <c r="F89" s="11">
        <v>0.66062500000000002</v>
      </c>
      <c r="G89" s="10" t="s">
        <v>1</v>
      </c>
    </row>
    <row r="90" spans="2:7" ht="15">
      <c r="B90" s="13">
        <v>43027</v>
      </c>
      <c r="C90" s="10">
        <v>63</v>
      </c>
      <c r="D90" s="14">
        <v>17.239999999999998</v>
      </c>
      <c r="E90" s="42">
        <f t="shared" ca="1" si="1"/>
        <v>1086.1199999999999</v>
      </c>
      <c r="F90" s="11">
        <v>0.66062500000000002</v>
      </c>
      <c r="G90" s="10" t="s">
        <v>1</v>
      </c>
    </row>
    <row r="91" spans="2:7" ht="15">
      <c r="B91" s="13">
        <v>43027</v>
      </c>
      <c r="C91" s="10">
        <v>242</v>
      </c>
      <c r="D91" s="14">
        <v>17.225000000000001</v>
      </c>
      <c r="E91" s="42">
        <f t="shared" ca="1" si="1"/>
        <v>4168.4500000000007</v>
      </c>
      <c r="F91" s="11">
        <v>0.66070601851851851</v>
      </c>
      <c r="G91" s="10" t="s">
        <v>1</v>
      </c>
    </row>
    <row r="92" spans="2:7" ht="15">
      <c r="B92" s="13">
        <v>43027</v>
      </c>
      <c r="C92" s="10">
        <v>368</v>
      </c>
      <c r="D92" s="14">
        <v>17.23</v>
      </c>
      <c r="E92" s="42">
        <f t="shared" ca="1" si="1"/>
        <v>6340.64</v>
      </c>
      <c r="F92" s="11">
        <v>0.66167824074074078</v>
      </c>
      <c r="G92" s="10" t="s">
        <v>1</v>
      </c>
    </row>
    <row r="93" spans="2:7" ht="15">
      <c r="B93" s="13">
        <v>43027</v>
      </c>
      <c r="C93" s="10">
        <v>375</v>
      </c>
      <c r="D93" s="14">
        <v>17.215</v>
      </c>
      <c r="E93" s="42">
        <f t="shared" ca="1" si="1"/>
        <v>6455.625</v>
      </c>
      <c r="F93" s="11">
        <v>0.66270833333333334</v>
      </c>
      <c r="G93" s="10" t="s">
        <v>1</v>
      </c>
    </row>
    <row r="94" spans="2:7" ht="15">
      <c r="B94" s="13">
        <v>43027</v>
      </c>
      <c r="C94" s="10">
        <v>416</v>
      </c>
      <c r="D94" s="14">
        <v>17.204999999999998</v>
      </c>
      <c r="E94" s="42">
        <f t="shared" ca="1" si="1"/>
        <v>7157.2799999999988</v>
      </c>
      <c r="F94" s="11">
        <v>0.6677777777777778</v>
      </c>
      <c r="G94" s="10" t="s">
        <v>1</v>
      </c>
    </row>
    <row r="95" spans="2:7" ht="15">
      <c r="B95" s="13">
        <v>43027</v>
      </c>
      <c r="C95" s="10">
        <v>385</v>
      </c>
      <c r="D95" s="14">
        <v>17.21</v>
      </c>
      <c r="E95" s="42">
        <f t="shared" ca="1" si="1"/>
        <v>6625.85</v>
      </c>
      <c r="F95" s="11">
        <v>0.66934027777777771</v>
      </c>
      <c r="G95" s="10" t="s">
        <v>1</v>
      </c>
    </row>
    <row r="96" spans="2:7" ht="15">
      <c r="B96" s="13">
        <v>43027</v>
      </c>
      <c r="C96" s="10">
        <v>15</v>
      </c>
      <c r="D96" s="14">
        <v>17.21</v>
      </c>
      <c r="E96" s="42">
        <f t="shared" ca="1" si="1"/>
        <v>258.15000000000003</v>
      </c>
      <c r="F96" s="11">
        <v>0.66961805555555554</v>
      </c>
      <c r="G96" s="10" t="s">
        <v>1</v>
      </c>
    </row>
    <row r="97" spans="2:7" ht="15">
      <c r="B97" s="13">
        <v>43027</v>
      </c>
      <c r="C97" s="10">
        <v>468</v>
      </c>
      <c r="D97" s="14">
        <v>17.23</v>
      </c>
      <c r="E97" s="42">
        <f t="shared" ca="1" si="1"/>
        <v>8063.64</v>
      </c>
      <c r="F97" s="11">
        <v>0.67087962962962966</v>
      </c>
      <c r="G97" s="10" t="s">
        <v>1</v>
      </c>
    </row>
    <row r="98" spans="2:7" ht="15">
      <c r="B98" s="13">
        <v>43027</v>
      </c>
      <c r="C98" s="10">
        <v>300</v>
      </c>
      <c r="D98" s="14">
        <v>17.225000000000001</v>
      </c>
      <c r="E98" s="42">
        <f t="shared" ca="1" si="1"/>
        <v>5167.5</v>
      </c>
      <c r="F98" s="11">
        <v>0.67449074074074078</v>
      </c>
      <c r="G98" s="10" t="s">
        <v>1</v>
      </c>
    </row>
    <row r="99" spans="2:7" ht="15">
      <c r="B99" s="13">
        <v>43027</v>
      </c>
      <c r="C99" s="10">
        <v>94</v>
      </c>
      <c r="D99" s="14">
        <v>17.225000000000001</v>
      </c>
      <c r="E99" s="42">
        <f t="shared" ca="1" si="1"/>
        <v>1619.15</v>
      </c>
      <c r="F99" s="11">
        <v>0.67449074074074078</v>
      </c>
      <c r="G99" s="10" t="s">
        <v>1</v>
      </c>
    </row>
    <row r="100" spans="2:7" ht="15">
      <c r="B100" s="13">
        <v>43027</v>
      </c>
      <c r="C100" s="10">
        <v>287</v>
      </c>
      <c r="D100" s="14">
        <v>17.225000000000001</v>
      </c>
      <c r="E100" s="42">
        <f t="shared" ca="1" si="1"/>
        <v>4943.5750000000007</v>
      </c>
      <c r="F100" s="11">
        <v>0.67533564814814817</v>
      </c>
      <c r="G100" s="10" t="s">
        <v>1</v>
      </c>
    </row>
    <row r="101" spans="2:7" ht="15">
      <c r="B101" s="13">
        <v>43027</v>
      </c>
      <c r="C101" s="10">
        <v>112</v>
      </c>
      <c r="D101" s="14">
        <v>17.225000000000001</v>
      </c>
      <c r="E101" s="42">
        <f t="shared" ca="1" si="1"/>
        <v>1929.2000000000003</v>
      </c>
      <c r="F101" s="11">
        <v>0.67533564814814817</v>
      </c>
      <c r="G101" s="10" t="s">
        <v>1</v>
      </c>
    </row>
    <row r="102" spans="2:7" ht="15">
      <c r="B102" s="13">
        <v>43027</v>
      </c>
      <c r="C102" s="10">
        <v>3</v>
      </c>
      <c r="D102" s="14">
        <v>17.225000000000001</v>
      </c>
      <c r="E102" s="42">
        <f t="shared" ca="1" si="1"/>
        <v>51.675000000000004</v>
      </c>
      <c r="F102" s="11">
        <v>0.67533564814814817</v>
      </c>
      <c r="G102" s="10" t="s">
        <v>1</v>
      </c>
    </row>
    <row r="103" spans="2:7" ht="15">
      <c r="B103" s="13">
        <v>43027</v>
      </c>
      <c r="C103" s="10">
        <v>9</v>
      </c>
      <c r="D103" s="14">
        <v>17.23</v>
      </c>
      <c r="E103" s="42">
        <f t="shared" ca="1" si="1"/>
        <v>155.07</v>
      </c>
      <c r="F103" s="11">
        <v>0.67547453703703697</v>
      </c>
      <c r="G103" s="10" t="s">
        <v>1</v>
      </c>
    </row>
    <row r="104" spans="2:7" ht="15">
      <c r="B104" s="13">
        <v>43027</v>
      </c>
      <c r="C104" s="10">
        <v>366</v>
      </c>
      <c r="D104" s="14">
        <v>17.23</v>
      </c>
      <c r="E104" s="42">
        <f t="shared" ca="1" si="1"/>
        <v>6306.18</v>
      </c>
      <c r="F104" s="11">
        <v>0.67550925925925931</v>
      </c>
      <c r="G104" s="10" t="s">
        <v>1</v>
      </c>
    </row>
    <row r="105" spans="2:7" ht="15">
      <c r="B105" s="13">
        <v>43027</v>
      </c>
      <c r="C105" s="10">
        <v>24</v>
      </c>
      <c r="D105" s="14">
        <v>17.225000000000001</v>
      </c>
      <c r="E105" s="42">
        <f t="shared" ca="1" si="1"/>
        <v>413.40000000000003</v>
      </c>
      <c r="F105" s="11">
        <v>0.67866898148148147</v>
      </c>
      <c r="G105" s="10" t="s">
        <v>1</v>
      </c>
    </row>
    <row r="106" spans="2:7" ht="15">
      <c r="B106" s="13">
        <v>43027</v>
      </c>
      <c r="C106" s="10">
        <v>91</v>
      </c>
      <c r="D106" s="14">
        <v>17.225000000000001</v>
      </c>
      <c r="E106" s="42">
        <f t="shared" ca="1" si="1"/>
        <v>1567.4750000000001</v>
      </c>
      <c r="F106" s="11">
        <v>0.67866898148148147</v>
      </c>
      <c r="G106" s="10" t="s">
        <v>1</v>
      </c>
    </row>
    <row r="107" spans="2:7" ht="15">
      <c r="B107" s="13">
        <v>43027</v>
      </c>
      <c r="C107" s="10">
        <v>275</v>
      </c>
      <c r="D107" s="14">
        <v>17.225000000000001</v>
      </c>
      <c r="E107" s="42">
        <f t="shared" ca="1" si="1"/>
        <v>4736.875</v>
      </c>
      <c r="F107" s="11">
        <v>0.67866898148148147</v>
      </c>
      <c r="G107" s="10" t="s">
        <v>1</v>
      </c>
    </row>
    <row r="108" spans="2:7" ht="15">
      <c r="B108" s="13">
        <v>43027</v>
      </c>
      <c r="C108" s="10">
        <v>376</v>
      </c>
      <c r="D108" s="14">
        <v>17.215</v>
      </c>
      <c r="E108" s="42">
        <f t="shared" ca="1" si="1"/>
        <v>6472.84</v>
      </c>
      <c r="F108" s="11">
        <v>0.68217592592592602</v>
      </c>
      <c r="G108" s="10" t="s">
        <v>1</v>
      </c>
    </row>
    <row r="109" spans="2:7" ht="15">
      <c r="B109" s="13">
        <v>43027</v>
      </c>
      <c r="C109" s="10">
        <v>1</v>
      </c>
      <c r="D109" s="14">
        <v>17.204999999999998</v>
      </c>
      <c r="E109" s="42">
        <f t="shared" ca="1" si="1"/>
        <v>17.204999999999998</v>
      </c>
      <c r="F109" s="11">
        <v>0.68306712962962957</v>
      </c>
      <c r="G109" s="10" t="s">
        <v>1</v>
      </c>
    </row>
    <row r="110" spans="2:7" ht="15">
      <c r="B110" s="13">
        <v>43027</v>
      </c>
      <c r="C110" s="10">
        <v>19</v>
      </c>
      <c r="D110" s="14">
        <v>17.204999999999998</v>
      </c>
      <c r="E110" s="42">
        <f t="shared" ca="1" si="1"/>
        <v>326.89499999999998</v>
      </c>
      <c r="F110" s="11">
        <v>0.68306712962962957</v>
      </c>
      <c r="G110" s="10" t="s">
        <v>1</v>
      </c>
    </row>
    <row r="111" spans="2:7" ht="15">
      <c r="B111" s="13">
        <v>43027</v>
      </c>
      <c r="C111" s="10">
        <v>145</v>
      </c>
      <c r="D111" s="14">
        <v>17.204999999999998</v>
      </c>
      <c r="E111" s="42">
        <f t="shared" ca="1" si="1"/>
        <v>2494.7249999999999</v>
      </c>
      <c r="F111" s="11">
        <v>0.68306712962962957</v>
      </c>
      <c r="G111" s="10" t="s">
        <v>1</v>
      </c>
    </row>
    <row r="112" spans="2:7" ht="15">
      <c r="B112" s="13">
        <v>43027</v>
      </c>
      <c r="C112" s="10">
        <v>150</v>
      </c>
      <c r="D112" s="14">
        <v>17.204999999999998</v>
      </c>
      <c r="E112" s="42">
        <f t="shared" ca="1" si="1"/>
        <v>2580.7499999999995</v>
      </c>
      <c r="F112" s="11">
        <v>0.68306712962962957</v>
      </c>
      <c r="G112" s="10" t="s">
        <v>1</v>
      </c>
    </row>
    <row r="113" spans="2:7" ht="15">
      <c r="B113" s="13">
        <v>43027</v>
      </c>
      <c r="C113" s="10">
        <v>45</v>
      </c>
      <c r="D113" s="14">
        <v>17.204999999999998</v>
      </c>
      <c r="E113" s="42">
        <f t="shared" ca="1" si="1"/>
        <v>774.22499999999991</v>
      </c>
      <c r="F113" s="11">
        <v>0.68306712962962957</v>
      </c>
      <c r="G113" s="10" t="s">
        <v>1</v>
      </c>
    </row>
    <row r="114" spans="2:7" ht="15">
      <c r="B114" s="13">
        <v>43027</v>
      </c>
      <c r="C114" s="10">
        <v>14</v>
      </c>
      <c r="D114" s="14">
        <v>17.204999999999998</v>
      </c>
      <c r="E114" s="42">
        <f t="shared" ca="1" si="1"/>
        <v>240.86999999999998</v>
      </c>
      <c r="F114" s="11">
        <v>0.68306712962962957</v>
      </c>
      <c r="G114" s="10" t="s">
        <v>1</v>
      </c>
    </row>
    <row r="115" spans="2:7" ht="15">
      <c r="B115" s="13">
        <v>43027</v>
      </c>
      <c r="C115" s="10">
        <v>199</v>
      </c>
      <c r="D115" s="14">
        <v>17.21</v>
      </c>
      <c r="E115" s="42">
        <f t="shared" ca="1" si="1"/>
        <v>3424.79</v>
      </c>
      <c r="F115" s="11">
        <v>0.6846875</v>
      </c>
      <c r="G115" s="10" t="s">
        <v>1</v>
      </c>
    </row>
    <row r="116" spans="2:7" ht="15">
      <c r="B116" s="13">
        <v>43027</v>
      </c>
      <c r="C116" s="10">
        <v>247</v>
      </c>
      <c r="D116" s="14">
        <v>17.21</v>
      </c>
      <c r="E116" s="42">
        <f t="shared" ca="1" si="1"/>
        <v>4250.87</v>
      </c>
      <c r="F116" s="11">
        <v>0.6846875</v>
      </c>
      <c r="G116" s="10" t="s">
        <v>1</v>
      </c>
    </row>
    <row r="117" spans="2:7" ht="15">
      <c r="B117" s="13">
        <v>43027</v>
      </c>
      <c r="C117" s="10">
        <v>105</v>
      </c>
      <c r="D117" s="14">
        <v>17.204999999999998</v>
      </c>
      <c r="E117" s="42">
        <f t="shared" ca="1" si="1"/>
        <v>1806.5249999999999</v>
      </c>
      <c r="F117" s="11">
        <v>0.68649305555555562</v>
      </c>
      <c r="G117" s="10" t="s">
        <v>1</v>
      </c>
    </row>
    <row r="118" spans="2:7" ht="15">
      <c r="B118" s="13">
        <v>43027</v>
      </c>
      <c r="C118" s="10">
        <v>33</v>
      </c>
      <c r="D118" s="14">
        <v>17.21</v>
      </c>
      <c r="E118" s="42">
        <f t="shared" ca="1" si="1"/>
        <v>567.93000000000006</v>
      </c>
      <c r="F118" s="11">
        <v>0.68649305555555562</v>
      </c>
      <c r="G118" s="10" t="s">
        <v>1</v>
      </c>
    </row>
    <row r="119" spans="2:7" ht="15">
      <c r="B119" s="13">
        <v>43027</v>
      </c>
      <c r="C119" s="10">
        <v>157</v>
      </c>
      <c r="D119" s="14">
        <v>17.21</v>
      </c>
      <c r="E119" s="42">
        <f t="shared" ca="1" si="1"/>
        <v>2701.9700000000003</v>
      </c>
      <c r="F119" s="11">
        <v>0.68649305555555562</v>
      </c>
      <c r="G119" s="10" t="s">
        <v>1</v>
      </c>
    </row>
    <row r="120" spans="2:7" ht="15">
      <c r="B120" s="13">
        <v>43027</v>
      </c>
      <c r="C120" s="10">
        <v>67</v>
      </c>
      <c r="D120" s="14">
        <v>17.215</v>
      </c>
      <c r="E120" s="42">
        <f t="shared" ca="1" si="1"/>
        <v>1153.405</v>
      </c>
      <c r="F120" s="11">
        <v>0.6865162037037037</v>
      </c>
      <c r="G120" s="10" t="s">
        <v>1</v>
      </c>
    </row>
    <row r="121" spans="2:7" ht="15">
      <c r="B121" s="13">
        <v>43027</v>
      </c>
      <c r="C121" s="10">
        <v>111</v>
      </c>
      <c r="D121" s="14">
        <v>17.215</v>
      </c>
      <c r="E121" s="42">
        <f t="shared" ca="1" si="1"/>
        <v>1910.865</v>
      </c>
      <c r="F121" s="11">
        <v>0.68656249999999996</v>
      </c>
      <c r="G121" s="10" t="s">
        <v>1</v>
      </c>
    </row>
    <row r="122" spans="2:7" ht="15">
      <c r="B122" s="13">
        <v>43027</v>
      </c>
      <c r="C122" s="10">
        <v>373</v>
      </c>
      <c r="D122" s="14">
        <v>17.21</v>
      </c>
      <c r="E122" s="42">
        <f t="shared" ca="1" si="1"/>
        <v>6419.33</v>
      </c>
      <c r="F122" s="11">
        <v>0.68704861111111104</v>
      </c>
      <c r="G122" s="10" t="s">
        <v>1</v>
      </c>
    </row>
    <row r="123" spans="2:7" ht="15">
      <c r="B123" s="13"/>
      <c r="C123" s="10"/>
      <c r="D123" s="14"/>
      <c r="E123" s="42"/>
      <c r="F123" s="11"/>
      <c r="G123" s="10"/>
    </row>
    <row r="124" spans="2:7" ht="15">
      <c r="B124" s="13"/>
      <c r="C124" s="10"/>
      <c r="D124" s="14"/>
      <c r="E124" s="42"/>
      <c r="F124" s="11"/>
      <c r="G124" s="10"/>
    </row>
    <row r="125" spans="2:7" ht="15">
      <c r="B125" s="13"/>
      <c r="C125" s="10"/>
      <c r="D125" s="14"/>
      <c r="E125" s="42"/>
      <c r="F125" s="11"/>
      <c r="G125" s="10"/>
    </row>
    <row r="126" spans="2:7" ht="15">
      <c r="B126" s="13"/>
      <c r="C126" s="10"/>
      <c r="D126" s="14"/>
      <c r="E126" s="42"/>
      <c r="F126" s="11"/>
      <c r="G126" s="10"/>
    </row>
    <row r="127" spans="2:7" ht="15">
      <c r="B127" s="13"/>
      <c r="C127" s="10"/>
      <c r="D127" s="14"/>
      <c r="E127" s="42"/>
      <c r="F127" s="11"/>
      <c r="G127" s="10"/>
    </row>
    <row r="128" spans="2:7" ht="15">
      <c r="B128" s="13"/>
      <c r="C128" s="10"/>
      <c r="D128" s="14"/>
      <c r="E128" s="42"/>
      <c r="F128" s="11"/>
      <c r="G128" s="10"/>
    </row>
    <row r="129" spans="2:7" ht="15">
      <c r="B129" s="13"/>
      <c r="C129" s="10"/>
      <c r="D129" s="14"/>
      <c r="E129" s="42"/>
      <c r="F129" s="11"/>
      <c r="G129" s="10"/>
    </row>
    <row r="130" spans="2:7" ht="15">
      <c r="B130" s="13"/>
      <c r="C130" s="10"/>
      <c r="D130" s="14"/>
      <c r="E130" s="42"/>
      <c r="F130" s="11"/>
      <c r="G130" s="10"/>
    </row>
    <row r="131" spans="2:7" ht="15">
      <c r="B131" s="13"/>
      <c r="C131" s="10"/>
      <c r="D131" s="14"/>
      <c r="E131" s="42"/>
      <c r="F131" s="11"/>
      <c r="G131" s="10"/>
    </row>
    <row r="132" spans="2:7" ht="15">
      <c r="B132" s="13"/>
      <c r="C132" s="10"/>
      <c r="D132" s="14"/>
      <c r="E132" s="42"/>
      <c r="F132" s="11"/>
      <c r="G132" s="10"/>
    </row>
    <row r="133" spans="2:7" ht="15">
      <c r="B133" s="13"/>
      <c r="C133" s="10"/>
      <c r="D133" s="14"/>
      <c r="E133" s="42"/>
      <c r="F133" s="11"/>
      <c r="G133" s="10"/>
    </row>
    <row r="134" spans="2:7" ht="15">
      <c r="B134" s="13"/>
      <c r="C134" s="10"/>
      <c r="D134" s="14"/>
      <c r="E134" s="42"/>
      <c r="F134" s="11"/>
      <c r="G134" s="10"/>
    </row>
    <row r="135" spans="2:7" ht="15">
      <c r="B135" s="13"/>
      <c r="C135" s="10"/>
      <c r="D135" s="14"/>
      <c r="E135" s="42"/>
      <c r="F135" s="11"/>
      <c r="G135" s="10"/>
    </row>
    <row r="136" spans="2:7" ht="15">
      <c r="B136" s="13"/>
      <c r="C136" s="10"/>
      <c r="D136" s="14"/>
      <c r="E136" s="42"/>
      <c r="F136" s="11"/>
      <c r="G136" s="10"/>
    </row>
    <row r="137" spans="2:7" ht="15">
      <c r="B137" s="13"/>
      <c r="C137" s="10"/>
      <c r="D137" s="14"/>
      <c r="E137" s="42"/>
      <c r="F137" s="11"/>
      <c r="G137" s="10"/>
    </row>
    <row r="138" spans="2:7" ht="15">
      <c r="B138" s="13"/>
      <c r="C138" s="10"/>
      <c r="D138" s="14"/>
      <c r="E138" s="42"/>
      <c r="F138" s="11"/>
      <c r="G138" s="10"/>
    </row>
    <row r="139" spans="2:7" ht="15">
      <c r="B139" s="13"/>
      <c r="C139" s="10"/>
      <c r="D139" s="14"/>
      <c r="E139" s="42"/>
      <c r="F139" s="11"/>
      <c r="G139" s="10"/>
    </row>
    <row r="140" spans="2:7" ht="15">
      <c r="B140" s="13"/>
      <c r="C140" s="10"/>
      <c r="D140" s="14"/>
      <c r="E140" s="42"/>
      <c r="F140" s="11"/>
      <c r="G140" s="10"/>
    </row>
    <row r="141" spans="2:7" ht="15">
      <c r="B141" s="13"/>
      <c r="C141" s="10"/>
      <c r="D141" s="14"/>
      <c r="E141" s="42"/>
      <c r="F141" s="11"/>
      <c r="G141" s="10"/>
    </row>
    <row r="142" spans="2:7" ht="15">
      <c r="B142" s="13"/>
      <c r="C142" s="10"/>
      <c r="D142" s="14"/>
      <c r="E142" s="42"/>
      <c r="F142" s="11"/>
      <c r="G142" s="10"/>
    </row>
    <row r="143" spans="2:7" ht="15">
      <c r="B143" s="13"/>
      <c r="C143" s="10"/>
      <c r="D143" s="14"/>
      <c r="E143" s="42"/>
      <c r="F143" s="11"/>
      <c r="G143" s="10"/>
    </row>
    <row r="144" spans="2:7" ht="15">
      <c r="B144" s="13"/>
      <c r="C144" s="10"/>
      <c r="D144" s="14"/>
      <c r="E144" s="42"/>
      <c r="F144" s="11"/>
      <c r="G144" s="10"/>
    </row>
    <row r="145" spans="2:7" ht="15">
      <c r="B145" s="13"/>
      <c r="C145" s="10"/>
      <c r="D145" s="14"/>
      <c r="E145" s="42"/>
      <c r="F145" s="11"/>
      <c r="G145" s="10"/>
    </row>
    <row r="146" spans="2:7" ht="15">
      <c r="B146" s="13"/>
      <c r="C146" s="10"/>
      <c r="D146" s="14"/>
      <c r="E146" s="42"/>
      <c r="F146" s="11"/>
      <c r="G146" s="10"/>
    </row>
    <row r="147" spans="2:7" ht="15">
      <c r="B147" s="13"/>
      <c r="C147" s="10"/>
      <c r="D147" s="14"/>
      <c r="E147" s="42"/>
      <c r="F147" s="11"/>
      <c r="G147" s="10"/>
    </row>
    <row r="148" spans="2:7" ht="15">
      <c r="B148" s="13"/>
      <c r="C148" s="10"/>
      <c r="D148" s="14"/>
      <c r="E148" s="42"/>
      <c r="F148" s="11"/>
      <c r="G148" s="10"/>
    </row>
    <row r="149" spans="2:7" ht="15">
      <c r="B149" s="13"/>
      <c r="C149" s="10"/>
      <c r="D149" s="14"/>
      <c r="E149" s="42"/>
      <c r="F149" s="11"/>
      <c r="G149" s="10"/>
    </row>
    <row r="150" spans="2:7" ht="15">
      <c r="B150" s="13"/>
      <c r="C150" s="10"/>
      <c r="D150" s="14"/>
      <c r="E150" s="42"/>
      <c r="F150" s="11"/>
      <c r="G150" s="10"/>
    </row>
    <row r="151" spans="2:7" ht="15">
      <c r="B151" s="13"/>
      <c r="C151" s="10"/>
      <c r="D151" s="14"/>
      <c r="E151" s="42"/>
      <c r="F151" s="11"/>
      <c r="G151" s="10"/>
    </row>
    <row r="152" spans="2:7" ht="15">
      <c r="B152" s="13"/>
      <c r="C152" s="10"/>
      <c r="D152" s="14"/>
      <c r="E152" s="42"/>
      <c r="F152" s="11"/>
      <c r="G152" s="10"/>
    </row>
    <row r="153" spans="2:7" ht="15">
      <c r="B153" s="13"/>
      <c r="C153" s="10"/>
      <c r="D153" s="14"/>
      <c r="E153" s="42"/>
      <c r="F153" s="11"/>
      <c r="G153" s="10"/>
    </row>
    <row r="154" spans="2:7" ht="15">
      <c r="B154" s="13"/>
      <c r="C154" s="10"/>
      <c r="D154" s="14"/>
      <c r="E154" s="42"/>
      <c r="F154" s="11"/>
      <c r="G154" s="10"/>
    </row>
    <row r="155" spans="2:7" ht="15">
      <c r="B155" s="13"/>
      <c r="C155" s="10"/>
      <c r="D155" s="14"/>
      <c r="E155" s="42"/>
      <c r="F155" s="11"/>
      <c r="G155" s="10"/>
    </row>
    <row r="156" spans="2:7" ht="15">
      <c r="B156" s="13"/>
      <c r="C156" s="10"/>
      <c r="D156" s="14"/>
      <c r="E156" s="42"/>
      <c r="F156" s="11"/>
      <c r="G156" s="10"/>
    </row>
    <row r="157" spans="2:7" ht="15">
      <c r="B157" s="13"/>
      <c r="C157" s="10"/>
      <c r="D157" s="14"/>
      <c r="E157" s="42"/>
      <c r="F157" s="11"/>
      <c r="G157" s="10"/>
    </row>
    <row r="158" spans="2:7" ht="15">
      <c r="B158" s="13"/>
      <c r="C158" s="10"/>
      <c r="D158" s="14"/>
      <c r="E158" s="42"/>
      <c r="F158" s="11"/>
      <c r="G158" s="10"/>
    </row>
    <row r="159" spans="2:7" ht="15">
      <c r="B159" s="13"/>
      <c r="C159" s="10"/>
      <c r="D159" s="14"/>
      <c r="E159" s="42"/>
      <c r="F159" s="11"/>
      <c r="G159" s="10"/>
    </row>
    <row r="160" spans="2:7" ht="15">
      <c r="B160" s="13"/>
      <c r="C160" s="10"/>
      <c r="D160" s="14"/>
      <c r="E160" s="42"/>
      <c r="F160" s="11"/>
      <c r="G160" s="10"/>
    </row>
    <row r="161" spans="2:7" ht="15">
      <c r="B161" s="13"/>
      <c r="C161" s="10"/>
      <c r="D161" s="14"/>
      <c r="E161" s="42"/>
      <c r="F161" s="11"/>
      <c r="G161" s="10"/>
    </row>
    <row r="162" spans="2:7" ht="15">
      <c r="B162" s="13"/>
      <c r="C162" s="10"/>
      <c r="D162" s="14"/>
      <c r="E162" s="42"/>
      <c r="F162" s="11"/>
      <c r="G162" s="10"/>
    </row>
    <row r="163" spans="2:7" ht="15">
      <c r="B163" s="13"/>
      <c r="C163" s="10"/>
      <c r="D163" s="14"/>
      <c r="E163" s="42"/>
      <c r="F163" s="11"/>
      <c r="G163" s="10"/>
    </row>
    <row r="164" spans="2:7" ht="15">
      <c r="B164" s="13"/>
      <c r="C164" s="10"/>
      <c r="D164" s="14"/>
      <c r="E164" s="42"/>
      <c r="F164" s="11"/>
      <c r="G164" s="10"/>
    </row>
    <row r="165" spans="2:7" ht="15">
      <c r="B165" s="13"/>
      <c r="C165" s="10"/>
      <c r="D165" s="14"/>
      <c r="E165" s="42"/>
      <c r="F165" s="11"/>
      <c r="G165" s="10"/>
    </row>
    <row r="166" spans="2:7" ht="15">
      <c r="B166" s="13"/>
      <c r="C166" s="10"/>
      <c r="D166" s="14"/>
      <c r="E166" s="42"/>
      <c r="F166" s="11"/>
      <c r="G166" s="10"/>
    </row>
    <row r="167" spans="2:7" ht="15">
      <c r="B167" s="13"/>
      <c r="C167" s="10"/>
      <c r="D167" s="14"/>
      <c r="E167" s="42"/>
      <c r="F167" s="11"/>
      <c r="G167" s="10"/>
    </row>
    <row r="168" spans="2:7" ht="15">
      <c r="B168" s="13"/>
      <c r="C168" s="10"/>
      <c r="D168" s="14"/>
      <c r="E168" s="42"/>
      <c r="F168" s="11"/>
      <c r="G168" s="10"/>
    </row>
    <row r="169" spans="2:7" ht="15">
      <c r="B169" s="13"/>
      <c r="C169" s="10"/>
      <c r="D169" s="14"/>
      <c r="E169" s="42"/>
      <c r="F169" s="11"/>
      <c r="G169" s="10"/>
    </row>
    <row r="170" spans="2:7" ht="15">
      <c r="B170" s="13"/>
      <c r="C170" s="10"/>
      <c r="D170" s="14"/>
      <c r="E170" s="42"/>
      <c r="F170" s="11"/>
      <c r="G170" s="10"/>
    </row>
    <row r="171" spans="2:7" ht="15">
      <c r="B171" s="13"/>
      <c r="C171" s="10"/>
      <c r="D171" s="14"/>
      <c r="E171" s="42"/>
      <c r="F171" s="11"/>
      <c r="G171" s="10"/>
    </row>
    <row r="172" spans="2:7" ht="15">
      <c r="B172" s="13"/>
      <c r="C172" s="10"/>
      <c r="D172" s="14"/>
      <c r="E172" s="42"/>
      <c r="F172" s="11"/>
      <c r="G172" s="10"/>
    </row>
    <row r="173" spans="2:7" ht="15">
      <c r="B173" s="13"/>
      <c r="C173" s="10"/>
      <c r="D173" s="14"/>
      <c r="E173" s="42"/>
      <c r="F173" s="11"/>
      <c r="G173" s="10"/>
    </row>
    <row r="174" spans="2:7" ht="15">
      <c r="B174" s="13"/>
      <c r="C174" s="10"/>
      <c r="D174" s="14"/>
      <c r="E174" s="42"/>
      <c r="F174" s="11"/>
      <c r="G174" s="10"/>
    </row>
    <row r="175" spans="2:7" ht="15">
      <c r="B175" s="13"/>
      <c r="C175" s="10"/>
      <c r="D175" s="14"/>
      <c r="E175" s="42"/>
      <c r="F175" s="11"/>
      <c r="G175" s="10"/>
    </row>
    <row r="176" spans="2:7" ht="15">
      <c r="B176" s="13"/>
      <c r="C176" s="10"/>
      <c r="D176" s="14"/>
      <c r="E176" s="42"/>
      <c r="F176" s="11"/>
      <c r="G176" s="10"/>
    </row>
    <row r="177" spans="2:7" ht="15">
      <c r="B177" s="13"/>
      <c r="C177" s="10"/>
      <c r="D177" s="14"/>
      <c r="E177" s="42"/>
      <c r="F177" s="11"/>
      <c r="G177" s="10"/>
    </row>
    <row r="178" spans="2:7" ht="15">
      <c r="B178" s="13"/>
      <c r="C178" s="10"/>
      <c r="D178" s="14"/>
      <c r="E178" s="42"/>
      <c r="F178" s="11"/>
      <c r="G178" s="10"/>
    </row>
    <row r="179" spans="2:7" ht="15">
      <c r="B179" s="13"/>
      <c r="C179" s="10"/>
      <c r="D179" s="14"/>
      <c r="E179" s="42"/>
      <c r="F179" s="11"/>
      <c r="G179" s="10"/>
    </row>
    <row r="180" spans="2:7" ht="15">
      <c r="B180" s="13"/>
      <c r="C180" s="10"/>
      <c r="D180" s="14"/>
      <c r="E180" s="42"/>
      <c r="F180" s="11"/>
      <c r="G180" s="10"/>
    </row>
    <row r="181" spans="2:7" ht="15">
      <c r="B181" s="13"/>
      <c r="C181" s="10"/>
      <c r="D181" s="14"/>
      <c r="E181" s="42"/>
      <c r="F181" s="11"/>
      <c r="G181" s="10"/>
    </row>
    <row r="182" spans="2:7" ht="15">
      <c r="B182" s="13"/>
      <c r="C182" s="10"/>
      <c r="D182" s="14"/>
      <c r="E182" s="42"/>
      <c r="F182" s="11"/>
      <c r="G182" s="10"/>
    </row>
    <row r="183" spans="2:7" ht="15">
      <c r="B183" s="13"/>
      <c r="C183" s="10"/>
      <c r="D183" s="14"/>
      <c r="E183" s="42"/>
      <c r="F183" s="11"/>
      <c r="G183" s="10"/>
    </row>
    <row r="184" spans="2:7" ht="15">
      <c r="B184" s="13"/>
      <c r="C184" s="10"/>
      <c r="D184" s="14"/>
      <c r="E184" s="42"/>
      <c r="F184" s="11"/>
      <c r="G184" s="10"/>
    </row>
    <row r="185" spans="2:7" ht="15">
      <c r="B185" s="13"/>
      <c r="C185" s="10"/>
      <c r="D185" s="14"/>
      <c r="E185" s="42"/>
      <c r="F185" s="11"/>
      <c r="G185" s="10"/>
    </row>
    <row r="186" spans="2:7" ht="15">
      <c r="B186" s="13"/>
      <c r="C186" s="10"/>
      <c r="D186" s="14"/>
      <c r="E186" s="42"/>
      <c r="F186" s="11"/>
      <c r="G186" s="10"/>
    </row>
    <row r="187" spans="2:7" ht="15">
      <c r="B187" s="13"/>
      <c r="C187" s="10"/>
      <c r="D187" s="14"/>
      <c r="E187" s="42"/>
      <c r="F187" s="11"/>
      <c r="G187" s="10"/>
    </row>
    <row r="188" spans="2:7" ht="15">
      <c r="B188" s="13"/>
      <c r="C188" s="10"/>
      <c r="D188" s="14"/>
      <c r="E188" s="42"/>
      <c r="F188" s="11"/>
      <c r="G188" s="10"/>
    </row>
    <row r="189" spans="2:7" ht="15">
      <c r="B189" s="13"/>
      <c r="C189" s="10"/>
      <c r="D189" s="14"/>
      <c r="E189" s="42"/>
      <c r="F189" s="11"/>
      <c r="G189" s="10"/>
    </row>
    <row r="190" spans="2:7" ht="15">
      <c r="B190" s="13"/>
      <c r="C190" s="10"/>
      <c r="D190" s="14"/>
      <c r="E190" s="42"/>
      <c r="F190" s="11"/>
      <c r="G190" s="10"/>
    </row>
    <row r="191" spans="2:7" ht="15">
      <c r="B191" s="13"/>
      <c r="C191" s="10"/>
      <c r="D191" s="14"/>
      <c r="E191" s="42"/>
      <c r="F191" s="11"/>
      <c r="G191" s="10"/>
    </row>
    <row r="192" spans="2:7" ht="15">
      <c r="B192" s="13"/>
      <c r="C192" s="10"/>
      <c r="D192" s="14"/>
      <c r="E192" s="42"/>
      <c r="F192" s="11"/>
      <c r="G192" s="10"/>
    </row>
    <row r="193" spans="2:7" ht="15">
      <c r="B193" s="13"/>
      <c r="C193" s="10"/>
      <c r="D193" s="14"/>
      <c r="E193" s="42"/>
      <c r="F193" s="11"/>
      <c r="G193" s="10"/>
    </row>
    <row r="194" spans="2:7" ht="15">
      <c r="B194" s="13"/>
      <c r="C194" s="10"/>
      <c r="D194" s="14"/>
      <c r="E194" s="42"/>
      <c r="F194" s="11"/>
      <c r="G194" s="10"/>
    </row>
    <row r="195" spans="2:7" ht="15">
      <c r="B195" s="13"/>
      <c r="C195" s="10"/>
      <c r="D195" s="14"/>
      <c r="E195" s="42"/>
      <c r="F195" s="11"/>
      <c r="G195" s="10"/>
    </row>
    <row r="196" spans="2:7" ht="15">
      <c r="B196" s="13"/>
      <c r="C196" s="10"/>
      <c r="D196" s="14"/>
      <c r="E196" s="42"/>
      <c r="F196" s="11"/>
      <c r="G196" s="10"/>
    </row>
    <row r="197" spans="2:7" ht="15">
      <c r="B197" s="13"/>
      <c r="C197" s="10"/>
      <c r="D197" s="14"/>
      <c r="E197" s="42"/>
      <c r="F197" s="11"/>
      <c r="G197" s="10"/>
    </row>
    <row r="198" spans="2:7" ht="15">
      <c r="B198" s="13"/>
      <c r="C198" s="10"/>
      <c r="D198" s="14"/>
      <c r="E198" s="42"/>
      <c r="F198" s="11"/>
      <c r="G198" s="10"/>
    </row>
    <row r="199" spans="2:7" ht="15">
      <c r="B199" s="13"/>
      <c r="C199" s="10"/>
      <c r="D199" s="14"/>
      <c r="E199" s="42"/>
      <c r="F199" s="11"/>
      <c r="G199" s="10"/>
    </row>
    <row r="200" spans="2:7" ht="15">
      <c r="B200" s="13"/>
      <c r="C200" s="10"/>
      <c r="D200" s="14"/>
      <c r="E200" s="42"/>
      <c r="F200" s="11"/>
      <c r="G200" s="10"/>
    </row>
    <row r="201" spans="2:7" ht="15">
      <c r="B201" s="13"/>
      <c r="C201" s="10"/>
      <c r="D201" s="14"/>
      <c r="E201" s="42"/>
      <c r="F201" s="11"/>
      <c r="G201" s="10"/>
    </row>
    <row r="202" spans="2:7" ht="15">
      <c r="B202" s="13"/>
      <c r="C202" s="10"/>
      <c r="D202" s="14"/>
      <c r="E202" s="42"/>
      <c r="F202" s="11"/>
      <c r="G202" s="10"/>
    </row>
    <row r="203" spans="2:7" ht="15">
      <c r="B203" s="13"/>
      <c r="C203" s="10"/>
      <c r="D203" s="14"/>
      <c r="E203" s="42"/>
      <c r="F203" s="11"/>
      <c r="G203" s="10"/>
    </row>
    <row r="204" spans="2:7" ht="15">
      <c r="B204" s="13"/>
      <c r="C204" s="10"/>
      <c r="D204" s="14"/>
      <c r="E204" s="42"/>
      <c r="F204" s="11"/>
      <c r="G204" s="10"/>
    </row>
    <row r="205" spans="2:7" ht="15">
      <c r="B205" s="13"/>
      <c r="C205" s="10"/>
      <c r="D205" s="14"/>
      <c r="E205" s="42"/>
      <c r="F205" s="11"/>
      <c r="G205" s="10"/>
    </row>
    <row r="206" spans="2:7" ht="15">
      <c r="B206" s="13"/>
      <c r="C206" s="10"/>
      <c r="D206" s="14"/>
      <c r="E206" s="42"/>
      <c r="F206" s="11"/>
      <c r="G206" s="10"/>
    </row>
    <row r="207" spans="2:7" ht="15">
      <c r="B207" s="13"/>
      <c r="C207" s="10"/>
      <c r="D207" s="14"/>
      <c r="E207" s="42"/>
      <c r="F207" s="11"/>
      <c r="G207" s="10"/>
    </row>
    <row r="208" spans="2:7" ht="15">
      <c r="B208" s="13"/>
      <c r="C208" s="10"/>
      <c r="D208" s="14"/>
      <c r="E208" s="42"/>
      <c r="F208" s="11"/>
      <c r="G208" s="10"/>
    </row>
    <row r="209" spans="2:7" ht="15">
      <c r="B209" s="13"/>
      <c r="C209" s="10"/>
      <c r="D209" s="14"/>
      <c r="E209" s="42"/>
      <c r="F209" s="11"/>
      <c r="G209" s="10"/>
    </row>
    <row r="210" spans="2:7" ht="15">
      <c r="B210" s="13"/>
      <c r="C210" s="10"/>
      <c r="D210" s="14"/>
      <c r="E210" s="42"/>
      <c r="F210" s="11"/>
      <c r="G210" s="10"/>
    </row>
    <row r="211" spans="2:7" ht="15">
      <c r="B211" s="13"/>
      <c r="C211" s="10"/>
      <c r="D211" s="14"/>
      <c r="E211" s="42"/>
      <c r="F211" s="11"/>
      <c r="G211" s="10"/>
    </row>
    <row r="212" spans="2:7" ht="15">
      <c r="B212" s="13"/>
      <c r="C212" s="10"/>
      <c r="D212" s="14"/>
      <c r="E212" s="42"/>
      <c r="F212" s="11"/>
      <c r="G212" s="10"/>
    </row>
    <row r="213" spans="2:7" ht="15">
      <c r="B213" s="13"/>
      <c r="C213" s="10"/>
      <c r="D213" s="14"/>
      <c r="E213" s="42"/>
      <c r="F213" s="11"/>
      <c r="G213" s="10"/>
    </row>
    <row r="214" spans="2:7" ht="15">
      <c r="B214" s="13"/>
      <c r="C214" s="10"/>
      <c r="D214" s="14"/>
      <c r="E214" s="42"/>
      <c r="F214" s="11"/>
      <c r="G214" s="10"/>
    </row>
    <row r="215" spans="2:7" ht="15">
      <c r="B215" s="13"/>
      <c r="C215" s="10"/>
      <c r="D215" s="14"/>
      <c r="E215" s="42"/>
      <c r="F215" s="11"/>
      <c r="G215" s="10"/>
    </row>
    <row r="216" spans="2:7" ht="15">
      <c r="B216" s="13"/>
      <c r="C216" s="10"/>
      <c r="D216" s="14"/>
      <c r="E216" s="42"/>
      <c r="F216" s="11"/>
      <c r="G216" s="10"/>
    </row>
    <row r="217" spans="2:7" ht="15">
      <c r="B217" s="13"/>
      <c r="C217" s="10"/>
      <c r="D217" s="14"/>
      <c r="E217" s="42"/>
      <c r="F217" s="11"/>
      <c r="G217" s="10"/>
    </row>
    <row r="218" spans="2:7" ht="15">
      <c r="B218" s="13"/>
      <c r="C218" s="10"/>
      <c r="D218" s="14"/>
      <c r="E218" s="42"/>
      <c r="F218" s="11"/>
      <c r="G218" s="10"/>
    </row>
    <row r="219" spans="2:7" ht="15">
      <c r="B219" s="13"/>
      <c r="C219" s="10"/>
      <c r="D219" s="14"/>
      <c r="E219" s="42"/>
      <c r="F219" s="11"/>
      <c r="G219" s="10"/>
    </row>
    <row r="220" spans="2:7" ht="15">
      <c r="B220" s="13"/>
      <c r="C220" s="10"/>
      <c r="D220" s="14"/>
      <c r="E220" s="42"/>
      <c r="F220" s="11"/>
      <c r="G220" s="10"/>
    </row>
    <row r="221" spans="2:7" ht="15">
      <c r="B221" s="13"/>
      <c r="C221" s="10"/>
      <c r="D221" s="14"/>
      <c r="E221" s="42"/>
      <c r="F221" s="11"/>
      <c r="G221" s="10"/>
    </row>
    <row r="222" spans="2:7" ht="15">
      <c r="B222" s="13"/>
      <c r="C222" s="10"/>
      <c r="D222" s="14"/>
      <c r="E222" s="42"/>
      <c r="F222" s="11"/>
      <c r="G222" s="10"/>
    </row>
    <row r="223" spans="2:7" ht="15">
      <c r="B223" s="13"/>
      <c r="C223" s="10"/>
      <c r="D223" s="14"/>
      <c r="E223" s="42"/>
      <c r="F223" s="11"/>
      <c r="G223" s="10"/>
    </row>
    <row r="224" spans="2:7" ht="15">
      <c r="B224" s="13"/>
      <c r="C224" s="10"/>
      <c r="D224" s="14"/>
      <c r="E224" s="42"/>
      <c r="F224" s="11"/>
      <c r="G224" s="10"/>
    </row>
    <row r="225" spans="2:7" ht="15">
      <c r="B225" s="13"/>
      <c r="C225" s="10"/>
      <c r="D225" s="14"/>
      <c r="E225" s="42"/>
      <c r="F225" s="11"/>
      <c r="G225" s="10"/>
    </row>
    <row r="226" spans="2:7" ht="15">
      <c r="B226" s="13"/>
      <c r="C226" s="10"/>
      <c r="D226" s="14"/>
      <c r="E226" s="42"/>
      <c r="F226" s="11"/>
      <c r="G226" s="13"/>
    </row>
    <row r="227" spans="2:7" ht="15">
      <c r="B227" s="13"/>
      <c r="C227" s="10"/>
      <c r="D227" s="14"/>
      <c r="E227" s="42"/>
      <c r="F227" s="11"/>
      <c r="G227" s="13"/>
    </row>
    <row r="228" spans="2:7" ht="15">
      <c r="B228" s="13"/>
      <c r="C228" s="10"/>
      <c r="D228" s="14"/>
      <c r="E228" s="42"/>
      <c r="F228" s="11"/>
      <c r="G228" s="13"/>
    </row>
    <row r="229" spans="2:7" ht="15">
      <c r="B229" s="13"/>
      <c r="C229" s="10"/>
      <c r="D229" s="14"/>
      <c r="E229" s="42"/>
      <c r="F229" s="11"/>
      <c r="G229" s="13"/>
    </row>
    <row r="230" spans="2:7" ht="15">
      <c r="B230" s="13"/>
      <c r="C230" s="10"/>
      <c r="D230" s="14"/>
      <c r="E230" s="42"/>
      <c r="F230" s="11"/>
      <c r="G230" s="13"/>
    </row>
    <row r="231" spans="2:7" ht="15">
      <c r="B231" s="13"/>
      <c r="C231" s="10"/>
      <c r="D231" s="14"/>
      <c r="E231" s="42"/>
      <c r="F231" s="11"/>
      <c r="G231" s="13"/>
    </row>
    <row r="232" spans="2:7" ht="15">
      <c r="B232" s="13"/>
      <c r="C232" s="10"/>
      <c r="D232" s="14"/>
      <c r="E232" s="42"/>
      <c r="F232" s="11"/>
      <c r="G232" s="13"/>
    </row>
    <row r="233" spans="2:7" ht="15">
      <c r="B233" s="13"/>
      <c r="C233" s="10"/>
      <c r="D233" s="14"/>
      <c r="E233" s="42"/>
      <c r="F233" s="11"/>
      <c r="G233" s="13"/>
    </row>
    <row r="234" spans="2:7" ht="15">
      <c r="B234" s="13"/>
      <c r="C234" s="10"/>
      <c r="D234" s="14"/>
      <c r="E234" s="42"/>
      <c r="F234" s="11"/>
      <c r="G234" s="13"/>
    </row>
    <row r="235" spans="2:7" ht="15">
      <c r="B235" s="13"/>
      <c r="C235" s="10"/>
      <c r="D235" s="14"/>
      <c r="E235" s="42"/>
      <c r="F235" s="11"/>
      <c r="G235" s="13"/>
    </row>
    <row r="236" spans="2:7" ht="15">
      <c r="B236" s="13"/>
      <c r="C236" s="10"/>
      <c r="D236" s="14"/>
      <c r="E236" s="42"/>
      <c r="F236" s="11"/>
      <c r="G236" s="13"/>
    </row>
    <row r="237" spans="2:7" ht="15">
      <c r="B237" s="13"/>
      <c r="C237" s="10"/>
      <c r="D237" s="14"/>
      <c r="E237" s="42"/>
      <c r="F237" s="11"/>
      <c r="G237" s="13"/>
    </row>
    <row r="238" spans="2:7" ht="15">
      <c r="B238" s="13"/>
      <c r="C238" s="10"/>
      <c r="D238" s="14"/>
      <c r="E238" s="42"/>
      <c r="F238" s="11"/>
      <c r="G238" s="13"/>
    </row>
    <row r="239" spans="2:7" ht="15">
      <c r="B239" s="13"/>
      <c r="C239" s="10"/>
      <c r="D239" s="14"/>
      <c r="E239" s="42"/>
      <c r="F239" s="11"/>
      <c r="G239" s="13"/>
    </row>
    <row r="240" spans="2:7" ht="15">
      <c r="B240" s="13"/>
      <c r="C240" s="10"/>
      <c r="D240" s="14"/>
      <c r="E240" s="42"/>
      <c r="F240" s="11"/>
      <c r="G240" s="13"/>
    </row>
    <row r="241" spans="2:7" ht="15">
      <c r="B241" s="13"/>
      <c r="C241" s="10"/>
      <c r="D241" s="14"/>
      <c r="E241" s="42"/>
      <c r="F241" s="11"/>
      <c r="G241" s="13"/>
    </row>
    <row r="242" spans="2:7" ht="15">
      <c r="B242" s="13"/>
      <c r="C242" s="10"/>
      <c r="D242" s="14"/>
      <c r="E242" s="42"/>
      <c r="F242" s="11"/>
      <c r="G242" s="13"/>
    </row>
    <row r="243" spans="2:7" ht="15">
      <c r="B243" s="13"/>
      <c r="C243" s="10"/>
      <c r="D243" s="14"/>
      <c r="E243" s="42"/>
      <c r="F243" s="11"/>
      <c r="G243" s="13"/>
    </row>
    <row r="244" spans="2:7" ht="15">
      <c r="B244" s="13"/>
      <c r="C244" s="10"/>
      <c r="D244" s="14"/>
      <c r="E244" s="42"/>
      <c r="F244" s="11"/>
      <c r="G244" s="13"/>
    </row>
    <row r="245" spans="2:7" ht="15">
      <c r="B245" s="13"/>
      <c r="C245" s="10"/>
      <c r="D245" s="14"/>
      <c r="E245" s="42"/>
      <c r="F245" s="11"/>
      <c r="G245" s="13"/>
    </row>
    <row r="246" spans="2:7" ht="15">
      <c r="B246" s="13"/>
      <c r="C246" s="10"/>
      <c r="D246" s="14"/>
      <c r="E246" s="42"/>
      <c r="F246" s="11"/>
      <c r="G246" s="13"/>
    </row>
    <row r="247" spans="2:7" ht="15">
      <c r="B247" s="13"/>
      <c r="C247" s="10"/>
      <c r="D247" s="14"/>
      <c r="E247" s="42"/>
      <c r="F247" s="11"/>
      <c r="G247" s="13"/>
    </row>
    <row r="248" spans="2:7" ht="15">
      <c r="B248" s="13"/>
      <c r="C248" s="10"/>
      <c r="D248" s="14"/>
      <c r="E248" s="42"/>
      <c r="F248" s="11"/>
      <c r="G248" s="13"/>
    </row>
    <row r="249" spans="2:7" ht="15">
      <c r="B249" s="13"/>
      <c r="C249" s="10"/>
      <c r="D249" s="14"/>
      <c r="E249" s="42"/>
      <c r="F249" s="11"/>
      <c r="G249" s="13"/>
    </row>
    <row r="250" spans="2:7" ht="15">
      <c r="B250" s="13"/>
      <c r="C250" s="10"/>
      <c r="D250" s="14"/>
      <c r="E250" s="42"/>
      <c r="F250" s="11"/>
      <c r="G250" s="13"/>
    </row>
    <row r="251" spans="2:7" ht="15">
      <c r="B251" s="13"/>
      <c r="C251" s="10"/>
      <c r="D251" s="14"/>
      <c r="E251" s="42"/>
      <c r="F251" s="11"/>
      <c r="G251" s="13"/>
    </row>
    <row r="252" spans="2:7" ht="15">
      <c r="B252" s="13"/>
      <c r="C252" s="10"/>
      <c r="D252" s="14"/>
      <c r="E252" s="42"/>
      <c r="F252" s="11"/>
      <c r="G252" s="13"/>
    </row>
    <row r="253" spans="2:7" ht="15">
      <c r="B253" s="13"/>
      <c r="C253" s="10"/>
      <c r="D253" s="14"/>
      <c r="E253" s="42"/>
      <c r="F253" s="11"/>
      <c r="G253" s="13"/>
    </row>
    <row r="254" spans="2:7" ht="15">
      <c r="B254" s="13"/>
      <c r="C254" s="10"/>
      <c r="D254" s="14"/>
      <c r="E254" s="42"/>
      <c r="F254" s="11"/>
      <c r="G254" s="13"/>
    </row>
    <row r="255" spans="2:7" ht="15">
      <c r="B255" s="13"/>
      <c r="C255" s="10"/>
      <c r="D255" s="14"/>
      <c r="E255" s="42"/>
      <c r="F255" s="11"/>
      <c r="G255" s="13"/>
    </row>
    <row r="256" spans="2:7" ht="15">
      <c r="B256" s="13"/>
      <c r="C256" s="10"/>
      <c r="D256" s="14"/>
      <c r="E256" s="42"/>
      <c r="F256" s="11"/>
      <c r="G256" s="13"/>
    </row>
    <row r="257" spans="2:7" ht="15">
      <c r="B257" s="13"/>
      <c r="C257" s="10"/>
      <c r="D257" s="14"/>
      <c r="E257" s="42"/>
      <c r="F257" s="11"/>
      <c r="G257" s="13"/>
    </row>
    <row r="258" spans="2:7" ht="15">
      <c r="B258" s="13"/>
      <c r="C258" s="10"/>
      <c r="D258" s="14"/>
      <c r="E258" s="42"/>
      <c r="F258" s="11"/>
      <c r="G258" s="13"/>
    </row>
    <row r="259" spans="2:7" ht="15">
      <c r="B259" s="13"/>
      <c r="C259" s="10"/>
      <c r="D259" s="14"/>
      <c r="E259" s="42"/>
      <c r="F259" s="11"/>
      <c r="G259" s="13"/>
    </row>
    <row r="260" spans="2:7" ht="15">
      <c r="B260" s="13"/>
      <c r="C260" s="10"/>
      <c r="D260" s="14"/>
      <c r="E260" s="42"/>
      <c r="F260" s="11"/>
      <c r="G260" s="13"/>
    </row>
    <row r="261" spans="2:7" ht="15">
      <c r="B261" s="13"/>
      <c r="C261" s="10"/>
      <c r="D261" s="14"/>
      <c r="E261" s="42"/>
      <c r="F261" s="11"/>
      <c r="G261" s="13"/>
    </row>
    <row r="262" spans="2:7" ht="15">
      <c r="B262" s="13"/>
      <c r="C262" s="10"/>
      <c r="D262" s="14"/>
      <c r="E262" s="42"/>
      <c r="F262" s="11"/>
      <c r="G262" s="13"/>
    </row>
    <row r="263" spans="2:7" ht="15">
      <c r="B263" s="13"/>
      <c r="C263" s="10"/>
      <c r="D263" s="14"/>
      <c r="E263" s="42"/>
      <c r="F263" s="11"/>
      <c r="G263" s="13"/>
    </row>
    <row r="264" spans="2:7" ht="15">
      <c r="B264" s="13"/>
      <c r="C264" s="10"/>
      <c r="D264" s="14"/>
      <c r="E264" s="42"/>
      <c r="F264" s="11"/>
      <c r="G264" s="13"/>
    </row>
    <row r="265" spans="2:7" ht="15">
      <c r="B265" s="13"/>
      <c r="C265" s="10"/>
      <c r="D265" s="14"/>
      <c r="E265" s="42"/>
      <c r="F265" s="11"/>
      <c r="G265" s="13"/>
    </row>
    <row r="266" spans="2:7" ht="15">
      <c r="B266" s="13"/>
      <c r="C266" s="10"/>
      <c r="D266" s="14"/>
      <c r="E266" s="42"/>
      <c r="F266" s="11"/>
      <c r="G266" s="13"/>
    </row>
    <row r="267" spans="2:7" ht="15">
      <c r="B267" s="13"/>
      <c r="C267" s="10"/>
      <c r="D267" s="14"/>
      <c r="E267" s="42"/>
      <c r="F267" s="11"/>
      <c r="G267" s="13"/>
    </row>
    <row r="268" spans="2:7" ht="15">
      <c r="B268" s="13"/>
      <c r="C268" s="10"/>
      <c r="D268" s="14"/>
      <c r="E268" s="42"/>
      <c r="F268" s="11"/>
      <c r="G268" s="13"/>
    </row>
    <row r="269" spans="2:7" ht="15">
      <c r="B269" s="13"/>
      <c r="C269" s="10"/>
      <c r="D269" s="14"/>
      <c r="E269" s="42"/>
      <c r="F269" s="11"/>
      <c r="G269" s="13"/>
    </row>
    <row r="270" spans="2:7" ht="15">
      <c r="B270" s="13"/>
      <c r="C270" s="10"/>
      <c r="D270" s="14"/>
      <c r="E270" s="42"/>
      <c r="F270" s="11"/>
      <c r="G270" s="13"/>
    </row>
    <row r="271" spans="2:7" ht="15">
      <c r="B271" s="13"/>
      <c r="C271" s="10"/>
      <c r="D271" s="14"/>
      <c r="E271" s="42"/>
      <c r="F271" s="11"/>
      <c r="G271" s="13"/>
    </row>
    <row r="272" spans="2:7" ht="15">
      <c r="B272" s="13"/>
      <c r="C272" s="10"/>
      <c r="D272" s="14"/>
      <c r="E272" s="42"/>
      <c r="F272" s="11"/>
      <c r="G272" s="13"/>
    </row>
    <row r="273" spans="2:7" ht="15">
      <c r="B273" s="13"/>
      <c r="C273" s="10"/>
      <c r="D273" s="14"/>
      <c r="E273" s="42"/>
      <c r="F273" s="11"/>
      <c r="G273" s="13"/>
    </row>
    <row r="274" spans="2:7" ht="15">
      <c r="B274" s="13"/>
      <c r="C274" s="10"/>
      <c r="D274" s="14"/>
      <c r="E274" s="42"/>
      <c r="F274" s="11"/>
      <c r="G274" s="13"/>
    </row>
    <row r="275" spans="2:7" ht="15">
      <c r="B275" s="13"/>
      <c r="C275" s="10"/>
      <c r="D275" s="14"/>
      <c r="E275" s="42"/>
      <c r="F275" s="11"/>
      <c r="G275" s="13"/>
    </row>
    <row r="276" spans="2:7" ht="15">
      <c r="B276" s="13"/>
      <c r="C276" s="10"/>
      <c r="D276" s="14"/>
      <c r="E276" s="42"/>
      <c r="F276" s="11"/>
      <c r="G276" s="13"/>
    </row>
    <row r="277" spans="2:7" ht="15">
      <c r="B277" s="13"/>
      <c r="C277" s="10"/>
      <c r="D277" s="14"/>
      <c r="E277" s="42"/>
      <c r="F277" s="11"/>
      <c r="G277" s="13"/>
    </row>
    <row r="278" spans="2:7" ht="15">
      <c r="B278" s="13"/>
      <c r="C278" s="10"/>
      <c r="D278" s="14"/>
      <c r="E278" s="42"/>
      <c r="F278" s="11"/>
      <c r="G278" s="13"/>
    </row>
    <row r="279" spans="2:7" ht="15">
      <c r="B279" s="13"/>
      <c r="C279" s="10"/>
      <c r="D279" s="14"/>
      <c r="E279" s="42"/>
      <c r="F279" s="11"/>
      <c r="G279" s="13"/>
    </row>
    <row r="280" spans="2:7" ht="15">
      <c r="B280" s="13"/>
      <c r="C280" s="10"/>
      <c r="D280" s="14"/>
      <c r="E280" s="42"/>
      <c r="F280" s="11"/>
      <c r="G280" s="13"/>
    </row>
    <row r="281" spans="2:7" ht="15">
      <c r="B281" s="13"/>
      <c r="C281" s="10"/>
      <c r="D281" s="14"/>
      <c r="E281" s="42"/>
      <c r="F281" s="11"/>
      <c r="G281" s="13"/>
    </row>
    <row r="282" spans="2:7" ht="15">
      <c r="B282" s="13"/>
      <c r="C282" s="10"/>
      <c r="D282" s="14"/>
      <c r="E282" s="42"/>
      <c r="F282" s="11"/>
      <c r="G282" s="13"/>
    </row>
    <row r="283" spans="2:7" ht="15">
      <c r="B283" s="13"/>
      <c r="C283" s="10"/>
      <c r="D283" s="14"/>
      <c r="E283" s="42"/>
      <c r="F283" s="11"/>
      <c r="G283" s="13"/>
    </row>
    <row r="284" spans="2:7" ht="15">
      <c r="B284" s="13"/>
      <c r="C284" s="10"/>
      <c r="D284" s="14"/>
      <c r="E284" s="42"/>
      <c r="F284" s="11"/>
      <c r="G284" s="13"/>
    </row>
    <row r="285" spans="2:7" ht="15">
      <c r="B285" s="13"/>
      <c r="C285" s="10"/>
      <c r="D285" s="14"/>
      <c r="E285" s="42"/>
      <c r="F285" s="11"/>
      <c r="G285" s="13"/>
    </row>
    <row r="286" spans="2:7" ht="15">
      <c r="B286" s="13"/>
      <c r="C286" s="10"/>
      <c r="D286" s="14"/>
      <c r="E286" s="42"/>
      <c r="F286" s="11"/>
      <c r="G286" s="13"/>
    </row>
    <row r="287" spans="2:7" ht="15">
      <c r="B287" s="13"/>
      <c r="C287" s="10"/>
      <c r="D287" s="14"/>
      <c r="E287" s="42"/>
      <c r="F287" s="11"/>
      <c r="G287" s="13"/>
    </row>
    <row r="288" spans="2:7" ht="15">
      <c r="B288" s="13"/>
      <c r="C288" s="10"/>
      <c r="D288" s="14"/>
      <c r="E288" s="42"/>
      <c r="F288" s="11"/>
      <c r="G288" s="13"/>
    </row>
    <row r="289" spans="2:7" ht="15">
      <c r="B289" s="13"/>
      <c r="C289" s="10"/>
      <c r="D289" s="14"/>
      <c r="E289" s="42"/>
      <c r="F289" s="11"/>
      <c r="G289" s="13"/>
    </row>
    <row r="290" spans="2:7" ht="15">
      <c r="B290" s="13"/>
      <c r="C290" s="10"/>
      <c r="D290" s="14"/>
      <c r="E290" s="42"/>
      <c r="F290" s="11"/>
      <c r="G290" s="13"/>
    </row>
    <row r="291" spans="2:7" ht="15">
      <c r="B291" s="13"/>
      <c r="C291" s="10"/>
      <c r="D291" s="14"/>
      <c r="E291" s="42"/>
      <c r="F291" s="11"/>
      <c r="G291" s="13"/>
    </row>
    <row r="292" spans="2:7" ht="15">
      <c r="B292" s="13"/>
      <c r="C292" s="10"/>
      <c r="D292" s="14"/>
      <c r="E292" s="42"/>
      <c r="F292" s="11"/>
      <c r="G292" s="13"/>
    </row>
    <row r="293" spans="2:7" ht="15">
      <c r="B293" s="13"/>
      <c r="C293" s="10"/>
      <c r="D293" s="14"/>
      <c r="E293" s="42"/>
      <c r="F293" s="11"/>
      <c r="G293" s="13"/>
    </row>
    <row r="294" spans="2:7" ht="15">
      <c r="B294" s="13"/>
      <c r="C294" s="10"/>
      <c r="D294" s="14"/>
      <c r="E294" s="42"/>
      <c r="F294" s="11"/>
      <c r="G294" s="13"/>
    </row>
    <row r="295" spans="2:7" ht="15">
      <c r="B295" s="13"/>
      <c r="C295" s="10"/>
      <c r="D295" s="14"/>
      <c r="E295" s="42"/>
      <c r="F295" s="11"/>
      <c r="G295" s="13"/>
    </row>
    <row r="296" spans="2:7" ht="15">
      <c r="B296" s="13"/>
      <c r="C296" s="10"/>
      <c r="D296" s="14"/>
      <c r="E296" s="42"/>
      <c r="F296" s="11"/>
      <c r="G296" s="13"/>
    </row>
    <row r="297" spans="2:7" ht="15">
      <c r="B297" s="13"/>
      <c r="C297" s="10"/>
      <c r="D297" s="14"/>
      <c r="E297" s="42"/>
      <c r="F297" s="11"/>
      <c r="G297" s="13"/>
    </row>
    <row r="298" spans="2:7" ht="15">
      <c r="B298" s="13"/>
      <c r="C298" s="10"/>
      <c r="D298" s="14"/>
      <c r="E298" s="42"/>
      <c r="F298" s="11"/>
      <c r="G298" s="13"/>
    </row>
    <row r="299" spans="2:7" ht="15">
      <c r="B299" s="13"/>
      <c r="C299" s="10"/>
      <c r="D299" s="14"/>
      <c r="E299" s="42"/>
      <c r="F299" s="11"/>
      <c r="G299" s="13"/>
    </row>
    <row r="300" spans="2:7" ht="15">
      <c r="B300" s="13"/>
      <c r="C300" s="10"/>
      <c r="D300" s="14"/>
      <c r="E300" s="42"/>
      <c r="F300" s="11"/>
      <c r="G300" s="13"/>
    </row>
    <row r="301" spans="2:7" ht="15">
      <c r="B301" s="13"/>
      <c r="C301" s="10"/>
      <c r="D301" s="14"/>
      <c r="E301" s="42"/>
      <c r="F301" s="11"/>
      <c r="G301" s="13"/>
    </row>
    <row r="302" spans="2:7" ht="15">
      <c r="B302" s="13"/>
      <c r="C302" s="10"/>
      <c r="D302" s="14"/>
      <c r="E302" s="42"/>
      <c r="F302" s="11"/>
      <c r="G302" s="13"/>
    </row>
    <row r="303" spans="2:7" ht="15">
      <c r="B303" s="13"/>
      <c r="C303" s="10"/>
      <c r="D303" s="14"/>
      <c r="E303" s="42"/>
      <c r="F303" s="11"/>
      <c r="G303" s="13"/>
    </row>
    <row r="304" spans="2:7" ht="15">
      <c r="B304" s="13"/>
      <c r="C304" s="10"/>
      <c r="D304" s="14"/>
      <c r="E304" s="42"/>
      <c r="F304" s="11"/>
      <c r="G304" s="13"/>
    </row>
    <row r="305" spans="2:7" ht="15">
      <c r="B305" s="13"/>
      <c r="C305" s="10"/>
      <c r="D305" s="14"/>
      <c r="E305" s="42"/>
      <c r="F305" s="11"/>
      <c r="G305" s="13"/>
    </row>
    <row r="306" spans="2:7" ht="15">
      <c r="B306" s="13"/>
      <c r="C306" s="10"/>
      <c r="D306" s="14"/>
      <c r="E306" s="42"/>
      <c r="F306" s="11"/>
      <c r="G306" s="13"/>
    </row>
    <row r="307" spans="2:7" ht="15">
      <c r="B307" s="13"/>
      <c r="C307" s="10"/>
      <c r="D307" s="14"/>
      <c r="E307" s="42"/>
      <c r="F307" s="11"/>
      <c r="G307" s="13"/>
    </row>
    <row r="308" spans="2:7" ht="15">
      <c r="B308" s="13"/>
      <c r="C308" s="10"/>
      <c r="D308" s="14"/>
      <c r="E308" s="42"/>
      <c r="F308" s="11"/>
      <c r="G308" s="13"/>
    </row>
    <row r="309" spans="2:7" ht="15">
      <c r="B309" s="13"/>
      <c r="C309" s="10"/>
      <c r="D309" s="14"/>
      <c r="E309" s="42"/>
      <c r="F309" s="11"/>
      <c r="G309" s="13"/>
    </row>
    <row r="310" spans="2:7" ht="15">
      <c r="B310" s="13"/>
      <c r="C310" s="10"/>
      <c r="D310" s="14"/>
      <c r="E310" s="42"/>
      <c r="F310" s="11"/>
      <c r="G310" s="13"/>
    </row>
    <row r="311" spans="2:7" ht="15">
      <c r="B311" s="13"/>
      <c r="C311" s="10"/>
      <c r="D311" s="14"/>
      <c r="E311" s="42"/>
      <c r="F311" s="11"/>
      <c r="G311" s="13"/>
    </row>
    <row r="312" spans="2:7" ht="15">
      <c r="B312" s="13"/>
      <c r="C312" s="10"/>
      <c r="D312" s="14"/>
      <c r="E312" s="42"/>
      <c r="F312" s="11"/>
      <c r="G312" s="13"/>
    </row>
    <row r="313" spans="2:7" ht="15">
      <c r="B313" s="13"/>
      <c r="C313" s="10"/>
      <c r="D313" s="14"/>
      <c r="E313" s="42"/>
      <c r="F313" s="11"/>
      <c r="G313" s="13"/>
    </row>
    <row r="314" spans="2:7" ht="15">
      <c r="B314" s="13"/>
      <c r="C314" s="10"/>
      <c r="D314" s="14"/>
      <c r="E314" s="42"/>
      <c r="F314" s="11"/>
      <c r="G314" s="13"/>
    </row>
    <row r="315" spans="2:7" ht="15">
      <c r="B315" s="13"/>
      <c r="C315" s="10"/>
      <c r="D315" s="14"/>
      <c r="E315" s="42"/>
      <c r="F315" s="11"/>
      <c r="G315" s="13"/>
    </row>
    <row r="316" spans="2:7" ht="15">
      <c r="B316" s="13"/>
      <c r="C316" s="10"/>
      <c r="D316" s="14"/>
      <c r="E316" s="42"/>
      <c r="F316" s="11"/>
      <c r="G316" s="13"/>
    </row>
    <row r="317" spans="2:7" ht="15">
      <c r="B317" s="13"/>
      <c r="C317" s="10"/>
      <c r="D317" s="14"/>
      <c r="E317" s="42"/>
      <c r="F317" s="11"/>
      <c r="G317" s="13"/>
    </row>
    <row r="318" spans="2:7" ht="15">
      <c r="B318" s="13"/>
      <c r="C318" s="10"/>
      <c r="D318" s="14"/>
      <c r="E318" s="42"/>
      <c r="F318" s="11"/>
      <c r="G318" s="13"/>
    </row>
    <row r="319" spans="2:7" ht="15">
      <c r="B319" s="13"/>
      <c r="C319" s="10"/>
      <c r="D319" s="14"/>
      <c r="E319" s="42"/>
      <c r="F319" s="11"/>
      <c r="G319" s="13"/>
    </row>
    <row r="320" spans="2:7" ht="15">
      <c r="B320" s="13"/>
      <c r="C320" s="10"/>
      <c r="D320" s="14"/>
      <c r="E320" s="42"/>
      <c r="F320" s="11"/>
      <c r="G320" s="13"/>
    </row>
    <row r="321" spans="2:7" ht="15">
      <c r="B321" s="13"/>
      <c r="C321" s="10"/>
      <c r="D321" s="14"/>
      <c r="E321" s="42"/>
      <c r="F321" s="11"/>
      <c r="G321" s="13"/>
    </row>
    <row r="322" spans="2:7" ht="15">
      <c r="B322" s="13"/>
      <c r="C322" s="10"/>
      <c r="D322" s="14"/>
      <c r="E322" s="42"/>
      <c r="F322" s="11"/>
      <c r="G322" s="13"/>
    </row>
    <row r="323" spans="2:7" ht="15">
      <c r="B323" s="13"/>
      <c r="C323" s="10"/>
      <c r="D323" s="14"/>
      <c r="E323" s="42"/>
      <c r="F323" s="11"/>
      <c r="G323" s="13"/>
    </row>
    <row r="324" spans="2:7" ht="15">
      <c r="B324" s="13"/>
      <c r="C324" s="10"/>
      <c r="D324" s="14"/>
      <c r="E324" s="42"/>
      <c r="F324" s="11"/>
      <c r="G324" s="13"/>
    </row>
    <row r="325" spans="2:7" ht="15">
      <c r="B325" s="13"/>
      <c r="C325" s="10"/>
      <c r="D325" s="14"/>
      <c r="E325" s="42"/>
      <c r="F325" s="11"/>
      <c r="G325" s="13"/>
    </row>
    <row r="326" spans="2:7" ht="15">
      <c r="B326" s="13"/>
      <c r="C326" s="10"/>
      <c r="D326" s="14"/>
      <c r="E326" s="42"/>
      <c r="F326" s="11"/>
      <c r="G326" s="13"/>
    </row>
    <row r="327" spans="2:7" ht="15">
      <c r="B327" s="13"/>
      <c r="C327" s="10"/>
      <c r="D327" s="14"/>
      <c r="E327" s="42"/>
      <c r="F327" s="11"/>
      <c r="G327" s="13"/>
    </row>
    <row r="328" spans="2:7" ht="15">
      <c r="B328" s="13"/>
      <c r="C328" s="10"/>
      <c r="D328" s="14"/>
      <c r="E328" s="42"/>
      <c r="F328" s="11"/>
      <c r="G328" s="13"/>
    </row>
    <row r="329" spans="2:7" ht="15">
      <c r="B329" s="13"/>
      <c r="C329" s="10"/>
      <c r="D329" s="14"/>
      <c r="E329" s="42"/>
      <c r="F329" s="11"/>
      <c r="G329" s="13"/>
    </row>
    <row r="330" spans="2:7" ht="15">
      <c r="B330" s="13"/>
      <c r="C330" s="10"/>
      <c r="D330" s="14"/>
      <c r="E330" s="42"/>
      <c r="F330" s="11"/>
      <c r="G330" s="13"/>
    </row>
    <row r="331" spans="2:7" ht="15">
      <c r="B331" s="13"/>
      <c r="C331" s="10"/>
      <c r="D331" s="14"/>
      <c r="E331" s="42"/>
      <c r="F331" s="11"/>
      <c r="G331" s="13"/>
    </row>
    <row r="332" spans="2:7" ht="15">
      <c r="B332" s="13"/>
      <c r="C332" s="10"/>
      <c r="D332" s="14"/>
      <c r="E332" s="42"/>
      <c r="F332" s="11"/>
      <c r="G332" s="13"/>
    </row>
    <row r="333" spans="2:7" ht="15">
      <c r="B333" s="13"/>
      <c r="C333" s="10"/>
      <c r="D333" s="14"/>
      <c r="E333" s="42"/>
      <c r="F333" s="11"/>
      <c r="G333" s="13"/>
    </row>
    <row r="334" spans="2:7" ht="15">
      <c r="B334" s="13"/>
      <c r="C334" s="10"/>
      <c r="D334" s="14"/>
      <c r="E334" s="42"/>
      <c r="F334" s="11"/>
      <c r="G334" s="13"/>
    </row>
    <row r="335" spans="2:7" ht="15">
      <c r="B335" s="13"/>
      <c r="C335" s="10"/>
      <c r="D335" s="14"/>
      <c r="E335" s="42"/>
      <c r="F335" s="11"/>
      <c r="G335" s="13"/>
    </row>
    <row r="336" spans="2:7" ht="15">
      <c r="B336" s="13"/>
      <c r="C336" s="10"/>
      <c r="D336" s="14"/>
      <c r="E336" s="42"/>
      <c r="F336" s="11"/>
      <c r="G336" s="13"/>
    </row>
    <row r="337" spans="2:7" ht="15">
      <c r="B337" s="13"/>
      <c r="C337" s="10"/>
      <c r="D337" s="14"/>
      <c r="E337" s="42"/>
      <c r="F337" s="11"/>
      <c r="G337" s="13"/>
    </row>
    <row r="338" spans="2:7" ht="15">
      <c r="B338" s="13"/>
      <c r="C338" s="10"/>
      <c r="D338" s="14"/>
      <c r="E338" s="42"/>
      <c r="F338" s="11"/>
      <c r="G338" s="13"/>
    </row>
    <row r="339" spans="2:7" ht="15">
      <c r="B339" s="13"/>
      <c r="C339" s="10"/>
      <c r="D339" s="14"/>
      <c r="E339" s="42"/>
      <c r="F339" s="11"/>
      <c r="G339" s="13"/>
    </row>
    <row r="340" spans="2:7" ht="15">
      <c r="B340" s="13"/>
      <c r="C340" s="10"/>
      <c r="D340" s="14"/>
      <c r="E340" s="42"/>
      <c r="F340" s="11"/>
      <c r="G340" s="13"/>
    </row>
    <row r="341" spans="2:7" ht="15">
      <c r="B341" s="13"/>
      <c r="C341" s="10"/>
      <c r="D341" s="14"/>
      <c r="E341" s="42"/>
      <c r="F341" s="11"/>
      <c r="G341" s="13"/>
    </row>
    <row r="342" spans="2:7" ht="15">
      <c r="B342" s="13"/>
      <c r="C342" s="10"/>
      <c r="D342" s="14"/>
      <c r="E342" s="42"/>
      <c r="F342" s="11"/>
      <c r="G342" s="13"/>
    </row>
    <row r="343" spans="2:7" ht="15">
      <c r="B343" s="13"/>
      <c r="C343" s="10"/>
      <c r="D343" s="14"/>
      <c r="E343" s="42"/>
      <c r="F343" s="11"/>
      <c r="G343" s="13"/>
    </row>
    <row r="344" spans="2:7" ht="15">
      <c r="B344" s="13"/>
      <c r="C344" s="10"/>
      <c r="D344" s="14"/>
      <c r="E344" s="42"/>
      <c r="F344" s="11"/>
      <c r="G344" s="13"/>
    </row>
    <row r="345" spans="2:7" ht="15">
      <c r="B345" s="13"/>
      <c r="C345" s="10"/>
      <c r="D345" s="14"/>
      <c r="E345" s="42"/>
      <c r="F345" s="11"/>
      <c r="G345" s="13"/>
    </row>
    <row r="346" spans="2:7" ht="15">
      <c r="B346" s="13"/>
      <c r="C346" s="10"/>
      <c r="D346" s="14"/>
      <c r="E346" s="42"/>
      <c r="F346" s="11"/>
      <c r="G346" s="13"/>
    </row>
    <row r="347" spans="2:7" ht="15">
      <c r="B347" s="13"/>
      <c r="C347" s="10"/>
      <c r="D347" s="14"/>
      <c r="E347" s="42"/>
      <c r="F347" s="11"/>
      <c r="G347" s="13"/>
    </row>
    <row r="348" spans="2:7" ht="15">
      <c r="B348" s="13"/>
      <c r="C348" s="10"/>
      <c r="D348" s="14"/>
      <c r="E348" s="42"/>
      <c r="F348" s="11"/>
      <c r="G348" s="13"/>
    </row>
    <row r="349" spans="2:7" ht="15">
      <c r="B349" s="13"/>
      <c r="C349" s="10"/>
      <c r="D349" s="14"/>
      <c r="E349" s="42"/>
      <c r="F349" s="11"/>
      <c r="G349" s="13"/>
    </row>
    <row r="350" spans="2:7" ht="15">
      <c r="B350" s="13"/>
      <c r="C350" s="10"/>
      <c r="D350" s="14"/>
      <c r="E350" s="42"/>
      <c r="F350" s="11"/>
      <c r="G350" s="13"/>
    </row>
    <row r="351" spans="2:7" ht="15">
      <c r="B351" s="13"/>
      <c r="C351" s="10"/>
      <c r="D351" s="14"/>
      <c r="E351" s="42"/>
      <c r="F351" s="11"/>
      <c r="G351" s="13"/>
    </row>
    <row r="352" spans="2:7" ht="15">
      <c r="B352" s="13"/>
      <c r="C352" s="10"/>
      <c r="D352" s="14"/>
      <c r="E352" s="42"/>
      <c r="F352" s="11"/>
      <c r="G352" s="13"/>
    </row>
    <row r="353" spans="2:7" ht="15">
      <c r="B353" s="13"/>
      <c r="C353" s="10"/>
      <c r="D353" s="14"/>
      <c r="E353" s="42"/>
      <c r="F353" s="11"/>
      <c r="G353" s="13"/>
    </row>
    <row r="354" spans="2:7" ht="15">
      <c r="B354" s="13"/>
      <c r="C354" s="10"/>
      <c r="D354" s="14"/>
      <c r="E354" s="42"/>
      <c r="F354" s="11"/>
      <c r="G354" s="13"/>
    </row>
    <row r="355" spans="2:7" ht="15">
      <c r="B355" s="13"/>
      <c r="C355" s="10"/>
      <c r="D355" s="14"/>
      <c r="E355" s="42"/>
      <c r="F355" s="11"/>
      <c r="G355" s="13"/>
    </row>
    <row r="356" spans="2:7" ht="15">
      <c r="B356" s="13"/>
      <c r="C356" s="10"/>
      <c r="D356" s="14"/>
      <c r="E356" s="42"/>
      <c r="F356" s="11"/>
      <c r="G356" s="13"/>
    </row>
    <row r="357" spans="2:7" ht="15">
      <c r="B357" s="13"/>
      <c r="C357" s="10"/>
      <c r="D357" s="14"/>
      <c r="E357" s="42"/>
      <c r="F357" s="11"/>
      <c r="G357" s="13"/>
    </row>
    <row r="358" spans="2:7" ht="15">
      <c r="B358" s="13"/>
      <c r="C358" s="10"/>
      <c r="D358" s="14"/>
      <c r="E358" s="42"/>
      <c r="F358" s="11"/>
      <c r="G358" s="13"/>
    </row>
    <row r="359" spans="2:7" ht="15">
      <c r="B359" s="13"/>
      <c r="C359" s="10"/>
      <c r="D359" s="14"/>
      <c r="E359" s="42"/>
      <c r="F359" s="11"/>
      <c r="G359" s="13"/>
    </row>
    <row r="360" spans="2:7" ht="15">
      <c r="B360" s="13"/>
      <c r="C360" s="10"/>
      <c r="D360" s="14"/>
      <c r="E360" s="42"/>
      <c r="F360" s="11"/>
      <c r="G360" s="13"/>
    </row>
    <row r="361" spans="2:7" ht="15">
      <c r="B361" s="13"/>
      <c r="C361" s="10"/>
      <c r="D361" s="14"/>
      <c r="E361" s="42"/>
      <c r="F361" s="11"/>
      <c r="G361" s="13"/>
    </row>
    <row r="362" spans="2:7" ht="15">
      <c r="B362" s="13"/>
      <c r="C362" s="10"/>
      <c r="D362" s="14"/>
      <c r="E362" s="42"/>
      <c r="F362" s="11"/>
      <c r="G362" s="13"/>
    </row>
    <row r="363" spans="2:7" ht="15">
      <c r="B363" s="13"/>
      <c r="C363" s="10"/>
      <c r="D363" s="14"/>
      <c r="E363" s="42"/>
      <c r="F363" s="11"/>
      <c r="G363" s="13"/>
    </row>
    <row r="364" spans="2:7" ht="15">
      <c r="B364" s="13"/>
      <c r="C364" s="10"/>
      <c r="D364" s="14"/>
      <c r="E364" s="42"/>
      <c r="F364" s="11"/>
      <c r="G364" s="13"/>
    </row>
    <row r="365" spans="2:7" ht="15">
      <c r="B365" s="13"/>
      <c r="C365" s="10"/>
      <c r="D365" s="14"/>
      <c r="E365" s="42"/>
      <c r="F365" s="11"/>
      <c r="G365" s="13"/>
    </row>
    <row r="366" spans="2:7" ht="15">
      <c r="B366" s="13"/>
      <c r="C366" s="10"/>
      <c r="D366" s="14"/>
      <c r="E366" s="42"/>
      <c r="F366" s="11"/>
      <c r="G366" s="13"/>
    </row>
    <row r="367" spans="2:7" ht="15">
      <c r="B367" s="13"/>
      <c r="C367" s="10"/>
      <c r="D367" s="14"/>
      <c r="E367" s="42"/>
      <c r="F367" s="11"/>
      <c r="G367" s="13"/>
    </row>
    <row r="368" spans="2:7" ht="15">
      <c r="B368" s="13"/>
      <c r="C368" s="10"/>
      <c r="D368" s="14"/>
      <c r="E368" s="42"/>
      <c r="F368" s="11"/>
      <c r="G368" s="13"/>
    </row>
    <row r="369" spans="2:7" ht="15">
      <c r="B369" s="13"/>
      <c r="C369" s="10"/>
      <c r="D369" s="14"/>
      <c r="E369" s="42"/>
      <c r="F369" s="11"/>
      <c r="G369" s="13"/>
    </row>
    <row r="370" spans="2:7" ht="15">
      <c r="B370" s="13"/>
      <c r="C370" s="10"/>
      <c r="D370" s="14"/>
      <c r="E370" s="42"/>
      <c r="F370" s="11"/>
      <c r="G370" s="13"/>
    </row>
    <row r="371" spans="2:7" ht="15">
      <c r="B371" s="13"/>
      <c r="C371" s="10"/>
      <c r="D371" s="14"/>
      <c r="E371" s="42"/>
      <c r="F371" s="11"/>
      <c r="G371" s="13"/>
    </row>
    <row r="372" spans="2:7" ht="15">
      <c r="B372" s="13"/>
      <c r="C372" s="10"/>
      <c r="D372" s="14"/>
      <c r="E372" s="42"/>
      <c r="F372" s="11"/>
      <c r="G372" s="13"/>
    </row>
    <row r="373" spans="2:7" ht="15">
      <c r="B373" s="13"/>
      <c r="C373" s="10"/>
      <c r="D373" s="14"/>
      <c r="E373" s="42"/>
      <c r="F373" s="11"/>
      <c r="G373" s="13"/>
    </row>
    <row r="374" spans="2:7" ht="15">
      <c r="B374" s="13"/>
      <c r="C374" s="10"/>
      <c r="D374" s="14"/>
      <c r="E374" s="42"/>
      <c r="F374" s="11"/>
      <c r="G374" s="13"/>
    </row>
    <row r="375" spans="2:7" ht="15">
      <c r="B375" s="13"/>
      <c r="C375" s="10"/>
      <c r="D375" s="14"/>
      <c r="E375" s="42"/>
      <c r="F375" s="11"/>
      <c r="G375" s="13"/>
    </row>
    <row r="376" spans="2:7" ht="15">
      <c r="B376" s="13"/>
      <c r="C376" s="10"/>
      <c r="D376" s="14"/>
      <c r="E376" s="42"/>
      <c r="F376" s="11"/>
      <c r="G376" s="13"/>
    </row>
    <row r="377" spans="2:7" ht="15">
      <c r="B377" s="13"/>
      <c r="C377" s="10"/>
      <c r="D377" s="14"/>
      <c r="E377" s="42"/>
      <c r="F377" s="11"/>
      <c r="G377" s="13"/>
    </row>
    <row r="378" spans="2:7" ht="15">
      <c r="B378" s="13"/>
      <c r="C378" s="10"/>
      <c r="D378" s="14"/>
      <c r="E378" s="42"/>
      <c r="F378" s="11"/>
      <c r="G378" s="13"/>
    </row>
    <row r="379" spans="2:7" ht="15">
      <c r="B379" s="13"/>
      <c r="C379" s="10"/>
      <c r="D379" s="14"/>
      <c r="E379" s="42"/>
      <c r="F379" s="11"/>
      <c r="G379" s="13"/>
    </row>
    <row r="380" spans="2:7" ht="15">
      <c r="B380" s="13"/>
      <c r="C380" s="10"/>
      <c r="D380" s="14"/>
      <c r="E380" s="42"/>
      <c r="F380" s="11"/>
      <c r="G380" s="13"/>
    </row>
    <row r="381" spans="2:7" ht="15">
      <c r="B381" s="13"/>
      <c r="C381" s="10"/>
      <c r="D381" s="14"/>
      <c r="E381" s="42"/>
      <c r="F381" s="11"/>
      <c r="G381" s="13"/>
    </row>
    <row r="382" spans="2:7" ht="15">
      <c r="B382" s="13"/>
      <c r="C382" s="10"/>
      <c r="D382" s="14"/>
      <c r="E382" s="42"/>
      <c r="F382" s="11"/>
      <c r="G382" s="13"/>
    </row>
    <row r="383" spans="2:7" ht="15">
      <c r="B383" s="13"/>
      <c r="C383" s="10"/>
      <c r="D383" s="14"/>
      <c r="E383" s="42"/>
      <c r="F383" s="11"/>
      <c r="G383" s="13"/>
    </row>
    <row r="384" spans="2:7" ht="15">
      <c r="B384" s="13"/>
      <c r="C384" s="10"/>
      <c r="D384" s="14"/>
      <c r="E384" s="42"/>
      <c r="F384" s="11"/>
      <c r="G384" s="13"/>
    </row>
    <row r="385" spans="2:7" ht="15">
      <c r="B385" s="13"/>
      <c r="C385" s="10"/>
      <c r="D385" s="14"/>
      <c r="E385" s="42"/>
      <c r="F385" s="11"/>
      <c r="G385" s="13"/>
    </row>
    <row r="386" spans="2:7" ht="15">
      <c r="B386" s="13"/>
      <c r="C386" s="10"/>
      <c r="D386" s="14"/>
      <c r="E386" s="42"/>
      <c r="F386" s="11"/>
      <c r="G386" s="13"/>
    </row>
    <row r="387" spans="2:7" ht="15">
      <c r="B387" s="13"/>
      <c r="C387" s="10"/>
      <c r="D387" s="14"/>
      <c r="E387" s="42"/>
      <c r="F387" s="11"/>
      <c r="G387" s="13"/>
    </row>
    <row r="388" spans="2:7" ht="15">
      <c r="B388" s="13"/>
      <c r="C388" s="10"/>
      <c r="D388" s="14"/>
      <c r="E388" s="42"/>
      <c r="F388" s="11"/>
      <c r="G388" s="13"/>
    </row>
    <row r="389" spans="2:7" ht="15">
      <c r="B389" s="13"/>
      <c r="C389" s="10"/>
      <c r="D389" s="14"/>
      <c r="E389" s="42"/>
      <c r="F389" s="11"/>
      <c r="G389" s="13"/>
    </row>
    <row r="390" spans="2:7" ht="15">
      <c r="B390" s="13"/>
      <c r="C390" s="10"/>
      <c r="D390" s="14"/>
      <c r="E390" s="42"/>
      <c r="F390" s="11"/>
      <c r="G390" s="13"/>
    </row>
    <row r="391" spans="2:7" ht="15">
      <c r="B391" s="13"/>
      <c r="C391" s="10"/>
      <c r="D391" s="14"/>
      <c r="E391" s="42"/>
      <c r="F391" s="11"/>
      <c r="G391" s="13"/>
    </row>
    <row r="392" spans="2:7" ht="15">
      <c r="B392" s="13"/>
      <c r="C392" s="10"/>
      <c r="D392" s="14"/>
      <c r="E392" s="42"/>
      <c r="F392" s="11"/>
      <c r="G392" s="13"/>
    </row>
    <row r="393" spans="2:7" ht="15">
      <c r="B393" s="13"/>
      <c r="C393" s="10"/>
      <c r="D393" s="14"/>
      <c r="E393" s="42"/>
      <c r="F393" s="11"/>
      <c r="G393" s="13"/>
    </row>
    <row r="394" spans="2:7" ht="15">
      <c r="B394" s="13"/>
      <c r="C394" s="10"/>
      <c r="D394" s="14"/>
      <c r="E394" s="42"/>
      <c r="F394" s="11"/>
      <c r="G394" s="13"/>
    </row>
    <row r="395" spans="2:7" ht="15">
      <c r="B395" s="13"/>
      <c r="C395" s="10"/>
      <c r="D395" s="14"/>
      <c r="E395" s="42"/>
      <c r="F395" s="11"/>
      <c r="G395" s="13"/>
    </row>
    <row r="396" spans="2:7" ht="15">
      <c r="B396" s="13"/>
      <c r="C396" s="10"/>
      <c r="D396" s="14"/>
      <c r="E396" s="42"/>
      <c r="F396" s="11"/>
      <c r="G396" s="13"/>
    </row>
    <row r="397" spans="2:7" ht="15">
      <c r="B397" s="13"/>
      <c r="C397" s="10"/>
      <c r="D397" s="14"/>
      <c r="E397" s="42"/>
      <c r="F397" s="11"/>
      <c r="G397" s="13"/>
    </row>
    <row r="398" spans="2:7" ht="15">
      <c r="B398" s="13"/>
      <c r="C398" s="10"/>
      <c r="D398" s="14"/>
      <c r="E398" s="42"/>
      <c r="F398" s="11"/>
      <c r="G398" s="13"/>
    </row>
    <row r="399" spans="2:7" ht="15">
      <c r="B399" s="13"/>
      <c r="C399" s="10"/>
      <c r="D399" s="14"/>
      <c r="E399" s="42"/>
      <c r="F399" s="11"/>
      <c r="G399" s="13"/>
    </row>
    <row r="400" spans="2:7" ht="15">
      <c r="B400" s="13"/>
      <c r="C400" s="10"/>
      <c r="D400" s="14"/>
      <c r="E400" s="42"/>
      <c r="F400" s="11"/>
      <c r="G400" s="13"/>
    </row>
    <row r="401" spans="2:7" ht="15">
      <c r="B401" s="13"/>
      <c r="C401" s="10"/>
      <c r="D401" s="14"/>
      <c r="E401" s="42"/>
      <c r="F401" s="11"/>
      <c r="G401" s="13"/>
    </row>
    <row r="402" spans="2:7" ht="15">
      <c r="B402" s="13"/>
      <c r="C402" s="10"/>
      <c r="D402" s="14"/>
      <c r="E402" s="42"/>
      <c r="F402" s="11"/>
      <c r="G402" s="13"/>
    </row>
    <row r="403" spans="2:7" ht="15">
      <c r="B403" s="13"/>
      <c r="C403" s="10"/>
      <c r="D403" s="14"/>
      <c r="E403" s="42"/>
      <c r="F403" s="11"/>
      <c r="G403" s="13"/>
    </row>
    <row r="404" spans="2:7" ht="15">
      <c r="B404" s="13"/>
      <c r="C404" s="10"/>
      <c r="D404" s="14"/>
      <c r="E404" s="42"/>
      <c r="F404" s="11"/>
      <c r="G404" s="13"/>
    </row>
    <row r="405" spans="2:7" ht="15">
      <c r="B405" s="13"/>
      <c r="C405" s="10"/>
      <c r="D405" s="14"/>
      <c r="E405" s="42"/>
      <c r="F405" s="11"/>
      <c r="G405" s="13"/>
    </row>
    <row r="406" spans="2:7" ht="15">
      <c r="B406" s="13"/>
      <c r="C406" s="10"/>
      <c r="D406" s="14"/>
      <c r="E406" s="42"/>
      <c r="F406" s="11"/>
      <c r="G406" s="13"/>
    </row>
    <row r="407" spans="2:7" ht="15">
      <c r="B407" s="13"/>
      <c r="C407" s="10"/>
      <c r="D407" s="14"/>
      <c r="E407" s="42"/>
      <c r="F407" s="11"/>
      <c r="G407" s="13"/>
    </row>
    <row r="408" spans="2:7" ht="15">
      <c r="B408" s="13"/>
      <c r="C408" s="10"/>
      <c r="D408" s="14"/>
      <c r="E408" s="42"/>
      <c r="F408" s="11"/>
      <c r="G408" s="13"/>
    </row>
    <row r="409" spans="2:7" ht="15">
      <c r="B409" s="13"/>
      <c r="C409" s="10"/>
      <c r="D409" s="14"/>
      <c r="E409" s="42"/>
      <c r="F409" s="11"/>
      <c r="G409" s="13"/>
    </row>
    <row r="410" spans="2:7" ht="15">
      <c r="B410" s="13"/>
      <c r="C410" s="10"/>
      <c r="D410" s="14"/>
      <c r="E410" s="42"/>
      <c r="F410" s="11"/>
      <c r="G410" s="13"/>
    </row>
    <row r="411" spans="2:7" ht="15">
      <c r="B411" s="13"/>
      <c r="C411" s="10"/>
      <c r="D411" s="14"/>
      <c r="E411" s="42"/>
      <c r="F411" s="11"/>
      <c r="G411" s="13"/>
    </row>
    <row r="412" spans="2:7" ht="15">
      <c r="B412" s="13"/>
      <c r="C412" s="10"/>
      <c r="D412" s="14"/>
      <c r="E412" s="42"/>
      <c r="F412" s="11"/>
      <c r="G412" s="13"/>
    </row>
    <row r="413" spans="2:7" ht="15">
      <c r="B413" s="13"/>
      <c r="C413" s="10"/>
      <c r="D413" s="14"/>
      <c r="E413" s="42"/>
      <c r="F413" s="11"/>
      <c r="G413" s="13"/>
    </row>
    <row r="414" spans="2:7" ht="15">
      <c r="B414" s="13"/>
      <c r="C414" s="10"/>
      <c r="D414" s="14"/>
      <c r="E414" s="42"/>
      <c r="F414" s="11"/>
      <c r="G414" s="13"/>
    </row>
    <row r="415" spans="2:7" ht="15">
      <c r="B415" s="13"/>
      <c r="C415" s="10"/>
      <c r="D415" s="14"/>
      <c r="E415" s="42"/>
      <c r="F415" s="11"/>
      <c r="G415" s="13"/>
    </row>
    <row r="416" spans="2:7" ht="15">
      <c r="B416" s="13"/>
      <c r="C416" s="10"/>
      <c r="D416" s="14"/>
      <c r="E416" s="42"/>
      <c r="F416" s="11"/>
      <c r="G416" s="13"/>
    </row>
    <row r="417" spans="2:7" ht="15">
      <c r="B417" s="13"/>
      <c r="C417" s="10"/>
      <c r="D417" s="14"/>
      <c r="E417" s="42"/>
      <c r="F417" s="11"/>
      <c r="G417" s="13"/>
    </row>
    <row r="418" spans="2:7" ht="15">
      <c r="B418" s="13"/>
      <c r="C418" s="10"/>
      <c r="D418" s="14"/>
      <c r="E418" s="42"/>
      <c r="F418" s="11"/>
      <c r="G418" s="13"/>
    </row>
    <row r="419" spans="2:7" ht="15">
      <c r="B419" s="13"/>
      <c r="C419" s="10"/>
      <c r="D419" s="14"/>
      <c r="E419" s="42"/>
      <c r="F419" s="11"/>
      <c r="G419" s="13"/>
    </row>
    <row r="420" spans="2:7" ht="15">
      <c r="B420" s="13"/>
      <c r="C420" s="10"/>
      <c r="D420" s="14"/>
      <c r="E420" s="42"/>
      <c r="F420" s="11"/>
      <c r="G420" s="13"/>
    </row>
    <row r="421" spans="2:7" ht="15">
      <c r="B421" s="13"/>
      <c r="C421" s="10"/>
      <c r="D421" s="14"/>
      <c r="E421" s="42"/>
      <c r="F421" s="11"/>
      <c r="G421" s="13"/>
    </row>
    <row r="422" spans="2:7" ht="15">
      <c r="B422" s="13"/>
      <c r="C422" s="10"/>
      <c r="D422" s="14"/>
      <c r="E422" s="42"/>
      <c r="F422" s="11"/>
      <c r="G422" s="13"/>
    </row>
    <row r="423" spans="2:7" ht="15">
      <c r="B423" s="13"/>
      <c r="C423" s="10"/>
      <c r="D423" s="14"/>
      <c r="E423" s="42"/>
      <c r="F423" s="11"/>
      <c r="G423" s="13"/>
    </row>
    <row r="424" spans="2:7" ht="15">
      <c r="B424" s="13"/>
      <c r="C424" s="10"/>
      <c r="D424" s="14"/>
      <c r="E424" s="42"/>
      <c r="F424" s="11"/>
      <c r="G424" s="13"/>
    </row>
    <row r="425" spans="2:7" ht="15">
      <c r="B425" s="13"/>
      <c r="C425" s="10"/>
      <c r="D425" s="14"/>
      <c r="E425" s="42"/>
      <c r="F425" s="11"/>
      <c r="G425" s="13"/>
    </row>
    <row r="426" spans="2:7" ht="15">
      <c r="B426" s="13"/>
      <c r="C426" s="10"/>
      <c r="D426" s="14"/>
      <c r="E426" s="42"/>
      <c r="F426" s="11"/>
      <c r="G426" s="13"/>
    </row>
    <row r="427" spans="2:7" ht="15">
      <c r="B427" s="13"/>
      <c r="C427" s="10"/>
      <c r="D427" s="14"/>
      <c r="E427" s="42"/>
      <c r="F427" s="11"/>
      <c r="G427" s="13"/>
    </row>
    <row r="428" spans="2:7" ht="15">
      <c r="B428" s="13"/>
      <c r="C428" s="10"/>
      <c r="D428" s="14"/>
      <c r="E428" s="42"/>
      <c r="F428" s="11"/>
      <c r="G428" s="13"/>
    </row>
    <row r="429" spans="2:7" ht="15">
      <c r="B429" s="13"/>
      <c r="C429" s="10"/>
      <c r="D429" s="14"/>
      <c r="E429" s="42"/>
      <c r="F429" s="11"/>
      <c r="G429" s="13"/>
    </row>
    <row r="430" spans="2:7" ht="15">
      <c r="B430" s="13"/>
      <c r="C430" s="10"/>
      <c r="D430" s="14"/>
      <c r="E430" s="42"/>
      <c r="F430" s="11"/>
      <c r="G430" s="13"/>
    </row>
    <row r="431" spans="2:7" ht="15">
      <c r="B431" s="13"/>
      <c r="C431" s="10"/>
      <c r="D431" s="14"/>
      <c r="E431" s="42"/>
      <c r="F431" s="11"/>
      <c r="G431" s="13"/>
    </row>
    <row r="432" spans="2:7" ht="15">
      <c r="B432" s="13"/>
      <c r="C432" s="10"/>
      <c r="D432" s="14"/>
      <c r="E432" s="42"/>
      <c r="F432" s="11"/>
      <c r="G432" s="13"/>
    </row>
    <row r="433" spans="2:7" ht="15">
      <c r="B433" s="13"/>
      <c r="C433" s="10"/>
      <c r="D433" s="14"/>
      <c r="E433" s="42"/>
      <c r="F433" s="11"/>
      <c r="G433" s="13"/>
    </row>
    <row r="434" spans="2:7" ht="15">
      <c r="B434" s="13"/>
      <c r="C434" s="10"/>
      <c r="D434" s="14"/>
      <c r="E434" s="42"/>
      <c r="F434" s="11"/>
      <c r="G434" s="13"/>
    </row>
    <row r="435" spans="2:7" ht="15">
      <c r="B435" s="13"/>
      <c r="C435" s="10"/>
      <c r="D435" s="14"/>
      <c r="E435" s="42"/>
      <c r="F435" s="11"/>
      <c r="G435" s="13"/>
    </row>
    <row r="436" spans="2:7" ht="15">
      <c r="B436" s="13"/>
      <c r="C436" s="10"/>
      <c r="D436" s="14"/>
      <c r="E436" s="42"/>
      <c r="F436" s="11"/>
      <c r="G436" s="13"/>
    </row>
    <row r="437" spans="2:7" ht="15">
      <c r="B437" s="13"/>
      <c r="C437" s="10"/>
      <c r="D437" s="14"/>
      <c r="E437" s="42"/>
      <c r="F437" s="11"/>
      <c r="G437" s="13"/>
    </row>
    <row r="438" spans="2:7" ht="15">
      <c r="B438" s="13"/>
      <c r="C438" s="10"/>
      <c r="D438" s="14"/>
      <c r="E438" s="42"/>
      <c r="F438" s="11"/>
      <c r="G438" s="13"/>
    </row>
    <row r="439" spans="2:7" ht="15">
      <c r="B439" s="13"/>
      <c r="C439" s="10"/>
      <c r="D439" s="14"/>
      <c r="E439" s="42"/>
      <c r="F439" s="11"/>
      <c r="G439" s="13"/>
    </row>
    <row r="440" spans="2:7" ht="15">
      <c r="B440" s="13"/>
      <c r="C440" s="10"/>
      <c r="D440" s="14"/>
      <c r="E440" s="42"/>
      <c r="F440" s="11"/>
      <c r="G440" s="13"/>
    </row>
    <row r="441" spans="2:7" ht="15">
      <c r="B441" s="13"/>
      <c r="C441" s="10"/>
      <c r="D441" s="14"/>
      <c r="E441" s="42"/>
      <c r="F441" s="11"/>
      <c r="G441" s="13"/>
    </row>
    <row r="442" spans="2:7" ht="15">
      <c r="B442" s="13"/>
      <c r="C442" s="10"/>
      <c r="D442" s="14"/>
      <c r="E442" s="42"/>
      <c r="F442" s="11"/>
      <c r="G442" s="13"/>
    </row>
    <row r="443" spans="2:7" ht="15">
      <c r="B443" s="13"/>
      <c r="C443" s="10"/>
      <c r="D443" s="14"/>
      <c r="E443" s="42"/>
      <c r="F443" s="11"/>
      <c r="G443" s="13"/>
    </row>
    <row r="444" spans="2:7" ht="15">
      <c r="B444" s="13"/>
      <c r="C444" s="10"/>
      <c r="D444" s="14"/>
      <c r="E444" s="42"/>
      <c r="F444" s="11"/>
      <c r="G444" s="13"/>
    </row>
    <row r="445" spans="2:7" ht="15">
      <c r="B445" s="13"/>
      <c r="C445" s="10"/>
      <c r="D445" s="14"/>
      <c r="E445" s="42"/>
      <c r="F445" s="11"/>
      <c r="G445" s="13"/>
    </row>
    <row r="446" spans="2:7" ht="15">
      <c r="B446" s="13"/>
      <c r="C446" s="10"/>
      <c r="D446" s="14"/>
      <c r="E446" s="42"/>
      <c r="F446" s="11"/>
      <c r="G446" s="13"/>
    </row>
    <row r="447" spans="2:7" ht="15">
      <c r="B447" s="13"/>
      <c r="C447" s="10"/>
      <c r="D447" s="14"/>
      <c r="E447" s="42"/>
      <c r="F447" s="11"/>
      <c r="G447" s="13"/>
    </row>
    <row r="448" spans="2:7" ht="15">
      <c r="B448" s="13"/>
      <c r="C448" s="10"/>
      <c r="D448" s="14"/>
      <c r="E448" s="42"/>
      <c r="F448" s="11"/>
      <c r="G448" s="13"/>
    </row>
    <row r="449" spans="2:7" ht="15">
      <c r="B449" s="13"/>
      <c r="C449" s="10"/>
      <c r="D449" s="14"/>
      <c r="E449" s="42"/>
      <c r="F449" s="11"/>
      <c r="G449" s="13"/>
    </row>
    <row r="450" spans="2:7" ht="15">
      <c r="B450" s="13"/>
      <c r="C450" s="10"/>
      <c r="D450" s="14"/>
      <c r="E450" s="42"/>
      <c r="F450" s="11"/>
      <c r="G450" s="13"/>
    </row>
    <row r="451" spans="2:7" ht="15">
      <c r="B451" s="13"/>
      <c r="C451" s="10"/>
      <c r="D451" s="14"/>
      <c r="E451" s="42"/>
      <c r="F451" s="11"/>
      <c r="G451" s="13"/>
    </row>
    <row r="452" spans="2:7" ht="15">
      <c r="B452" s="13"/>
      <c r="C452" s="10"/>
      <c r="D452" s="14"/>
      <c r="E452" s="42"/>
      <c r="F452" s="11"/>
      <c r="G452" s="13"/>
    </row>
    <row r="453" spans="2:7" ht="15">
      <c r="B453" s="13"/>
      <c r="C453" s="10"/>
      <c r="D453" s="14"/>
      <c r="E453" s="42"/>
      <c r="F453" s="11"/>
      <c r="G453" s="13"/>
    </row>
    <row r="454" spans="2:7" ht="15">
      <c r="B454" s="13"/>
      <c r="C454" s="10"/>
      <c r="D454" s="14"/>
      <c r="E454" s="42"/>
      <c r="F454" s="11"/>
      <c r="G454" s="13"/>
    </row>
    <row r="455" spans="2:7" ht="15">
      <c r="B455" s="13"/>
      <c r="C455" s="10"/>
      <c r="D455" s="14"/>
      <c r="E455" s="42"/>
      <c r="F455" s="11"/>
      <c r="G455" s="13"/>
    </row>
    <row r="456" spans="2:7" ht="15">
      <c r="B456" s="13"/>
      <c r="C456" s="10"/>
      <c r="D456" s="14"/>
      <c r="E456" s="42"/>
      <c r="F456" s="11"/>
      <c r="G456" s="13"/>
    </row>
    <row r="457" spans="2:7" ht="15">
      <c r="B457" s="13"/>
      <c r="C457" s="10"/>
      <c r="D457" s="14"/>
      <c r="E457" s="42"/>
      <c r="F457" s="11"/>
      <c r="G457" s="13"/>
    </row>
    <row r="458" spans="2:7" ht="15">
      <c r="B458" s="13"/>
      <c r="C458" s="10"/>
      <c r="D458" s="14"/>
      <c r="E458" s="42"/>
      <c r="F458" s="11"/>
      <c r="G458" s="13"/>
    </row>
    <row r="459" spans="2:7" ht="15">
      <c r="B459" s="13"/>
      <c r="C459" s="10"/>
      <c r="D459" s="14"/>
      <c r="E459" s="42"/>
      <c r="F459" s="11"/>
      <c r="G459" s="13"/>
    </row>
    <row r="460" spans="2:7" ht="15">
      <c r="B460" s="13"/>
      <c r="C460" s="10"/>
      <c r="D460" s="14"/>
      <c r="E460" s="42"/>
      <c r="F460" s="11"/>
      <c r="G460" s="13"/>
    </row>
    <row r="461" spans="2:7" ht="15">
      <c r="B461" s="13"/>
      <c r="C461" s="10"/>
      <c r="D461" s="14"/>
      <c r="E461" s="42"/>
      <c r="F461" s="11"/>
      <c r="G461" s="13"/>
    </row>
    <row r="462" spans="2:7" ht="15">
      <c r="B462" s="13"/>
      <c r="C462" s="10"/>
      <c r="D462" s="14"/>
      <c r="E462" s="42"/>
      <c r="F462" s="11"/>
      <c r="G462" s="13"/>
    </row>
    <row r="463" spans="2:7" ht="15">
      <c r="B463" s="13"/>
      <c r="C463" s="10"/>
      <c r="D463" s="14"/>
      <c r="E463" s="42"/>
      <c r="F463" s="11"/>
      <c r="G463" s="13"/>
    </row>
    <row r="464" spans="2:7" ht="15">
      <c r="B464" s="13"/>
      <c r="C464" s="10"/>
      <c r="D464" s="14"/>
      <c r="E464" s="42"/>
      <c r="F464" s="11"/>
      <c r="G464" s="13"/>
    </row>
    <row r="465" spans="2:7" ht="15">
      <c r="B465" s="13"/>
      <c r="C465" s="10"/>
      <c r="D465" s="14"/>
      <c r="E465" s="42"/>
      <c r="F465" s="11"/>
      <c r="G465" s="13"/>
    </row>
    <row r="466" spans="2:7" ht="15">
      <c r="B466" s="13"/>
      <c r="C466" s="10"/>
      <c r="D466" s="14"/>
      <c r="E466" s="42"/>
      <c r="F466" s="11"/>
      <c r="G466" s="13"/>
    </row>
    <row r="467" spans="2:7" ht="15">
      <c r="B467" s="13"/>
      <c r="C467" s="10"/>
      <c r="D467" s="14"/>
      <c r="E467" s="42"/>
      <c r="F467" s="11"/>
      <c r="G467" s="13"/>
    </row>
    <row r="468" spans="2:7" ht="15">
      <c r="B468" s="13"/>
      <c r="C468" s="10"/>
      <c r="D468" s="14"/>
      <c r="E468" s="42"/>
      <c r="F468" s="11"/>
      <c r="G468" s="13"/>
    </row>
    <row r="469" spans="2:7" ht="15">
      <c r="B469" s="13"/>
      <c r="C469" s="10"/>
      <c r="D469" s="14"/>
      <c r="E469" s="42"/>
      <c r="F469" s="11"/>
      <c r="G469" s="13"/>
    </row>
    <row r="470" spans="2:7" ht="15">
      <c r="B470" s="13"/>
      <c r="C470" s="10"/>
      <c r="D470" s="14"/>
      <c r="E470" s="42"/>
      <c r="F470" s="11"/>
      <c r="G470" s="13"/>
    </row>
    <row r="471" spans="2:7" ht="15">
      <c r="B471" s="13"/>
      <c r="C471" s="10"/>
      <c r="D471" s="14"/>
      <c r="E471" s="42"/>
      <c r="F471" s="11"/>
      <c r="G471" s="13"/>
    </row>
    <row r="472" spans="2:7" ht="15">
      <c r="B472" s="13"/>
      <c r="C472" s="10"/>
      <c r="D472" s="14"/>
      <c r="E472" s="42"/>
      <c r="F472" s="11"/>
      <c r="G472" s="13"/>
    </row>
    <row r="473" spans="2:7" ht="15">
      <c r="B473" s="13"/>
      <c r="C473" s="10"/>
      <c r="D473" s="14"/>
      <c r="E473" s="42"/>
      <c r="F473" s="11"/>
      <c r="G473" s="13"/>
    </row>
    <row r="474" spans="2:7" ht="15">
      <c r="B474" s="13"/>
      <c r="C474" s="10"/>
      <c r="D474" s="14"/>
      <c r="E474" s="42"/>
      <c r="F474" s="11"/>
      <c r="G474" s="13"/>
    </row>
    <row r="475" spans="2:7" ht="15">
      <c r="B475" s="13"/>
      <c r="C475" s="10"/>
      <c r="D475" s="14"/>
      <c r="E475" s="42"/>
      <c r="F475" s="11"/>
      <c r="G475" s="13"/>
    </row>
    <row r="476" spans="2:7" ht="15">
      <c r="B476" s="13"/>
      <c r="C476" s="10"/>
      <c r="D476" s="14"/>
      <c r="E476" s="42"/>
      <c r="F476" s="11"/>
      <c r="G476" s="13"/>
    </row>
    <row r="477" spans="2:7" ht="15">
      <c r="B477" s="13"/>
      <c r="C477" s="10"/>
      <c r="D477" s="14"/>
      <c r="E477" s="42"/>
      <c r="F477" s="11"/>
      <c r="G477" s="13"/>
    </row>
    <row r="478" spans="2:7" ht="15">
      <c r="B478" s="13"/>
      <c r="C478" s="10"/>
      <c r="D478" s="14"/>
      <c r="E478" s="42"/>
      <c r="F478" s="11"/>
      <c r="G478" s="13"/>
    </row>
    <row r="479" spans="2:7" ht="15">
      <c r="B479" s="13"/>
      <c r="C479" s="10"/>
      <c r="D479" s="14"/>
      <c r="E479" s="42"/>
      <c r="F479" s="11"/>
      <c r="G479" s="13"/>
    </row>
    <row r="480" spans="2:7" ht="15">
      <c r="B480" s="13"/>
      <c r="C480" s="10"/>
      <c r="D480" s="14"/>
      <c r="E480" s="42"/>
      <c r="F480" s="11"/>
      <c r="G480" s="13"/>
    </row>
    <row r="481" spans="2:7" ht="15">
      <c r="B481" s="13"/>
      <c r="C481" s="10"/>
      <c r="D481" s="14"/>
      <c r="E481" s="42"/>
      <c r="F481" s="11"/>
      <c r="G481" s="13"/>
    </row>
    <row r="482" spans="2:7" ht="15">
      <c r="B482" s="13"/>
      <c r="C482" s="10"/>
      <c r="D482" s="14"/>
      <c r="E482" s="42"/>
      <c r="F482" s="11"/>
      <c r="G482" s="13"/>
    </row>
    <row r="483" spans="2:7" ht="15">
      <c r="B483" s="13"/>
      <c r="C483" s="10"/>
      <c r="D483" s="14"/>
      <c r="E483" s="42"/>
      <c r="F483" s="11"/>
      <c r="G483" s="13"/>
    </row>
    <row r="484" spans="2:7" ht="15">
      <c r="B484" s="13"/>
      <c r="C484" s="10"/>
      <c r="D484" s="14"/>
      <c r="E484" s="42"/>
      <c r="F484" s="11"/>
      <c r="G484" s="13"/>
    </row>
    <row r="485" spans="2:7" ht="15">
      <c r="B485" s="13"/>
      <c r="C485" s="10"/>
      <c r="D485" s="14"/>
      <c r="E485" s="42"/>
      <c r="F485" s="11"/>
      <c r="G485" s="13"/>
    </row>
    <row r="486" spans="2:7" ht="15">
      <c r="B486" s="13"/>
      <c r="C486" s="10"/>
      <c r="D486" s="14"/>
      <c r="E486" s="42"/>
      <c r="F486" s="11"/>
      <c r="G486" s="13"/>
    </row>
    <row r="487" spans="2:7" ht="15">
      <c r="B487" s="13"/>
      <c r="C487" s="10"/>
      <c r="D487" s="14"/>
      <c r="E487" s="42"/>
      <c r="F487" s="11"/>
      <c r="G487" s="13"/>
    </row>
    <row r="488" spans="2:7" ht="15">
      <c r="B488" s="13"/>
      <c r="C488" s="10"/>
      <c r="D488" s="14"/>
      <c r="E488" s="42"/>
      <c r="F488" s="11"/>
      <c r="G488" s="13"/>
    </row>
    <row r="489" spans="2:7" ht="15">
      <c r="B489" s="13"/>
      <c r="C489" s="10"/>
      <c r="D489" s="14"/>
      <c r="E489" s="42"/>
      <c r="F489" s="11"/>
      <c r="G489" s="13"/>
    </row>
    <row r="490" spans="2:7" ht="15">
      <c r="B490" s="13"/>
      <c r="C490" s="10"/>
      <c r="D490" s="14"/>
      <c r="E490" s="42"/>
      <c r="F490" s="11"/>
      <c r="G490" s="13"/>
    </row>
    <row r="491" spans="2:7" ht="15">
      <c r="B491" s="13"/>
      <c r="C491" s="10"/>
      <c r="D491" s="14"/>
      <c r="E491" s="42"/>
      <c r="F491" s="11"/>
      <c r="G491" s="13"/>
    </row>
    <row r="492" spans="2:7" ht="15">
      <c r="B492" s="13"/>
      <c r="C492" s="10"/>
      <c r="D492" s="14"/>
      <c r="E492" s="42"/>
      <c r="F492" s="11"/>
      <c r="G492" s="13"/>
    </row>
    <row r="493" spans="2:7" ht="15">
      <c r="B493" s="13"/>
      <c r="C493" s="10"/>
      <c r="D493" s="14"/>
      <c r="E493" s="42"/>
      <c r="F493" s="11"/>
      <c r="G493" s="13"/>
    </row>
    <row r="494" spans="2:7" ht="15">
      <c r="B494" s="13"/>
      <c r="C494" s="10"/>
      <c r="D494" s="14"/>
      <c r="E494" s="42"/>
      <c r="F494" s="11"/>
      <c r="G494" s="13"/>
    </row>
    <row r="495" spans="2:7" ht="15">
      <c r="B495" s="13"/>
      <c r="C495" s="10"/>
      <c r="D495" s="14"/>
      <c r="E495" s="42"/>
      <c r="F495" s="11"/>
      <c r="G495" s="13"/>
    </row>
    <row r="496" spans="2:7" ht="15">
      <c r="B496" s="13"/>
      <c r="C496" s="10"/>
      <c r="D496" s="14"/>
      <c r="E496" s="42"/>
      <c r="F496" s="11"/>
      <c r="G496" s="13"/>
    </row>
    <row r="497" spans="2:7" ht="15">
      <c r="B497" s="13"/>
      <c r="C497" s="10"/>
      <c r="D497" s="14"/>
      <c r="E497" s="42"/>
      <c r="F497" s="11"/>
      <c r="G497" s="13"/>
    </row>
    <row r="498" spans="2:7" ht="15">
      <c r="B498" s="13"/>
      <c r="C498" s="10"/>
      <c r="D498" s="14"/>
      <c r="E498" s="42"/>
      <c r="F498" s="11"/>
      <c r="G498" s="13"/>
    </row>
    <row r="499" spans="2:7" ht="15">
      <c r="B499" s="13"/>
      <c r="C499" s="10"/>
      <c r="D499" s="14"/>
      <c r="E499" s="42"/>
      <c r="F499" s="11"/>
      <c r="G499" s="13"/>
    </row>
    <row r="500" spans="2:7" ht="15">
      <c r="B500" s="13"/>
      <c r="C500" s="10"/>
      <c r="D500" s="14"/>
      <c r="E500" s="42"/>
      <c r="F500" s="11"/>
      <c r="G500" s="13"/>
    </row>
    <row r="501" spans="2:7" ht="15">
      <c r="B501" s="13"/>
      <c r="C501" s="10"/>
      <c r="D501" s="14"/>
      <c r="E501" s="42"/>
      <c r="F501" s="11"/>
      <c r="G501" s="13"/>
    </row>
    <row r="502" spans="2:7" ht="15">
      <c r="B502" s="13"/>
      <c r="C502" s="10"/>
      <c r="D502" s="14"/>
      <c r="E502" s="42"/>
      <c r="F502" s="11"/>
      <c r="G502" s="13"/>
    </row>
    <row r="503" spans="2:7" ht="15">
      <c r="B503" s="13"/>
      <c r="C503" s="10"/>
      <c r="D503" s="14"/>
      <c r="E503" s="42"/>
      <c r="F503" s="11"/>
      <c r="G503" s="13"/>
    </row>
    <row r="504" spans="2:7" ht="15">
      <c r="B504" s="13"/>
      <c r="C504" s="10"/>
      <c r="D504" s="14"/>
      <c r="E504" s="42"/>
      <c r="F504" s="11"/>
      <c r="G504" s="13"/>
    </row>
    <row r="505" spans="2:7" ht="15">
      <c r="B505" s="13"/>
      <c r="C505" s="10"/>
      <c r="D505" s="14"/>
      <c r="E505" s="42"/>
      <c r="F505" s="11"/>
      <c r="G505" s="13"/>
    </row>
    <row r="506" spans="2:7" ht="15">
      <c r="B506" s="13"/>
      <c r="C506" s="10"/>
      <c r="D506" s="14"/>
      <c r="E506" s="42"/>
      <c r="F506" s="11"/>
      <c r="G506" s="13"/>
    </row>
    <row r="507" spans="2:7" ht="15">
      <c r="B507" s="13"/>
      <c r="C507" s="10"/>
      <c r="D507" s="14"/>
      <c r="E507" s="42"/>
      <c r="F507" s="11"/>
      <c r="G507" s="13"/>
    </row>
    <row r="508" spans="2:7" ht="15">
      <c r="B508" s="13"/>
      <c r="C508" s="10"/>
      <c r="D508" s="14"/>
      <c r="E508" s="42"/>
      <c r="F508" s="11"/>
      <c r="G508" s="13"/>
    </row>
    <row r="509" spans="2:7" ht="15">
      <c r="B509" s="13"/>
      <c r="C509" s="10"/>
      <c r="D509" s="14"/>
      <c r="E509" s="42"/>
      <c r="F509" s="11"/>
      <c r="G509" s="13"/>
    </row>
    <row r="510" spans="2:7" ht="15">
      <c r="B510" s="13"/>
      <c r="C510" s="10"/>
      <c r="D510" s="14"/>
      <c r="E510" s="42"/>
      <c r="F510" s="11"/>
      <c r="G510" s="13"/>
    </row>
    <row r="511" spans="2:7" ht="15">
      <c r="B511" s="13"/>
      <c r="C511" s="10"/>
      <c r="D511" s="14"/>
      <c r="E511" s="42"/>
      <c r="F511" s="11"/>
      <c r="G511" s="13"/>
    </row>
    <row r="512" spans="2:7" ht="15">
      <c r="B512" s="13"/>
      <c r="C512" s="10"/>
      <c r="D512" s="14"/>
      <c r="E512" s="42"/>
      <c r="F512" s="11"/>
      <c r="G512" s="13"/>
    </row>
    <row r="513" spans="2:7" ht="15">
      <c r="B513" s="13"/>
      <c r="C513" s="10"/>
      <c r="D513" s="14"/>
      <c r="E513" s="42"/>
      <c r="F513" s="11"/>
      <c r="G513" s="13"/>
    </row>
    <row r="514" spans="2:7" ht="15">
      <c r="B514" s="13"/>
      <c r="C514" s="10"/>
      <c r="D514" s="14"/>
      <c r="E514" s="42"/>
      <c r="F514" s="11"/>
      <c r="G514" s="13"/>
    </row>
    <row r="515" spans="2:7" ht="15">
      <c r="B515" s="13"/>
      <c r="C515" s="10"/>
      <c r="D515" s="14"/>
      <c r="E515" s="42"/>
      <c r="F515" s="11"/>
      <c r="G515" s="13"/>
    </row>
    <row r="516" spans="2:7" ht="15">
      <c r="B516" s="13"/>
      <c r="C516" s="10"/>
      <c r="D516" s="14"/>
      <c r="E516" s="42"/>
      <c r="F516" s="11"/>
      <c r="G516" s="13"/>
    </row>
    <row r="517" spans="2:7" ht="15">
      <c r="B517" s="13"/>
      <c r="C517" s="10"/>
      <c r="D517" s="14"/>
      <c r="E517" s="42"/>
      <c r="F517" s="11"/>
      <c r="G517" s="13"/>
    </row>
    <row r="518" spans="2:7" ht="15">
      <c r="B518" s="13"/>
      <c r="C518" s="10"/>
      <c r="D518" s="14"/>
      <c r="E518" s="42"/>
      <c r="F518" s="11"/>
      <c r="G518" s="13"/>
    </row>
    <row r="519" spans="2:7" ht="15">
      <c r="B519" s="13"/>
      <c r="C519" s="10"/>
      <c r="D519" s="14"/>
      <c r="E519" s="42"/>
      <c r="F519" s="11"/>
      <c r="G519" s="13"/>
    </row>
    <row r="520" spans="2:7" ht="15">
      <c r="B520" s="13"/>
      <c r="C520" s="10"/>
      <c r="D520" s="14"/>
      <c r="E520" s="42"/>
      <c r="F520" s="11"/>
      <c r="G520" s="13"/>
    </row>
    <row r="521" spans="2:7" ht="15">
      <c r="B521" s="13"/>
      <c r="C521" s="10"/>
      <c r="D521" s="14"/>
      <c r="E521" s="42"/>
      <c r="F521" s="11"/>
      <c r="G521" s="13"/>
    </row>
    <row r="522" spans="2:7" ht="15">
      <c r="B522" s="13"/>
      <c r="C522" s="10"/>
      <c r="D522" s="14"/>
      <c r="E522" s="42"/>
      <c r="F522" s="11"/>
      <c r="G522" s="13"/>
    </row>
    <row r="523" spans="2:7" ht="15">
      <c r="B523" s="13"/>
      <c r="C523" s="10"/>
      <c r="D523" s="14"/>
      <c r="E523" s="42"/>
      <c r="F523" s="11"/>
      <c r="G523" s="13"/>
    </row>
    <row r="524" spans="2:7" ht="15">
      <c r="B524" s="13"/>
      <c r="C524" s="10"/>
      <c r="D524" s="14"/>
      <c r="E524" s="42"/>
      <c r="F524" s="11"/>
      <c r="G524" s="13"/>
    </row>
    <row r="525" spans="2:7" ht="15">
      <c r="B525" s="13"/>
      <c r="C525" s="10"/>
      <c r="D525" s="14"/>
      <c r="E525" s="42"/>
      <c r="F525" s="11"/>
      <c r="G525" s="13"/>
    </row>
    <row r="526" spans="2:7" ht="15">
      <c r="B526" s="13"/>
      <c r="C526" s="10"/>
      <c r="D526" s="14"/>
      <c r="E526" s="42"/>
      <c r="F526" s="11"/>
      <c r="G526" s="13"/>
    </row>
    <row r="527" spans="2:7" ht="15">
      <c r="B527" s="13"/>
      <c r="C527" s="10"/>
      <c r="D527" s="14"/>
      <c r="E527" s="42"/>
      <c r="F527" s="11"/>
      <c r="G527" s="13"/>
    </row>
    <row r="528" spans="2:7" ht="15">
      <c r="B528" s="13"/>
      <c r="C528" s="10"/>
      <c r="D528" s="14"/>
      <c r="E528" s="42"/>
      <c r="F528" s="11"/>
      <c r="G528" s="13"/>
    </row>
    <row r="529" spans="2:7" ht="15">
      <c r="B529" s="13"/>
      <c r="C529" s="10"/>
      <c r="D529" s="14"/>
      <c r="E529" s="42"/>
      <c r="F529" s="11"/>
      <c r="G529" s="13"/>
    </row>
    <row r="530" spans="2:7" ht="15">
      <c r="B530" s="13"/>
      <c r="C530" s="10"/>
      <c r="D530" s="14"/>
      <c r="E530" s="42"/>
      <c r="F530" s="11"/>
      <c r="G530" s="13"/>
    </row>
    <row r="531" spans="2:7" ht="15">
      <c r="B531" s="13"/>
      <c r="C531" s="10"/>
      <c r="D531" s="14"/>
      <c r="E531" s="42"/>
      <c r="F531" s="11"/>
      <c r="G531" s="13"/>
    </row>
    <row r="532" spans="2:7" ht="15">
      <c r="B532" s="13"/>
      <c r="C532" s="10"/>
      <c r="D532" s="14"/>
      <c r="E532" s="42"/>
      <c r="F532" s="11"/>
      <c r="G532" s="13"/>
    </row>
    <row r="533" spans="2:7" ht="15">
      <c r="B533" s="13"/>
      <c r="C533" s="10"/>
      <c r="D533" s="14"/>
      <c r="E533" s="42"/>
      <c r="F533" s="11"/>
      <c r="G533" s="13"/>
    </row>
    <row r="534" spans="2:7" ht="15">
      <c r="B534" s="13"/>
      <c r="C534" s="10"/>
      <c r="D534" s="14"/>
      <c r="E534" s="42"/>
      <c r="F534" s="11"/>
      <c r="G534" s="13"/>
    </row>
    <row r="535" spans="2:7" ht="15">
      <c r="B535" s="13"/>
      <c r="C535" s="10"/>
      <c r="D535" s="14"/>
      <c r="E535" s="42"/>
      <c r="F535" s="11"/>
      <c r="G535" s="13"/>
    </row>
    <row r="536" spans="2:7" ht="15">
      <c r="B536" s="13"/>
      <c r="C536" s="10"/>
      <c r="D536" s="14"/>
      <c r="E536" s="42"/>
      <c r="F536" s="11"/>
      <c r="G536" s="13"/>
    </row>
    <row r="537" spans="2:7" ht="15">
      <c r="B537" s="13"/>
      <c r="C537" s="10"/>
      <c r="D537" s="14"/>
      <c r="E537" s="42"/>
      <c r="F537" s="11"/>
      <c r="G537" s="13"/>
    </row>
    <row r="538" spans="2:7" ht="15">
      <c r="B538" s="13"/>
      <c r="C538" s="10"/>
      <c r="D538" s="14"/>
      <c r="E538" s="42"/>
      <c r="F538" s="11"/>
      <c r="G538" s="13"/>
    </row>
    <row r="539" spans="2:7" ht="15">
      <c r="B539" s="13"/>
      <c r="C539" s="10"/>
      <c r="D539" s="14"/>
      <c r="E539" s="42"/>
      <c r="F539" s="11"/>
      <c r="G539" s="13"/>
    </row>
    <row r="540" spans="2:7" ht="15">
      <c r="B540" s="13"/>
      <c r="C540" s="10"/>
      <c r="D540" s="14"/>
      <c r="E540" s="42"/>
      <c r="F540" s="11"/>
      <c r="G540" s="13"/>
    </row>
    <row r="541" spans="2:7" ht="15">
      <c r="B541" s="13"/>
      <c r="C541" s="10"/>
      <c r="D541" s="14"/>
      <c r="E541" s="42"/>
      <c r="F541" s="11"/>
      <c r="G541" s="13"/>
    </row>
    <row r="542" spans="2:7" ht="15">
      <c r="B542" s="13"/>
      <c r="C542" s="10"/>
      <c r="D542" s="14"/>
      <c r="E542" s="42"/>
      <c r="F542" s="11"/>
      <c r="G542" s="13"/>
    </row>
    <row r="543" spans="2:7" ht="15">
      <c r="B543" s="13"/>
      <c r="C543" s="10"/>
      <c r="D543" s="14"/>
      <c r="E543" s="42"/>
      <c r="F543" s="11"/>
      <c r="G543" s="13"/>
    </row>
    <row r="544" spans="2:7" ht="15">
      <c r="B544" s="13"/>
      <c r="C544" s="10"/>
      <c r="D544" s="14"/>
      <c r="E544" s="42"/>
      <c r="F544" s="11"/>
      <c r="G544" s="13"/>
    </row>
    <row r="545" spans="2:7" ht="15">
      <c r="B545" s="13"/>
      <c r="C545" s="10"/>
      <c r="D545" s="14"/>
      <c r="E545" s="42"/>
      <c r="F545" s="11"/>
      <c r="G545" s="13"/>
    </row>
    <row r="546" spans="2:7" ht="15">
      <c r="B546" s="13"/>
      <c r="C546" s="10"/>
      <c r="D546" s="14"/>
      <c r="E546" s="42"/>
      <c r="F546" s="11"/>
      <c r="G546" s="13"/>
    </row>
    <row r="547" spans="2:7" ht="15">
      <c r="B547" s="13"/>
      <c r="C547" s="10"/>
      <c r="D547" s="14"/>
      <c r="E547" s="42"/>
      <c r="F547" s="11"/>
      <c r="G547" s="13"/>
    </row>
    <row r="548" spans="2:7" ht="15">
      <c r="B548" s="13"/>
      <c r="C548" s="10"/>
      <c r="D548" s="14"/>
      <c r="E548" s="42"/>
      <c r="F548" s="11"/>
      <c r="G548" s="13"/>
    </row>
    <row r="549" spans="2:7" ht="15">
      <c r="B549" s="13"/>
      <c r="C549" s="10"/>
      <c r="D549" s="14"/>
      <c r="E549" s="42"/>
      <c r="F549" s="11"/>
      <c r="G549" s="13"/>
    </row>
    <row r="550" spans="2:7" ht="15">
      <c r="B550" s="13"/>
      <c r="C550" s="10"/>
      <c r="D550" s="14"/>
      <c r="E550" s="42"/>
      <c r="F550" s="11"/>
      <c r="G550" s="13"/>
    </row>
    <row r="551" spans="2:7" ht="15">
      <c r="B551" s="13"/>
      <c r="C551" s="10"/>
      <c r="D551" s="14"/>
      <c r="E551" s="42"/>
      <c r="F551" s="11"/>
      <c r="G551" s="13"/>
    </row>
    <row r="552" spans="2:7" ht="15">
      <c r="B552" s="13"/>
      <c r="C552" s="10"/>
      <c r="D552" s="14"/>
      <c r="E552" s="42"/>
      <c r="F552" s="11"/>
      <c r="G552" s="13"/>
    </row>
    <row r="553" spans="2:7" ht="15">
      <c r="B553" s="13"/>
      <c r="C553" s="10"/>
      <c r="D553" s="14"/>
      <c r="E553" s="42"/>
      <c r="F553" s="11"/>
      <c r="G553" s="13"/>
    </row>
    <row r="554" spans="2:7" ht="15">
      <c r="B554" s="13"/>
      <c r="C554" s="10"/>
      <c r="D554" s="14"/>
      <c r="E554" s="42"/>
      <c r="F554" s="11"/>
      <c r="G554" s="13"/>
    </row>
    <row r="555" spans="2:7" ht="15">
      <c r="B555" s="13"/>
      <c r="C555" s="10"/>
      <c r="D555" s="14"/>
      <c r="E555" s="42"/>
      <c r="F555" s="11"/>
      <c r="G555" s="13"/>
    </row>
    <row r="556" spans="2:7" ht="15">
      <c r="B556" s="13"/>
      <c r="C556" s="10"/>
      <c r="D556" s="14"/>
      <c r="E556" s="42"/>
      <c r="F556" s="11"/>
      <c r="G556" s="13"/>
    </row>
    <row r="557" spans="2:7" ht="15">
      <c r="B557" s="13"/>
      <c r="C557" s="10"/>
      <c r="D557" s="14"/>
      <c r="E557" s="42"/>
      <c r="F557" s="11"/>
      <c r="G557" s="13"/>
    </row>
    <row r="558" spans="2:7" ht="15">
      <c r="B558" s="13"/>
      <c r="C558" s="10"/>
      <c r="D558" s="14"/>
      <c r="E558" s="42"/>
      <c r="F558" s="11"/>
      <c r="G558" s="13"/>
    </row>
    <row r="559" spans="2:7" ht="15">
      <c r="B559" s="13"/>
      <c r="C559" s="10"/>
      <c r="D559" s="14"/>
      <c r="E559" s="42"/>
      <c r="F559" s="11"/>
      <c r="G559" s="13"/>
    </row>
    <row r="560" spans="2:7" ht="15">
      <c r="B560" s="13"/>
      <c r="C560" s="10"/>
      <c r="D560" s="14"/>
      <c r="E560" s="42"/>
      <c r="F560" s="11"/>
      <c r="G560" s="13"/>
    </row>
    <row r="561" spans="2:7" ht="15">
      <c r="B561" s="13"/>
      <c r="C561" s="10"/>
      <c r="D561" s="14"/>
      <c r="E561" s="42"/>
      <c r="F561" s="11"/>
      <c r="G561" s="13"/>
    </row>
    <row r="562" spans="2:7" ht="15">
      <c r="B562" s="13"/>
      <c r="C562" s="10"/>
      <c r="D562" s="14"/>
      <c r="E562" s="42"/>
      <c r="F562" s="11"/>
      <c r="G562" s="13"/>
    </row>
    <row r="563" spans="2:7" ht="15">
      <c r="B563" s="13"/>
      <c r="C563" s="10"/>
      <c r="D563" s="14"/>
      <c r="E563" s="42"/>
      <c r="F563" s="11"/>
      <c r="G563" s="13"/>
    </row>
    <row r="564" spans="2:7" ht="15">
      <c r="B564" s="13"/>
      <c r="C564" s="10"/>
      <c r="D564" s="14"/>
      <c r="E564" s="42"/>
      <c r="F564" s="11"/>
      <c r="G564" s="13"/>
    </row>
    <row r="565" spans="2:7" ht="15">
      <c r="B565" s="13"/>
      <c r="C565" s="10"/>
      <c r="D565" s="14"/>
      <c r="E565" s="42"/>
      <c r="F565" s="11"/>
      <c r="G565" s="13"/>
    </row>
    <row r="566" spans="2:7" ht="15">
      <c r="B566" s="13"/>
      <c r="C566" s="10"/>
      <c r="D566" s="14"/>
      <c r="E566" s="42"/>
      <c r="F566" s="11"/>
      <c r="G566" s="13"/>
    </row>
    <row r="567" spans="2:7" ht="15">
      <c r="B567" s="13"/>
      <c r="C567" s="10"/>
      <c r="D567" s="14"/>
      <c r="E567" s="42"/>
      <c r="F567" s="11"/>
      <c r="G567" s="13"/>
    </row>
    <row r="568" spans="2:7" ht="15">
      <c r="B568" s="13"/>
      <c r="C568" s="10"/>
      <c r="D568" s="14"/>
      <c r="E568" s="42"/>
      <c r="F568" s="11"/>
      <c r="G568" s="13"/>
    </row>
    <row r="569" spans="2:7" ht="15">
      <c r="B569" s="13"/>
      <c r="C569" s="10"/>
      <c r="D569" s="14"/>
      <c r="E569" s="42"/>
      <c r="F569" s="11"/>
      <c r="G569" s="13"/>
    </row>
    <row r="570" spans="2:7" ht="15">
      <c r="B570" s="13"/>
      <c r="C570" s="10"/>
      <c r="D570" s="14"/>
      <c r="E570" s="42"/>
      <c r="F570" s="11"/>
      <c r="G570" s="13"/>
    </row>
    <row r="571" spans="2:7" ht="15">
      <c r="B571" s="13"/>
      <c r="C571" s="10"/>
      <c r="D571" s="14"/>
      <c r="E571" s="42"/>
      <c r="F571" s="11"/>
      <c r="G571" s="13"/>
    </row>
    <row r="572" spans="2:7" ht="15">
      <c r="B572" s="13"/>
      <c r="C572" s="10"/>
      <c r="D572" s="14"/>
      <c r="E572" s="42"/>
      <c r="F572" s="11"/>
      <c r="G572" s="13"/>
    </row>
    <row r="573" spans="2:7" ht="15">
      <c r="B573" s="13"/>
      <c r="C573" s="10"/>
      <c r="D573" s="14"/>
      <c r="E573" s="42"/>
      <c r="F573" s="11"/>
      <c r="G573" s="13"/>
    </row>
    <row r="574" spans="2:7" ht="15">
      <c r="B574" s="13"/>
      <c r="C574" s="10"/>
      <c r="D574" s="14"/>
      <c r="E574" s="42"/>
      <c r="F574" s="11"/>
      <c r="G574" s="13"/>
    </row>
    <row r="575" spans="2:7" ht="15">
      <c r="B575" s="13"/>
      <c r="C575" s="10"/>
      <c r="D575" s="14"/>
      <c r="E575" s="42"/>
      <c r="F575" s="11"/>
      <c r="G575" s="13"/>
    </row>
    <row r="576" spans="2:7" ht="15">
      <c r="B576" s="13"/>
      <c r="C576" s="10"/>
      <c r="D576" s="14"/>
      <c r="E576" s="42"/>
      <c r="F576" s="11"/>
      <c r="G576" s="13"/>
    </row>
    <row r="577" spans="2:7" ht="15">
      <c r="B577" s="13"/>
      <c r="C577" s="10"/>
      <c r="D577" s="14"/>
      <c r="E577" s="42"/>
      <c r="F577" s="11"/>
      <c r="G577" s="13"/>
    </row>
    <row r="578" spans="2:7" ht="15">
      <c r="B578" s="13"/>
      <c r="C578" s="10"/>
      <c r="D578" s="14"/>
      <c r="E578" s="42"/>
      <c r="F578" s="11"/>
      <c r="G578" s="13"/>
    </row>
    <row r="579" spans="2:7" ht="15">
      <c r="B579" s="13"/>
      <c r="C579" s="10"/>
      <c r="D579" s="14"/>
      <c r="E579" s="42"/>
      <c r="F579" s="11"/>
      <c r="G579" s="13"/>
    </row>
    <row r="580" spans="2:7" ht="15">
      <c r="B580" s="13"/>
      <c r="C580" s="10"/>
      <c r="D580" s="14"/>
      <c r="E580" s="42"/>
      <c r="F580" s="11"/>
      <c r="G580" s="13"/>
    </row>
    <row r="581" spans="2:7" ht="15">
      <c r="B581" s="13"/>
      <c r="C581" s="10"/>
      <c r="D581" s="14"/>
      <c r="E581" s="42"/>
      <c r="F581" s="11"/>
      <c r="G581" s="13"/>
    </row>
    <row r="582" spans="2:7" ht="15">
      <c r="B582" s="13"/>
      <c r="C582" s="10"/>
      <c r="D582" s="14"/>
      <c r="E582" s="42"/>
      <c r="F582" s="11"/>
      <c r="G582" s="13"/>
    </row>
    <row r="583" spans="2:7" ht="15">
      <c r="B583" s="13"/>
      <c r="C583" s="10"/>
      <c r="D583" s="14"/>
      <c r="E583" s="42"/>
      <c r="F583" s="11"/>
      <c r="G583" s="13"/>
    </row>
    <row r="584" spans="2:7" ht="15">
      <c r="B584" s="13"/>
      <c r="C584" s="10"/>
      <c r="D584" s="14"/>
      <c r="E584" s="42"/>
      <c r="F584" s="11"/>
      <c r="G584" s="13"/>
    </row>
    <row r="585" spans="2:7" ht="15">
      <c r="B585" s="13"/>
      <c r="C585" s="10"/>
      <c r="D585" s="14"/>
      <c r="E585" s="42"/>
      <c r="F585" s="11"/>
      <c r="G585" s="13"/>
    </row>
    <row r="586" spans="2:7" ht="15">
      <c r="B586" s="13"/>
      <c r="C586" s="10"/>
      <c r="D586" s="14"/>
      <c r="E586" s="42"/>
      <c r="F586" s="11"/>
      <c r="G586" s="13"/>
    </row>
    <row r="587" spans="2:7" ht="15">
      <c r="B587" s="13"/>
      <c r="C587" s="10"/>
      <c r="D587" s="14"/>
      <c r="E587" s="42"/>
      <c r="F587" s="11"/>
      <c r="G587" s="13"/>
    </row>
    <row r="588" spans="2:7" ht="15">
      <c r="B588" s="13"/>
      <c r="C588" s="10"/>
      <c r="D588" s="14"/>
      <c r="E588" s="42"/>
      <c r="F588" s="11"/>
      <c r="G588" s="13"/>
    </row>
    <row r="589" spans="2:7" ht="15">
      <c r="B589" s="13"/>
      <c r="C589" s="10"/>
      <c r="D589" s="14"/>
      <c r="E589" s="42"/>
      <c r="F589" s="11"/>
      <c r="G589" s="13"/>
    </row>
    <row r="590" spans="2:7" ht="15">
      <c r="B590" s="13"/>
      <c r="C590" s="10"/>
      <c r="D590" s="14"/>
      <c r="E590" s="42"/>
      <c r="F590" s="11"/>
      <c r="G590" s="13"/>
    </row>
    <row r="591" spans="2:7" ht="15">
      <c r="B591" s="13"/>
      <c r="C591" s="10"/>
      <c r="D591" s="14"/>
      <c r="E591" s="42"/>
      <c r="F591" s="11"/>
      <c r="G591" s="13"/>
    </row>
    <row r="592" spans="2:7" ht="15">
      <c r="B592" s="13"/>
      <c r="C592" s="10"/>
      <c r="D592" s="14"/>
      <c r="E592" s="42"/>
      <c r="F592" s="11"/>
      <c r="G592" s="13"/>
    </row>
    <row r="593" spans="2:7" ht="15">
      <c r="B593" s="13"/>
      <c r="C593" s="10"/>
      <c r="D593" s="14"/>
      <c r="E593" s="42"/>
      <c r="F593" s="11"/>
      <c r="G593" s="13"/>
    </row>
    <row r="594" spans="2:7" ht="15">
      <c r="B594" s="13"/>
      <c r="C594" s="10"/>
      <c r="D594" s="14"/>
      <c r="E594" s="42"/>
      <c r="F594" s="11"/>
      <c r="G594" s="13"/>
    </row>
    <row r="595" spans="2:7" ht="15">
      <c r="B595" s="13"/>
      <c r="C595" s="10"/>
      <c r="D595" s="14"/>
      <c r="E595" s="42"/>
      <c r="F595" s="11"/>
      <c r="G595" s="13"/>
    </row>
    <row r="596" spans="2:7" ht="15">
      <c r="B596" s="13"/>
      <c r="C596" s="10"/>
      <c r="D596" s="14"/>
      <c r="E596" s="42"/>
      <c r="F596" s="11"/>
      <c r="G596" s="13"/>
    </row>
    <row r="597" spans="2:7" ht="15">
      <c r="B597" s="13"/>
      <c r="C597" s="10"/>
      <c r="D597" s="14"/>
      <c r="E597" s="42"/>
      <c r="F597" s="11"/>
      <c r="G597" s="13"/>
    </row>
    <row r="598" spans="2:7" ht="15">
      <c r="B598" s="13"/>
      <c r="C598" s="10"/>
      <c r="D598" s="14"/>
      <c r="E598" s="42"/>
      <c r="F598" s="11"/>
      <c r="G598" s="13"/>
    </row>
    <row r="599" spans="2:7" ht="15">
      <c r="B599" s="13"/>
      <c r="C599" s="10"/>
      <c r="D599" s="14"/>
      <c r="E599" s="42"/>
      <c r="F599" s="11"/>
      <c r="G599" s="13"/>
    </row>
    <row r="600" spans="2:7" ht="15">
      <c r="B600" s="13"/>
      <c r="C600" s="10"/>
      <c r="D600" s="14"/>
      <c r="E600" s="42"/>
      <c r="F600" s="11"/>
      <c r="G600" s="13"/>
    </row>
    <row r="601" spans="2:7" ht="15">
      <c r="B601" s="13"/>
      <c r="C601" s="10"/>
      <c r="D601" s="14"/>
      <c r="E601" s="42"/>
      <c r="F601" s="11"/>
      <c r="G601" s="13"/>
    </row>
    <row r="602" spans="2:7" ht="15">
      <c r="B602" s="13"/>
      <c r="C602" s="10"/>
      <c r="D602" s="14"/>
      <c r="E602" s="42"/>
      <c r="F602" s="11"/>
      <c r="G602" s="13"/>
    </row>
    <row r="603" spans="2:7" ht="15">
      <c r="B603" s="13"/>
      <c r="C603" s="10"/>
      <c r="D603" s="14"/>
      <c r="E603" s="42"/>
      <c r="F603" s="11"/>
      <c r="G603" s="13"/>
    </row>
    <row r="604" spans="2:7" ht="15">
      <c r="B604" s="13"/>
      <c r="C604" s="10"/>
      <c r="D604" s="14"/>
      <c r="E604" s="42"/>
      <c r="F604" s="11"/>
      <c r="G604" s="13"/>
    </row>
    <row r="605" spans="2:7" ht="15">
      <c r="B605" s="13"/>
      <c r="C605" s="10"/>
      <c r="D605" s="14"/>
      <c r="E605" s="42"/>
      <c r="F605" s="11"/>
      <c r="G605" s="13"/>
    </row>
    <row r="606" spans="2:7" ht="15">
      <c r="B606" s="13"/>
      <c r="C606" s="10"/>
      <c r="D606" s="14"/>
      <c r="E606" s="42"/>
      <c r="F606" s="11"/>
      <c r="G606" s="13"/>
    </row>
    <row r="607" spans="2:7" ht="15">
      <c r="B607" s="13"/>
      <c r="C607" s="10"/>
      <c r="D607" s="14"/>
      <c r="E607" s="42"/>
      <c r="F607" s="11"/>
      <c r="G607" s="13"/>
    </row>
    <row r="608" spans="2:7" ht="15">
      <c r="B608" s="13"/>
      <c r="C608" s="10"/>
      <c r="D608" s="14"/>
      <c r="E608" s="42"/>
      <c r="F608" s="11"/>
      <c r="G608" s="13"/>
    </row>
    <row r="609" spans="2:7" ht="15">
      <c r="B609" s="13"/>
      <c r="C609" s="10"/>
      <c r="D609" s="14"/>
      <c r="E609" s="42"/>
      <c r="F609" s="11"/>
      <c r="G609" s="13"/>
    </row>
    <row r="610" spans="2:7" ht="15">
      <c r="B610" s="13"/>
      <c r="C610" s="10"/>
      <c r="D610" s="14"/>
      <c r="E610" s="42"/>
      <c r="F610" s="11"/>
      <c r="G610" s="13"/>
    </row>
    <row r="611" spans="2:7" ht="15">
      <c r="B611" s="13"/>
      <c r="C611" s="10"/>
      <c r="D611" s="14"/>
      <c r="E611" s="42"/>
      <c r="F611" s="11"/>
      <c r="G611" s="13"/>
    </row>
    <row r="612" spans="2:7" ht="15">
      <c r="B612" s="13"/>
      <c r="C612" s="10"/>
      <c r="D612" s="14"/>
      <c r="E612" s="42"/>
      <c r="F612" s="11"/>
      <c r="G612" s="13"/>
    </row>
    <row r="613" spans="2:7" ht="15">
      <c r="B613" s="13"/>
      <c r="C613" s="10"/>
      <c r="D613" s="14"/>
      <c r="E613" s="42"/>
      <c r="F613" s="11"/>
      <c r="G613" s="13"/>
    </row>
    <row r="614" spans="2:7" ht="15">
      <c r="B614" s="13"/>
      <c r="C614" s="10"/>
      <c r="D614" s="14"/>
      <c r="E614" s="42"/>
      <c r="F614" s="11"/>
      <c r="G614" s="13"/>
    </row>
    <row r="615" spans="2:7" ht="15">
      <c r="B615" s="13"/>
      <c r="C615" s="10"/>
      <c r="D615" s="14"/>
      <c r="E615" s="42"/>
      <c r="F615" s="11"/>
      <c r="G615" s="13"/>
    </row>
    <row r="616" spans="2:7" ht="15">
      <c r="B616" s="13"/>
      <c r="C616" s="10"/>
      <c r="D616" s="14"/>
      <c r="E616" s="42"/>
      <c r="F616" s="11"/>
      <c r="G616" s="13"/>
    </row>
    <row r="617" spans="2:7" ht="15">
      <c r="B617" s="13"/>
      <c r="C617" s="10"/>
      <c r="D617" s="14"/>
      <c r="E617" s="42"/>
      <c r="F617" s="11"/>
      <c r="G617" s="13"/>
    </row>
    <row r="618" spans="2:7" ht="15">
      <c r="B618" s="13"/>
      <c r="C618" s="10"/>
      <c r="D618" s="14"/>
      <c r="E618" s="42"/>
      <c r="F618" s="11"/>
      <c r="G618" s="13"/>
    </row>
    <row r="619" spans="2:7" ht="15">
      <c r="B619" s="13"/>
      <c r="C619" s="10"/>
      <c r="D619" s="14"/>
      <c r="E619" s="42"/>
      <c r="F619" s="11"/>
      <c r="G619" s="13"/>
    </row>
    <row r="620" spans="2:7" ht="15">
      <c r="B620" s="13"/>
      <c r="C620" s="10"/>
      <c r="D620" s="14"/>
      <c r="E620" s="42"/>
      <c r="F620" s="11"/>
      <c r="G620" s="13"/>
    </row>
    <row r="621" spans="2:7" ht="15">
      <c r="B621" s="13"/>
      <c r="C621" s="10"/>
      <c r="D621" s="14"/>
      <c r="E621" s="42"/>
      <c r="F621" s="11"/>
      <c r="G621" s="13"/>
    </row>
    <row r="622" spans="2:7" ht="15">
      <c r="B622" s="13"/>
      <c r="C622" s="10"/>
      <c r="D622" s="14"/>
      <c r="E622" s="42"/>
      <c r="F622" s="11"/>
      <c r="G622" s="13"/>
    </row>
    <row r="623" spans="2:7" ht="15">
      <c r="B623" s="13"/>
      <c r="C623" s="10"/>
      <c r="D623" s="14"/>
      <c r="E623" s="42"/>
      <c r="F623" s="11"/>
      <c r="G623" s="13"/>
    </row>
    <row r="624" spans="2:7" ht="15">
      <c r="B624" s="13"/>
      <c r="C624" s="10"/>
      <c r="D624" s="14"/>
      <c r="E624" s="42"/>
      <c r="F624" s="11"/>
      <c r="G624" s="13"/>
    </row>
    <row r="625" spans="2:7" ht="15">
      <c r="B625" s="13"/>
      <c r="C625" s="10"/>
      <c r="D625" s="14"/>
      <c r="E625" s="42"/>
      <c r="F625" s="11"/>
      <c r="G625" s="13"/>
    </row>
    <row r="626" spans="2:7" ht="15">
      <c r="B626" s="13"/>
      <c r="C626" s="10"/>
      <c r="D626" s="14"/>
      <c r="E626" s="42"/>
      <c r="F626" s="11"/>
      <c r="G626" s="13"/>
    </row>
    <row r="627" spans="2:7" ht="15">
      <c r="B627" s="13"/>
      <c r="C627" s="10"/>
      <c r="D627" s="14"/>
      <c r="E627" s="42"/>
      <c r="F627" s="11"/>
      <c r="G627" s="13"/>
    </row>
    <row r="628" spans="2:7" ht="15">
      <c r="B628" s="13"/>
      <c r="C628" s="10"/>
      <c r="D628" s="14"/>
      <c r="E628" s="42"/>
      <c r="F628" s="11"/>
      <c r="G628" s="13"/>
    </row>
    <row r="629" spans="2:7" ht="15">
      <c r="B629" s="13"/>
      <c r="C629" s="10"/>
      <c r="D629" s="14"/>
      <c r="E629" s="42"/>
      <c r="F629" s="11"/>
      <c r="G629" s="13"/>
    </row>
    <row r="630" spans="2:7" ht="15">
      <c r="B630" s="13"/>
      <c r="C630" s="10"/>
      <c r="D630" s="14"/>
      <c r="E630" s="42"/>
      <c r="F630" s="11"/>
      <c r="G630" s="13"/>
    </row>
    <row r="631" spans="2:7" ht="15">
      <c r="B631" s="13"/>
      <c r="C631" s="10"/>
      <c r="D631" s="14"/>
      <c r="E631" s="42"/>
      <c r="F631" s="11"/>
      <c r="G631" s="13"/>
    </row>
    <row r="632" spans="2:7" ht="15">
      <c r="B632" s="13"/>
      <c r="C632" s="10"/>
      <c r="D632" s="14"/>
      <c r="E632" s="42"/>
      <c r="F632" s="11"/>
      <c r="G632" s="13"/>
    </row>
    <row r="633" spans="2:7" ht="15">
      <c r="B633" s="13"/>
      <c r="C633" s="10"/>
      <c r="D633" s="14"/>
      <c r="E633" s="42"/>
      <c r="F633" s="11"/>
      <c r="G633" s="13"/>
    </row>
    <row r="634" spans="2:7" ht="15">
      <c r="B634" s="13"/>
      <c r="C634" s="10"/>
      <c r="D634" s="14"/>
      <c r="E634" s="42"/>
      <c r="F634" s="11"/>
      <c r="G634" s="13"/>
    </row>
    <row r="635" spans="2:7" ht="15">
      <c r="B635" s="13"/>
      <c r="C635" s="10"/>
      <c r="D635" s="14"/>
      <c r="E635" s="42"/>
      <c r="F635" s="11"/>
      <c r="G635" s="13"/>
    </row>
    <row r="636" spans="2:7" ht="15">
      <c r="B636" s="13"/>
      <c r="C636" s="10"/>
      <c r="D636" s="14"/>
      <c r="E636" s="42"/>
      <c r="F636" s="11"/>
      <c r="G636" s="13"/>
    </row>
    <row r="637" spans="2:7" ht="15">
      <c r="B637" s="13"/>
      <c r="C637" s="10"/>
      <c r="D637" s="14"/>
      <c r="E637" s="42"/>
      <c r="F637" s="11"/>
      <c r="G637" s="13"/>
    </row>
    <row r="638" spans="2:7" ht="15">
      <c r="B638" s="13"/>
      <c r="C638" s="10"/>
      <c r="D638" s="14"/>
      <c r="E638" s="42"/>
      <c r="F638" s="11"/>
      <c r="G638" s="13"/>
    </row>
    <row r="639" spans="2:7" ht="15">
      <c r="B639" s="13"/>
      <c r="C639" s="10"/>
      <c r="D639" s="14"/>
      <c r="E639" s="42"/>
      <c r="F639" s="11"/>
      <c r="G639" s="13"/>
    </row>
    <row r="640" spans="2:7" ht="15">
      <c r="B640" s="13"/>
      <c r="C640" s="10"/>
      <c r="D640" s="14"/>
      <c r="E640" s="42"/>
      <c r="F640" s="11"/>
      <c r="G640" s="13"/>
    </row>
    <row r="641" spans="2:7" ht="15">
      <c r="B641" s="13"/>
      <c r="C641" s="10"/>
      <c r="D641" s="14"/>
      <c r="E641" s="42"/>
      <c r="F641" s="11"/>
      <c r="G641" s="13"/>
    </row>
    <row r="642" spans="2:7" ht="15">
      <c r="B642" s="13"/>
      <c r="C642" s="10"/>
      <c r="D642" s="14"/>
      <c r="E642" s="42"/>
      <c r="F642" s="11"/>
      <c r="G642" s="13"/>
    </row>
    <row r="643" spans="2:7" ht="15">
      <c r="B643" s="13"/>
      <c r="C643" s="10"/>
      <c r="D643" s="14"/>
      <c r="E643" s="42"/>
      <c r="F643" s="11"/>
      <c r="G643" s="13"/>
    </row>
    <row r="644" spans="2:7" ht="15">
      <c r="B644" s="13"/>
      <c r="C644" s="10"/>
      <c r="D644" s="14"/>
      <c r="E644" s="42"/>
      <c r="F644" s="11"/>
      <c r="G644" s="13"/>
    </row>
    <row r="645" spans="2:7" ht="15">
      <c r="B645" s="13"/>
      <c r="C645" s="10"/>
      <c r="D645" s="14"/>
      <c r="E645" s="42"/>
      <c r="F645" s="11"/>
      <c r="G645" s="13"/>
    </row>
    <row r="646" spans="2:7" ht="15">
      <c r="B646" s="13"/>
      <c r="C646" s="10"/>
      <c r="D646" s="14"/>
      <c r="E646" s="42"/>
      <c r="F646" s="11"/>
      <c r="G646" s="13"/>
    </row>
    <row r="647" spans="2:7" ht="15">
      <c r="B647" s="13"/>
      <c r="C647" s="10"/>
      <c r="D647" s="14"/>
      <c r="E647" s="42"/>
      <c r="F647" s="11"/>
      <c r="G647" s="13"/>
    </row>
    <row r="648" spans="2:7" ht="15">
      <c r="B648" s="13"/>
      <c r="C648" s="10"/>
      <c r="D648" s="14"/>
      <c r="E648" s="42"/>
      <c r="F648" s="11"/>
      <c r="G648" s="13"/>
    </row>
    <row r="649" spans="2:7" ht="15">
      <c r="B649" s="13"/>
      <c r="C649" s="10"/>
      <c r="D649" s="14"/>
      <c r="E649" s="42"/>
      <c r="F649" s="11"/>
      <c r="G649" s="13"/>
    </row>
    <row r="650" spans="2:7" ht="15">
      <c r="B650" s="13"/>
      <c r="C650" s="10"/>
      <c r="D650" s="14"/>
      <c r="E650" s="42"/>
      <c r="F650" s="11"/>
      <c r="G650" s="13"/>
    </row>
    <row r="651" spans="2:7" ht="15">
      <c r="B651" s="13"/>
      <c r="C651" s="10"/>
      <c r="D651" s="14"/>
      <c r="E651" s="42"/>
      <c r="F651" s="11"/>
      <c r="G651" s="13"/>
    </row>
    <row r="652" spans="2:7" ht="15">
      <c r="B652" s="13"/>
      <c r="C652" s="10"/>
      <c r="D652" s="14"/>
      <c r="E652" s="42"/>
      <c r="F652" s="11"/>
      <c r="G652" s="13"/>
    </row>
    <row r="653" spans="2:7" ht="15">
      <c r="B653" s="13"/>
      <c r="C653" s="10"/>
      <c r="D653" s="14"/>
      <c r="E653" s="42"/>
      <c r="F653" s="11"/>
      <c r="G653" s="13"/>
    </row>
    <row r="654" spans="2:7" ht="15">
      <c r="B654" s="13"/>
      <c r="C654" s="10"/>
      <c r="D654" s="14"/>
      <c r="E654" s="42"/>
      <c r="F654" s="11"/>
      <c r="G654" s="13"/>
    </row>
    <row r="655" spans="2:7" ht="15">
      <c r="B655" s="13"/>
      <c r="C655" s="10"/>
      <c r="D655" s="14"/>
      <c r="E655" s="42"/>
      <c r="F655" s="11"/>
      <c r="G655" s="13"/>
    </row>
    <row r="656" spans="2:7" ht="15">
      <c r="B656" s="13"/>
      <c r="C656" s="10"/>
      <c r="D656" s="14"/>
      <c r="E656" s="42"/>
      <c r="F656" s="11"/>
      <c r="G656" s="13"/>
    </row>
    <row r="657" spans="2:7" ht="15">
      <c r="B657" s="13"/>
      <c r="C657" s="10"/>
      <c r="D657" s="14"/>
      <c r="E657" s="42"/>
      <c r="F657" s="11"/>
      <c r="G657" s="13"/>
    </row>
    <row r="658" spans="2:7" ht="15">
      <c r="B658" s="13"/>
      <c r="C658" s="10"/>
      <c r="D658" s="14"/>
      <c r="E658" s="42"/>
      <c r="F658" s="11"/>
      <c r="G658" s="13"/>
    </row>
    <row r="659" spans="2:7" ht="15">
      <c r="B659" s="13"/>
      <c r="C659" s="10"/>
      <c r="D659" s="14"/>
      <c r="E659" s="42"/>
      <c r="F659" s="11"/>
      <c r="G659" s="13"/>
    </row>
    <row r="660" spans="2:7" ht="15">
      <c r="B660" s="13"/>
      <c r="C660" s="10"/>
      <c r="D660" s="14"/>
      <c r="E660" s="42"/>
      <c r="F660" s="11"/>
      <c r="G660" s="13"/>
    </row>
    <row r="661" spans="2:7" ht="15">
      <c r="B661" s="13"/>
      <c r="C661" s="10"/>
      <c r="D661" s="14"/>
      <c r="E661" s="42"/>
      <c r="F661" s="11"/>
      <c r="G661" s="13"/>
    </row>
    <row r="662" spans="2:7" ht="15">
      <c r="B662" s="13"/>
      <c r="C662" s="10"/>
      <c r="D662" s="14"/>
      <c r="E662" s="42"/>
      <c r="F662" s="11"/>
      <c r="G662" s="13"/>
    </row>
    <row r="663" spans="2:7" ht="15">
      <c r="B663" s="13"/>
      <c r="C663" s="10"/>
      <c r="D663" s="14"/>
      <c r="E663" s="42"/>
      <c r="F663" s="11"/>
      <c r="G663" s="13"/>
    </row>
    <row r="664" spans="2:7" ht="15">
      <c r="B664" s="13"/>
      <c r="C664" s="10"/>
      <c r="D664" s="14"/>
      <c r="E664" s="42"/>
      <c r="F664" s="11"/>
      <c r="G664" s="13"/>
    </row>
    <row r="665" spans="2:7" ht="15">
      <c r="B665" s="13"/>
      <c r="C665" s="10"/>
      <c r="D665" s="14"/>
      <c r="E665" s="42"/>
      <c r="F665" s="11"/>
      <c r="G665" s="13"/>
    </row>
    <row r="666" spans="2:7" ht="15">
      <c r="B666" s="13"/>
      <c r="C666" s="10"/>
      <c r="D666" s="14"/>
      <c r="E666" s="42"/>
      <c r="F666" s="11"/>
      <c r="G666" s="13"/>
    </row>
    <row r="667" spans="2:7" ht="15">
      <c r="B667" s="13"/>
      <c r="C667" s="10"/>
      <c r="D667" s="14"/>
      <c r="E667" s="42"/>
      <c r="F667" s="11"/>
      <c r="G667" s="13"/>
    </row>
    <row r="668" spans="2:7" ht="15">
      <c r="B668" s="13"/>
      <c r="C668" s="10"/>
      <c r="D668" s="14"/>
      <c r="E668" s="42"/>
      <c r="F668" s="11"/>
      <c r="G668" s="13"/>
    </row>
    <row r="669" spans="2:7" ht="15">
      <c r="B669" s="13"/>
      <c r="C669" s="10"/>
      <c r="D669" s="14"/>
      <c r="E669" s="42"/>
      <c r="F669" s="11"/>
      <c r="G669" s="13"/>
    </row>
    <row r="670" spans="2:7" ht="15">
      <c r="B670" s="13"/>
      <c r="C670" s="10"/>
      <c r="D670" s="14"/>
      <c r="E670" s="42"/>
      <c r="F670" s="11"/>
      <c r="G670" s="13"/>
    </row>
    <row r="671" spans="2:7" ht="15">
      <c r="B671" s="13"/>
      <c r="C671" s="10"/>
      <c r="D671" s="14"/>
      <c r="E671" s="42"/>
      <c r="F671" s="11"/>
      <c r="G671" s="13"/>
    </row>
    <row r="672" spans="2:7" ht="15">
      <c r="B672" s="13"/>
      <c r="C672" s="10"/>
      <c r="D672" s="14"/>
      <c r="E672" s="42"/>
      <c r="F672" s="11"/>
      <c r="G672" s="13"/>
    </row>
    <row r="673" spans="2:7" ht="15">
      <c r="B673" s="13"/>
      <c r="C673" s="10"/>
      <c r="D673" s="14"/>
      <c r="E673" s="42"/>
      <c r="F673" s="11"/>
      <c r="G673" s="13"/>
    </row>
    <row r="674" spans="2:7" ht="15">
      <c r="B674" s="13"/>
      <c r="C674" s="10"/>
      <c r="D674" s="14"/>
      <c r="E674" s="42"/>
      <c r="F674" s="11"/>
      <c r="G674" s="13"/>
    </row>
    <row r="675" spans="2:7" ht="15">
      <c r="B675" s="13"/>
      <c r="C675" s="10"/>
      <c r="D675" s="14"/>
      <c r="E675" s="42"/>
      <c r="F675" s="11"/>
      <c r="G675" s="13"/>
    </row>
    <row r="676" spans="2:7" ht="15">
      <c r="B676" s="13"/>
      <c r="C676" s="10"/>
      <c r="D676" s="14"/>
      <c r="E676" s="42"/>
      <c r="F676" s="11"/>
      <c r="G676" s="13"/>
    </row>
    <row r="677" spans="2:7" ht="15">
      <c r="B677" s="13"/>
      <c r="C677" s="10"/>
      <c r="D677" s="14"/>
      <c r="E677" s="42"/>
      <c r="F677" s="11"/>
      <c r="G677" s="13"/>
    </row>
    <row r="678" spans="2:7" ht="15">
      <c r="B678" s="13"/>
      <c r="C678" s="10"/>
      <c r="D678" s="14"/>
      <c r="E678" s="42"/>
      <c r="F678" s="11"/>
      <c r="G678" s="13"/>
    </row>
    <row r="679" spans="2:7" ht="15">
      <c r="B679" s="13"/>
      <c r="C679" s="10"/>
      <c r="D679" s="14"/>
      <c r="E679" s="42"/>
      <c r="F679" s="11"/>
      <c r="G679" s="13"/>
    </row>
    <row r="680" spans="2:7" ht="15">
      <c r="B680" s="13"/>
      <c r="C680" s="10"/>
      <c r="D680" s="14"/>
      <c r="E680" s="42"/>
      <c r="F680" s="11"/>
      <c r="G680" s="13"/>
    </row>
    <row r="681" spans="2:7" ht="15">
      <c r="B681" s="13"/>
      <c r="C681" s="10"/>
      <c r="D681" s="14"/>
      <c r="E681" s="42"/>
      <c r="F681" s="11"/>
      <c r="G681" s="13"/>
    </row>
    <row r="682" spans="2:7" ht="15">
      <c r="B682" s="13"/>
      <c r="C682" s="10"/>
      <c r="D682" s="14"/>
      <c r="E682" s="42"/>
      <c r="F682" s="11"/>
      <c r="G682" s="13"/>
    </row>
    <row r="683" spans="2:7" ht="15">
      <c r="B683" s="13"/>
      <c r="C683" s="10"/>
      <c r="D683" s="14"/>
      <c r="E683" s="42"/>
      <c r="F683" s="11"/>
      <c r="G683" s="13"/>
    </row>
    <row r="684" spans="2:7" ht="15">
      <c r="B684" s="13"/>
      <c r="C684" s="10"/>
      <c r="D684" s="14"/>
      <c r="E684" s="42"/>
      <c r="F684" s="11"/>
      <c r="G684" s="13"/>
    </row>
    <row r="685" spans="2:7" ht="15">
      <c r="B685" s="13"/>
      <c r="C685" s="10"/>
      <c r="D685" s="14"/>
      <c r="E685" s="42"/>
      <c r="F685" s="11"/>
      <c r="G685" s="13"/>
    </row>
    <row r="686" spans="2:7" ht="15">
      <c r="B686" s="13"/>
      <c r="C686" s="10"/>
      <c r="D686" s="14"/>
      <c r="E686" s="42"/>
      <c r="F686" s="11"/>
      <c r="G686" s="13"/>
    </row>
    <row r="687" spans="2:7" ht="15">
      <c r="B687" s="13"/>
      <c r="C687" s="10"/>
      <c r="D687" s="14"/>
      <c r="E687" s="42"/>
      <c r="F687" s="11"/>
      <c r="G687" s="13"/>
    </row>
    <row r="688" spans="2:7" ht="15">
      <c r="B688" s="13"/>
      <c r="C688" s="10"/>
      <c r="D688" s="14"/>
      <c r="E688" s="42"/>
      <c r="F688" s="11"/>
      <c r="G688" s="13"/>
    </row>
    <row r="689" spans="2:7" ht="15">
      <c r="B689" s="13"/>
      <c r="C689" s="10"/>
      <c r="D689" s="14"/>
      <c r="E689" s="42"/>
      <c r="F689" s="11"/>
      <c r="G689" s="13"/>
    </row>
    <row r="690" spans="2:7" ht="15">
      <c r="B690" s="13"/>
      <c r="C690" s="10"/>
      <c r="D690" s="14"/>
      <c r="E690" s="42"/>
      <c r="F690" s="11"/>
      <c r="G690" s="13"/>
    </row>
    <row r="691" spans="2:7" ht="15">
      <c r="B691" s="13"/>
      <c r="C691" s="10"/>
      <c r="D691" s="14"/>
      <c r="E691" s="42"/>
      <c r="F691" s="11"/>
      <c r="G691" s="13"/>
    </row>
    <row r="692" spans="2:7" ht="15">
      <c r="B692" s="13"/>
      <c r="C692" s="10"/>
      <c r="D692" s="14"/>
      <c r="E692" s="42"/>
      <c r="F692" s="11"/>
      <c r="G692" s="13"/>
    </row>
    <row r="693" spans="2:7" ht="15">
      <c r="B693" s="13"/>
      <c r="C693" s="10"/>
      <c r="D693" s="14"/>
      <c r="E693" s="42"/>
      <c r="F693" s="11"/>
      <c r="G693" s="13"/>
    </row>
    <row r="694" spans="2:7" ht="15">
      <c r="B694" s="13"/>
      <c r="C694" s="10"/>
      <c r="D694" s="14"/>
      <c r="E694" s="42"/>
      <c r="F694" s="11"/>
      <c r="G694" s="13"/>
    </row>
    <row r="695" spans="2:7" ht="15">
      <c r="B695" s="13"/>
      <c r="C695" s="10"/>
      <c r="D695" s="14"/>
      <c r="E695" s="42"/>
      <c r="F695" s="11"/>
      <c r="G695" s="13"/>
    </row>
    <row r="696" spans="2:7" ht="15">
      <c r="B696" s="13"/>
      <c r="C696" s="10"/>
      <c r="D696" s="14"/>
      <c r="E696" s="42"/>
      <c r="F696" s="11"/>
      <c r="G696" s="13"/>
    </row>
    <row r="697" spans="2:7" ht="15">
      <c r="B697" s="13"/>
      <c r="C697" s="10"/>
      <c r="D697" s="14"/>
      <c r="E697" s="42"/>
      <c r="F697" s="11"/>
      <c r="G697" s="13"/>
    </row>
    <row r="698" spans="2:7" ht="15">
      <c r="B698" s="13"/>
      <c r="C698" s="10"/>
      <c r="D698" s="14"/>
      <c r="E698" s="42"/>
      <c r="F698" s="11"/>
      <c r="G698" s="13"/>
    </row>
    <row r="699" spans="2:7" ht="15">
      <c r="B699" s="13"/>
      <c r="C699" s="10"/>
      <c r="D699" s="14"/>
      <c r="E699" s="42"/>
      <c r="F699" s="11"/>
      <c r="G699" s="13"/>
    </row>
    <row r="700" spans="2:7" ht="15">
      <c r="B700" s="13"/>
      <c r="C700" s="10"/>
      <c r="D700" s="14"/>
      <c r="E700" s="42"/>
      <c r="F700" s="11"/>
      <c r="G700" s="13"/>
    </row>
    <row r="701" spans="2:7" ht="15">
      <c r="B701" s="13"/>
      <c r="C701" s="10"/>
      <c r="D701" s="14"/>
      <c r="E701" s="42"/>
      <c r="F701" s="11"/>
      <c r="G701" s="13"/>
    </row>
    <row r="702" spans="2:7" ht="15">
      <c r="B702" s="13"/>
      <c r="C702" s="10"/>
      <c r="D702" s="14"/>
      <c r="E702" s="42"/>
      <c r="F702" s="11"/>
      <c r="G702" s="13"/>
    </row>
    <row r="703" spans="2:7" ht="15">
      <c r="B703" s="13"/>
      <c r="C703" s="10"/>
      <c r="D703" s="14"/>
      <c r="E703" s="42"/>
      <c r="F703" s="11"/>
      <c r="G703" s="13"/>
    </row>
    <row r="704" spans="2:7" ht="15">
      <c r="B704" s="13"/>
      <c r="C704" s="10"/>
      <c r="D704" s="14"/>
      <c r="E704" s="42"/>
      <c r="F704" s="11"/>
      <c r="G704" s="13"/>
    </row>
    <row r="705" spans="2:7" ht="15">
      <c r="B705" s="13"/>
      <c r="C705" s="10"/>
      <c r="D705" s="14"/>
      <c r="E705" s="42"/>
      <c r="F705" s="11"/>
      <c r="G705" s="13"/>
    </row>
    <row r="706" spans="2:7" ht="15">
      <c r="B706" s="13"/>
      <c r="C706" s="10"/>
      <c r="D706" s="14"/>
      <c r="E706" s="42"/>
      <c r="F706" s="11"/>
      <c r="G706" s="13"/>
    </row>
    <row r="707" spans="2:7" ht="15">
      <c r="B707" s="13"/>
      <c r="C707" s="10"/>
      <c r="D707" s="14"/>
      <c r="E707" s="42"/>
      <c r="F707" s="11"/>
      <c r="G707" s="13"/>
    </row>
    <row r="708" spans="2:7" ht="15">
      <c r="B708" s="13"/>
      <c r="C708" s="10"/>
      <c r="D708" s="14"/>
      <c r="E708" s="42"/>
      <c r="F708" s="11"/>
      <c r="G708" s="13"/>
    </row>
    <row r="709" spans="2:7" ht="15">
      <c r="B709" s="13"/>
      <c r="C709" s="10"/>
      <c r="D709" s="14"/>
      <c r="E709" s="42"/>
      <c r="F709" s="11"/>
      <c r="G709" s="13"/>
    </row>
    <row r="710" spans="2:7" ht="15">
      <c r="B710" s="13"/>
      <c r="C710" s="10"/>
      <c r="D710" s="14"/>
      <c r="E710" s="42"/>
      <c r="F710" s="11"/>
      <c r="G710" s="13"/>
    </row>
    <row r="711" spans="2:7" ht="15">
      <c r="B711" s="13"/>
      <c r="C711" s="10"/>
      <c r="D711" s="14"/>
      <c r="E711" s="42"/>
      <c r="F711" s="11"/>
      <c r="G711" s="13"/>
    </row>
    <row r="712" spans="2:7" ht="15">
      <c r="B712" s="13"/>
      <c r="C712" s="10"/>
      <c r="D712" s="14"/>
      <c r="E712" s="42"/>
      <c r="F712" s="11"/>
      <c r="G712" s="13"/>
    </row>
    <row r="713" spans="2:7" ht="15">
      <c r="B713" s="13"/>
      <c r="C713" s="10"/>
      <c r="D713" s="14"/>
      <c r="E713" s="42"/>
      <c r="F713" s="11"/>
      <c r="G713" s="13"/>
    </row>
    <row r="714" spans="2:7" ht="15">
      <c r="B714" s="13"/>
      <c r="C714" s="10"/>
      <c r="D714" s="14"/>
      <c r="E714" s="42"/>
      <c r="F714" s="11"/>
      <c r="G714" s="13"/>
    </row>
    <row r="715" spans="2:7" ht="15">
      <c r="B715" s="13"/>
      <c r="C715" s="10"/>
      <c r="D715" s="14"/>
      <c r="E715" s="42"/>
      <c r="F715" s="11"/>
      <c r="G715" s="13"/>
    </row>
    <row r="716" spans="2:7" ht="15">
      <c r="B716" s="13"/>
      <c r="C716" s="10"/>
      <c r="D716" s="14"/>
      <c r="E716" s="42"/>
      <c r="F716" s="11"/>
      <c r="G716" s="13"/>
    </row>
    <row r="717" spans="2:7" ht="15">
      <c r="B717" s="13"/>
      <c r="C717" s="10"/>
      <c r="D717" s="14"/>
      <c r="E717" s="42"/>
      <c r="F717" s="11"/>
      <c r="G717" s="13"/>
    </row>
    <row r="718" spans="2:7" ht="15">
      <c r="B718" s="13"/>
      <c r="C718" s="10"/>
      <c r="D718" s="14"/>
      <c r="E718" s="42"/>
      <c r="F718" s="11"/>
      <c r="G718" s="13"/>
    </row>
    <row r="719" spans="2:7" ht="15">
      <c r="B719" s="13"/>
      <c r="C719" s="10"/>
      <c r="D719" s="14"/>
      <c r="E719" s="42"/>
      <c r="F719" s="11"/>
      <c r="G719" s="13"/>
    </row>
    <row r="720" spans="2:7" ht="15">
      <c r="B720" s="13"/>
      <c r="C720" s="10"/>
      <c r="D720" s="14"/>
      <c r="E720" s="42"/>
      <c r="F720" s="11"/>
      <c r="G720" s="13"/>
    </row>
    <row r="721" spans="2:7" ht="15">
      <c r="B721" s="13"/>
      <c r="C721" s="10"/>
      <c r="D721" s="14"/>
      <c r="E721" s="42"/>
      <c r="F721" s="11"/>
      <c r="G721" s="13"/>
    </row>
    <row r="722" spans="2:7" ht="15">
      <c r="B722" s="13"/>
      <c r="C722" s="10"/>
      <c r="D722" s="14"/>
      <c r="E722" s="42"/>
      <c r="F722" s="11"/>
      <c r="G722" s="13"/>
    </row>
    <row r="723" spans="2:7" ht="15">
      <c r="B723" s="13"/>
      <c r="C723" s="10"/>
      <c r="D723" s="14"/>
      <c r="E723" s="42"/>
      <c r="F723" s="11"/>
      <c r="G723" s="13"/>
    </row>
    <row r="724" spans="2:7" ht="15">
      <c r="B724" s="13"/>
      <c r="C724" s="10"/>
      <c r="D724" s="14"/>
      <c r="E724" s="42"/>
      <c r="F724" s="11"/>
      <c r="G724" s="13"/>
    </row>
    <row r="725" spans="2:7" ht="15">
      <c r="B725" s="13"/>
      <c r="C725" s="10"/>
      <c r="D725" s="14"/>
      <c r="E725" s="42"/>
      <c r="F725" s="11"/>
      <c r="G725" s="13"/>
    </row>
    <row r="726" spans="2:7" ht="15">
      <c r="B726" s="13"/>
      <c r="C726" s="10"/>
      <c r="D726" s="14"/>
      <c r="E726" s="42"/>
      <c r="F726" s="11"/>
      <c r="G726" s="13"/>
    </row>
    <row r="727" spans="2:7" ht="15">
      <c r="B727" s="13"/>
      <c r="C727" s="10"/>
      <c r="D727" s="14"/>
      <c r="E727" s="42"/>
      <c r="F727" s="11"/>
      <c r="G727" s="13"/>
    </row>
    <row r="728" spans="2:7" ht="15">
      <c r="B728" s="13"/>
      <c r="C728" s="10"/>
      <c r="D728" s="14"/>
      <c r="E728" s="42"/>
      <c r="F728" s="11"/>
      <c r="G728" s="13"/>
    </row>
    <row r="729" spans="2:7" ht="15">
      <c r="B729" s="13"/>
      <c r="C729" s="10"/>
      <c r="D729" s="14"/>
      <c r="E729" s="42"/>
      <c r="F729" s="11"/>
      <c r="G729" s="13"/>
    </row>
    <row r="730" spans="2:7" ht="15">
      <c r="B730" s="13"/>
      <c r="C730" s="10"/>
      <c r="D730" s="14"/>
      <c r="E730" s="42"/>
      <c r="F730" s="11"/>
      <c r="G730" s="13"/>
    </row>
    <row r="731" spans="2:7" ht="15">
      <c r="B731" s="13"/>
      <c r="C731" s="10"/>
      <c r="D731" s="14"/>
      <c r="E731" s="42"/>
      <c r="F731" s="11"/>
      <c r="G731" s="13"/>
    </row>
    <row r="732" spans="2:7" ht="15">
      <c r="B732" s="13"/>
      <c r="C732" s="10"/>
      <c r="D732" s="14"/>
      <c r="E732" s="42"/>
      <c r="F732" s="11"/>
      <c r="G732" s="13"/>
    </row>
    <row r="733" spans="2:7" ht="15">
      <c r="B733" s="13"/>
      <c r="C733" s="10"/>
      <c r="D733" s="14"/>
      <c r="E733" s="42"/>
      <c r="F733" s="11"/>
      <c r="G733" s="13"/>
    </row>
    <row r="734" spans="2:7" ht="15">
      <c r="B734" s="13"/>
      <c r="C734" s="10"/>
      <c r="D734" s="14"/>
      <c r="E734" s="42"/>
      <c r="F734" s="11"/>
      <c r="G734" s="13"/>
    </row>
    <row r="735" spans="2:7" ht="15">
      <c r="B735" s="13"/>
      <c r="C735" s="10"/>
      <c r="D735" s="14"/>
      <c r="E735" s="42"/>
      <c r="F735" s="11"/>
      <c r="G735" s="13"/>
    </row>
    <row r="736" spans="2:7" ht="15">
      <c r="B736" s="13"/>
      <c r="C736" s="10"/>
      <c r="D736" s="14"/>
      <c r="E736" s="42"/>
      <c r="F736" s="11"/>
      <c r="G736" s="13"/>
    </row>
    <row r="737" spans="2:7" ht="15">
      <c r="B737" s="13"/>
      <c r="C737" s="10"/>
      <c r="D737" s="14"/>
      <c r="E737" s="42"/>
      <c r="F737" s="11"/>
      <c r="G737" s="13"/>
    </row>
    <row r="738" spans="2:7" ht="15">
      <c r="B738" s="13"/>
      <c r="C738" s="10"/>
      <c r="D738" s="14"/>
      <c r="E738" s="42"/>
      <c r="F738" s="11"/>
      <c r="G738" s="13"/>
    </row>
    <row r="739" spans="2:7" ht="15">
      <c r="B739" s="13"/>
      <c r="C739" s="10"/>
      <c r="D739" s="14"/>
      <c r="E739" s="42"/>
      <c r="F739" s="11"/>
      <c r="G739" s="13"/>
    </row>
    <row r="740" spans="2:7" ht="15">
      <c r="B740" s="13"/>
      <c r="C740" s="10"/>
      <c r="D740" s="14"/>
      <c r="E740" s="42"/>
      <c r="F740" s="11"/>
      <c r="G740" s="13"/>
    </row>
    <row r="741" spans="2:7" ht="15">
      <c r="B741" s="13"/>
      <c r="C741" s="10"/>
      <c r="D741" s="14"/>
      <c r="E741" s="42"/>
      <c r="F741" s="11"/>
      <c r="G741" s="13"/>
    </row>
    <row r="742" spans="2:7" ht="15">
      <c r="B742" s="13"/>
      <c r="C742" s="10"/>
      <c r="D742" s="14"/>
      <c r="E742" s="42"/>
      <c r="F742" s="11"/>
      <c r="G742" s="13"/>
    </row>
    <row r="743" spans="2:7" ht="15">
      <c r="B743" s="13"/>
      <c r="C743" s="10"/>
      <c r="D743" s="14"/>
      <c r="E743" s="42"/>
      <c r="F743" s="11"/>
      <c r="G743" s="13"/>
    </row>
    <row r="744" spans="2:7" ht="15">
      <c r="B744" s="13"/>
      <c r="C744" s="10"/>
      <c r="D744" s="14"/>
      <c r="E744" s="42"/>
      <c r="F744" s="11"/>
      <c r="G744" s="13"/>
    </row>
    <row r="745" spans="2:7" ht="15">
      <c r="B745" s="13"/>
      <c r="C745" s="10"/>
      <c r="D745" s="14"/>
      <c r="E745" s="42"/>
      <c r="F745" s="11"/>
      <c r="G745" s="13"/>
    </row>
    <row r="746" spans="2:7" ht="15">
      <c r="B746" s="13"/>
      <c r="C746" s="10"/>
      <c r="D746" s="14"/>
      <c r="E746" s="42"/>
      <c r="F746" s="11"/>
      <c r="G746" s="13"/>
    </row>
    <row r="747" spans="2:7" ht="15">
      <c r="B747" s="13"/>
      <c r="C747" s="10"/>
      <c r="D747" s="14"/>
      <c r="E747" s="42"/>
      <c r="F747" s="11"/>
      <c r="G747" s="13"/>
    </row>
    <row r="748" spans="2:7" ht="15">
      <c r="B748" s="13"/>
      <c r="C748" s="10"/>
      <c r="D748" s="14"/>
      <c r="E748" s="42"/>
      <c r="F748" s="11"/>
      <c r="G748" s="13"/>
    </row>
    <row r="749" spans="2:7" ht="15">
      <c r="B749" s="13"/>
      <c r="C749" s="10"/>
      <c r="D749" s="14"/>
      <c r="E749" s="42"/>
      <c r="F749" s="11"/>
      <c r="G749" s="13"/>
    </row>
    <row r="750" spans="2:7" ht="15">
      <c r="B750" s="13"/>
      <c r="C750" s="10"/>
      <c r="D750" s="14"/>
      <c r="E750" s="42"/>
      <c r="F750" s="11"/>
      <c r="G750" s="13"/>
    </row>
    <row r="751" spans="2:7" ht="15">
      <c r="B751" s="13"/>
      <c r="C751" s="10"/>
      <c r="D751" s="14"/>
      <c r="E751" s="42"/>
      <c r="F751" s="11"/>
      <c r="G751" s="13"/>
    </row>
    <row r="752" spans="2:7" ht="15">
      <c r="B752" s="13"/>
      <c r="C752" s="10"/>
      <c r="D752" s="14"/>
      <c r="E752" s="42"/>
      <c r="F752" s="11"/>
      <c r="G752" s="13"/>
    </row>
    <row r="753" spans="2:7" ht="15">
      <c r="B753" s="13"/>
      <c r="C753" s="10"/>
      <c r="D753" s="14"/>
      <c r="E753" s="42"/>
      <c r="F753" s="11"/>
      <c r="G753" s="13"/>
    </row>
    <row r="754" spans="2:7" ht="15">
      <c r="B754" s="13"/>
      <c r="C754" s="10"/>
      <c r="D754" s="14"/>
      <c r="E754" s="42"/>
      <c r="F754" s="11"/>
      <c r="G754" s="13"/>
    </row>
    <row r="755" spans="2:7" ht="15">
      <c r="B755" s="13"/>
      <c r="C755" s="10"/>
      <c r="D755" s="14"/>
      <c r="E755" s="42"/>
      <c r="F755" s="11"/>
      <c r="G755" s="13"/>
    </row>
    <row r="756" spans="2:7" ht="15">
      <c r="B756" s="13"/>
      <c r="C756" s="10"/>
      <c r="D756" s="14"/>
      <c r="E756" s="42"/>
      <c r="F756" s="11"/>
      <c r="G756" s="13"/>
    </row>
    <row r="757" spans="2:7" ht="15">
      <c r="B757" s="13"/>
      <c r="C757" s="10"/>
      <c r="D757" s="14"/>
      <c r="E757" s="42"/>
      <c r="F757" s="11"/>
      <c r="G757" s="13"/>
    </row>
    <row r="758" spans="2:7" ht="15">
      <c r="B758" s="13"/>
      <c r="C758" s="10"/>
      <c r="D758" s="14"/>
      <c r="E758" s="42"/>
      <c r="F758" s="11"/>
      <c r="G758" s="13"/>
    </row>
    <row r="759" spans="2:7" ht="15">
      <c r="B759" s="13"/>
      <c r="C759" s="10"/>
      <c r="D759" s="14"/>
      <c r="E759" s="42"/>
      <c r="F759" s="11"/>
      <c r="G759" s="13"/>
    </row>
    <row r="760" spans="2:7" ht="15">
      <c r="B760" s="13"/>
      <c r="C760" s="10"/>
      <c r="D760" s="14"/>
      <c r="E760" s="42"/>
      <c r="F760" s="11"/>
      <c r="G760" s="13"/>
    </row>
    <row r="761" spans="2:7" ht="15">
      <c r="B761" s="13"/>
      <c r="C761" s="10"/>
      <c r="D761" s="14"/>
      <c r="E761" s="42"/>
      <c r="F761" s="11"/>
      <c r="G761" s="13"/>
    </row>
    <row r="762" spans="2:7" ht="15">
      <c r="B762" s="13"/>
      <c r="C762" s="10"/>
      <c r="D762" s="14"/>
      <c r="E762" s="42"/>
      <c r="F762" s="11"/>
      <c r="G762" s="13"/>
    </row>
    <row r="763" spans="2:7" ht="15">
      <c r="B763" s="13"/>
      <c r="C763" s="10"/>
      <c r="D763" s="14"/>
      <c r="E763" s="42"/>
      <c r="F763" s="11"/>
      <c r="G763" s="13"/>
    </row>
    <row r="764" spans="2:7" ht="15">
      <c r="B764" s="13"/>
      <c r="C764" s="10"/>
      <c r="D764" s="14"/>
      <c r="E764" s="42"/>
      <c r="F764" s="11"/>
      <c r="G764" s="13"/>
    </row>
    <row r="765" spans="2:7" ht="15">
      <c r="B765" s="13"/>
      <c r="C765" s="10"/>
      <c r="D765" s="14"/>
      <c r="E765" s="42"/>
      <c r="F765" s="11"/>
      <c r="G765" s="13"/>
    </row>
    <row r="766" spans="2:7" ht="15">
      <c r="B766" s="13"/>
      <c r="C766" s="10"/>
      <c r="D766" s="14"/>
      <c r="E766" s="42"/>
      <c r="F766" s="11"/>
      <c r="G766" s="13"/>
    </row>
    <row r="767" spans="2:7" ht="15">
      <c r="B767" s="13"/>
      <c r="C767" s="10"/>
      <c r="D767" s="14"/>
      <c r="E767" s="42"/>
      <c r="F767" s="11"/>
      <c r="G767" s="13"/>
    </row>
    <row r="768" spans="2:7" ht="15">
      <c r="B768" s="13"/>
      <c r="C768" s="10"/>
      <c r="D768" s="14"/>
      <c r="E768" s="42"/>
      <c r="F768" s="11"/>
      <c r="G768" s="13"/>
    </row>
    <row r="769" spans="2:7" ht="15">
      <c r="B769" s="13"/>
      <c r="C769" s="10"/>
      <c r="D769" s="14"/>
      <c r="E769" s="42"/>
      <c r="F769" s="11"/>
      <c r="G769" s="13"/>
    </row>
    <row r="770" spans="2:7" ht="15">
      <c r="B770" s="13"/>
      <c r="C770" s="10"/>
      <c r="D770" s="14"/>
      <c r="E770" s="42"/>
      <c r="F770" s="11"/>
      <c r="G770" s="13"/>
    </row>
    <row r="771" spans="2:7" ht="15">
      <c r="B771" s="13"/>
      <c r="C771" s="10"/>
      <c r="D771" s="14"/>
      <c r="E771" s="42"/>
      <c r="F771" s="11"/>
      <c r="G771" s="13"/>
    </row>
    <row r="772" spans="2:7" ht="15">
      <c r="B772" s="13"/>
      <c r="C772" s="10"/>
      <c r="D772" s="14"/>
      <c r="E772" s="42"/>
      <c r="F772" s="11"/>
      <c r="G772" s="13"/>
    </row>
    <row r="773" spans="2:7" ht="15">
      <c r="B773" s="13"/>
      <c r="C773" s="10"/>
      <c r="D773" s="14"/>
      <c r="E773" s="42"/>
      <c r="F773" s="11"/>
      <c r="G773" s="13"/>
    </row>
    <row r="774" spans="2:7" ht="15">
      <c r="B774" s="13"/>
      <c r="C774" s="10"/>
      <c r="D774" s="14"/>
      <c r="E774" s="42"/>
      <c r="F774" s="11"/>
      <c r="G774" s="13"/>
    </row>
    <row r="775" spans="2:7" ht="15">
      <c r="B775" s="13"/>
      <c r="C775" s="10"/>
      <c r="D775" s="14"/>
      <c r="E775" s="42"/>
      <c r="F775" s="11"/>
      <c r="G775" s="13"/>
    </row>
    <row r="776" spans="2:7" ht="15">
      <c r="B776" s="13"/>
      <c r="C776" s="10"/>
      <c r="D776" s="14"/>
      <c r="E776" s="42"/>
      <c r="F776" s="11"/>
      <c r="G776" s="13"/>
    </row>
    <row r="777" spans="2:7" ht="15">
      <c r="B777" s="13"/>
      <c r="C777" s="10"/>
      <c r="D777" s="14"/>
      <c r="E777" s="42"/>
      <c r="F777" s="11"/>
      <c r="G777" s="13"/>
    </row>
    <row r="778" spans="2:7" ht="15">
      <c r="B778" s="13"/>
      <c r="C778" s="10"/>
      <c r="D778" s="14"/>
      <c r="E778" s="42"/>
      <c r="F778" s="11"/>
      <c r="G778" s="13"/>
    </row>
    <row r="779" spans="2:7" ht="15">
      <c r="B779" s="13"/>
      <c r="C779" s="10"/>
      <c r="D779" s="14"/>
      <c r="E779" s="42"/>
      <c r="F779" s="11"/>
      <c r="G779" s="13"/>
    </row>
    <row r="780" spans="2:7" ht="15">
      <c r="B780" s="13"/>
      <c r="C780" s="10"/>
      <c r="D780" s="14"/>
      <c r="E780" s="42"/>
      <c r="F780" s="11"/>
      <c r="G780" s="13"/>
    </row>
    <row r="781" spans="2:7" ht="15">
      <c r="B781" s="13"/>
      <c r="C781" s="10"/>
      <c r="D781" s="14"/>
      <c r="E781" s="42"/>
      <c r="F781" s="11"/>
      <c r="G781" s="13"/>
    </row>
    <row r="782" spans="2:7" ht="15">
      <c r="B782" s="13"/>
      <c r="C782" s="10"/>
      <c r="D782" s="14"/>
      <c r="E782" s="42"/>
      <c r="F782" s="11"/>
      <c r="G782" s="13"/>
    </row>
    <row r="783" spans="2:7" ht="15">
      <c r="B783" s="13"/>
      <c r="C783" s="10"/>
      <c r="D783" s="14"/>
      <c r="E783" s="42"/>
      <c r="F783" s="11"/>
      <c r="G783" s="13"/>
    </row>
    <row r="784" spans="2:7" ht="15">
      <c r="B784" s="13"/>
      <c r="C784" s="10"/>
      <c r="D784" s="14"/>
      <c r="E784" s="42"/>
      <c r="F784" s="11"/>
      <c r="G784" s="13"/>
    </row>
    <row r="785" spans="2:7" ht="15">
      <c r="B785" s="13"/>
      <c r="C785" s="10"/>
      <c r="D785" s="14"/>
      <c r="E785" s="42"/>
      <c r="F785" s="11"/>
      <c r="G785" s="13"/>
    </row>
    <row r="786" spans="2:7" ht="15">
      <c r="B786" s="13"/>
      <c r="C786" s="10"/>
      <c r="D786" s="14"/>
      <c r="E786" s="42"/>
      <c r="F786" s="11"/>
      <c r="G786" s="13"/>
    </row>
    <row r="787" spans="2:7" ht="15">
      <c r="B787" s="13"/>
      <c r="C787" s="10"/>
      <c r="D787" s="14"/>
      <c r="E787" s="42"/>
      <c r="F787" s="11"/>
      <c r="G787" s="13"/>
    </row>
    <row r="788" spans="2:7" ht="15">
      <c r="B788" s="13"/>
      <c r="C788" s="10"/>
      <c r="D788" s="14"/>
      <c r="E788" s="42"/>
      <c r="F788" s="11"/>
      <c r="G788" s="13"/>
    </row>
    <row r="789" spans="2:7" ht="15">
      <c r="B789" s="13"/>
      <c r="C789" s="10"/>
      <c r="D789" s="14"/>
      <c r="E789" s="42"/>
      <c r="F789" s="11"/>
      <c r="G789" s="13"/>
    </row>
    <row r="790" spans="2:7" ht="15">
      <c r="B790" s="13"/>
      <c r="C790" s="10"/>
      <c r="D790" s="14"/>
      <c r="E790" s="42"/>
      <c r="F790" s="11"/>
      <c r="G790" s="13"/>
    </row>
    <row r="791" spans="2:7" ht="15">
      <c r="B791" s="13"/>
      <c r="C791" s="10"/>
      <c r="D791" s="14"/>
      <c r="E791" s="42"/>
      <c r="F791" s="11"/>
      <c r="G791" s="13"/>
    </row>
    <row r="792" spans="2:7" ht="15">
      <c r="B792" s="13"/>
      <c r="C792" s="10"/>
      <c r="D792" s="14"/>
      <c r="E792" s="42"/>
      <c r="F792" s="11"/>
      <c r="G792" s="13"/>
    </row>
    <row r="793" spans="2:7" ht="15">
      <c r="B793" s="13"/>
      <c r="C793" s="10"/>
      <c r="D793" s="14"/>
      <c r="E793" s="42"/>
      <c r="F793" s="11"/>
      <c r="G793" s="13"/>
    </row>
    <row r="794" spans="2:7" ht="15">
      <c r="B794" s="13"/>
      <c r="C794" s="10"/>
      <c r="D794" s="14"/>
      <c r="E794" s="42"/>
      <c r="F794" s="11"/>
      <c r="G794" s="13"/>
    </row>
    <row r="795" spans="2:7" ht="15">
      <c r="B795" s="13"/>
      <c r="C795" s="10"/>
      <c r="D795" s="14"/>
      <c r="E795" s="42"/>
      <c r="F795" s="11"/>
      <c r="G795" s="13"/>
    </row>
    <row r="796" spans="2:7" ht="15">
      <c r="B796" s="13"/>
      <c r="C796" s="10"/>
      <c r="D796" s="14"/>
      <c r="E796" s="42"/>
      <c r="F796" s="11"/>
      <c r="G796" s="13"/>
    </row>
    <row r="797" spans="2:7" ht="15">
      <c r="B797" s="13"/>
      <c r="C797" s="10"/>
      <c r="D797" s="14"/>
      <c r="E797" s="42"/>
      <c r="F797" s="11"/>
      <c r="G797" s="13"/>
    </row>
    <row r="798" spans="2:7" ht="15">
      <c r="B798" s="13"/>
      <c r="C798" s="10"/>
      <c r="D798" s="14"/>
      <c r="E798" s="42"/>
      <c r="F798" s="11"/>
      <c r="G798" s="13"/>
    </row>
    <row r="799" spans="2:7" ht="15">
      <c r="B799" s="13"/>
      <c r="C799" s="10"/>
      <c r="D799" s="14"/>
      <c r="E799" s="42"/>
      <c r="F799" s="11"/>
      <c r="G799" s="13"/>
    </row>
    <row r="800" spans="2:7" ht="15">
      <c r="B800" s="13"/>
      <c r="C800" s="10"/>
      <c r="D800" s="14"/>
      <c r="E800" s="42"/>
      <c r="F800" s="11"/>
      <c r="G800" s="13"/>
    </row>
    <row r="801" spans="2:7" ht="15">
      <c r="B801" s="13"/>
      <c r="C801" s="10"/>
      <c r="D801" s="14"/>
      <c r="E801" s="42"/>
      <c r="F801" s="11"/>
      <c r="G801" s="13"/>
    </row>
    <row r="802" spans="2:7" ht="15">
      <c r="B802" s="13"/>
      <c r="C802" s="10"/>
      <c r="D802" s="14"/>
      <c r="E802" s="42"/>
      <c r="F802" s="11"/>
      <c r="G802" s="13"/>
    </row>
    <row r="803" spans="2:7" ht="15">
      <c r="B803" s="13"/>
      <c r="C803" s="10"/>
      <c r="D803" s="14"/>
      <c r="E803" s="42"/>
      <c r="F803" s="11"/>
      <c r="G803" s="13"/>
    </row>
    <row r="804" spans="2:7" ht="15">
      <c r="B804" s="13"/>
      <c r="C804" s="10"/>
      <c r="D804" s="14"/>
      <c r="E804" s="42"/>
      <c r="F804" s="11"/>
      <c r="G804" s="13"/>
    </row>
    <row r="805" spans="2:7" ht="15">
      <c r="B805" s="13"/>
      <c r="C805" s="10"/>
      <c r="D805" s="14"/>
      <c r="E805" s="42"/>
      <c r="F805" s="11"/>
      <c r="G805" s="13"/>
    </row>
    <row r="806" spans="2:7" ht="15">
      <c r="B806" s="13"/>
      <c r="C806" s="10"/>
      <c r="D806" s="14"/>
      <c r="E806" s="42"/>
      <c r="F806" s="11"/>
      <c r="G806" s="13"/>
    </row>
    <row r="807" spans="2:7" ht="15">
      <c r="B807" s="13"/>
      <c r="C807" s="10"/>
      <c r="D807" s="14"/>
      <c r="E807" s="42"/>
      <c r="F807" s="11"/>
      <c r="G807" s="13"/>
    </row>
    <row r="808" spans="2:7" ht="15">
      <c r="B808" s="13"/>
      <c r="C808" s="10"/>
      <c r="D808" s="14"/>
      <c r="E808" s="42"/>
      <c r="F808" s="11"/>
      <c r="G808" s="13"/>
    </row>
    <row r="809" spans="2:7" ht="15">
      <c r="B809" s="13"/>
      <c r="C809" s="10"/>
      <c r="D809" s="14"/>
      <c r="E809" s="42"/>
      <c r="F809" s="11"/>
      <c r="G809" s="13"/>
    </row>
    <row r="810" spans="2:7" ht="15">
      <c r="B810" s="13"/>
      <c r="C810" s="10"/>
      <c r="D810" s="14"/>
      <c r="E810" s="42"/>
      <c r="F810" s="11"/>
      <c r="G810" s="13"/>
    </row>
    <row r="811" spans="2:7" ht="15">
      <c r="B811" s="13"/>
      <c r="C811" s="10"/>
      <c r="D811" s="14"/>
      <c r="E811" s="42"/>
      <c r="F811" s="11"/>
      <c r="G811" s="13"/>
    </row>
    <row r="812" spans="2:7" ht="15">
      <c r="B812" s="13"/>
      <c r="C812" s="10"/>
      <c r="D812" s="14"/>
      <c r="E812" s="42"/>
      <c r="F812" s="11"/>
      <c r="G812" s="13"/>
    </row>
    <row r="813" spans="2:7" ht="15">
      <c r="B813" s="13"/>
      <c r="C813" s="10"/>
      <c r="D813" s="14"/>
      <c r="E813" s="42"/>
      <c r="F813" s="11"/>
      <c r="G813" s="13"/>
    </row>
    <row r="814" spans="2:7" ht="15">
      <c r="B814" s="13"/>
      <c r="C814" s="10"/>
      <c r="D814" s="14"/>
      <c r="E814" s="42"/>
      <c r="F814" s="11"/>
      <c r="G814" s="13"/>
    </row>
    <row r="815" spans="2:7" ht="15">
      <c r="B815" s="13"/>
      <c r="C815" s="10"/>
      <c r="D815" s="14"/>
      <c r="E815" s="42"/>
      <c r="F815" s="11"/>
      <c r="G815" s="13"/>
    </row>
    <row r="816" spans="2:7" ht="15">
      <c r="B816" s="13"/>
      <c r="C816" s="10"/>
      <c r="D816" s="14"/>
      <c r="E816" s="42"/>
      <c r="F816" s="11"/>
      <c r="G816" s="13"/>
    </row>
    <row r="817" spans="2:7" ht="15">
      <c r="B817" s="13"/>
      <c r="C817" s="10"/>
      <c r="D817" s="14"/>
      <c r="E817" s="42"/>
      <c r="F817" s="11"/>
      <c r="G817" s="13"/>
    </row>
    <row r="818" spans="2:7" ht="15">
      <c r="B818" s="13"/>
      <c r="C818" s="10"/>
      <c r="D818" s="14"/>
      <c r="E818" s="42"/>
      <c r="F818" s="11"/>
      <c r="G818" s="13"/>
    </row>
    <row r="819" spans="2:7" ht="15">
      <c r="B819" s="13"/>
      <c r="C819" s="10"/>
      <c r="D819" s="14"/>
      <c r="E819" s="42"/>
      <c r="F819" s="11"/>
      <c r="G819" s="13"/>
    </row>
    <row r="820" spans="2:7" ht="15">
      <c r="B820" s="13"/>
      <c r="C820" s="10"/>
      <c r="D820" s="14"/>
      <c r="E820" s="42"/>
      <c r="F820" s="11"/>
      <c r="G820" s="13"/>
    </row>
    <row r="821" spans="2:7" ht="15">
      <c r="B821" s="13"/>
      <c r="C821" s="10"/>
      <c r="D821" s="14"/>
      <c r="E821" s="42"/>
      <c r="F821" s="11"/>
      <c r="G821" s="13"/>
    </row>
    <row r="822" spans="2:7" ht="15">
      <c r="B822" s="13"/>
      <c r="C822" s="10"/>
      <c r="D822" s="14"/>
      <c r="E822" s="42"/>
      <c r="F822" s="11"/>
      <c r="G822" s="13"/>
    </row>
    <row r="823" spans="2:7" ht="15">
      <c r="B823" s="13"/>
      <c r="C823" s="10"/>
      <c r="D823" s="14"/>
      <c r="E823" s="42"/>
      <c r="F823" s="11"/>
      <c r="G823" s="13"/>
    </row>
    <row r="824" spans="2:7" ht="15">
      <c r="B824" s="13"/>
      <c r="C824" s="10"/>
      <c r="D824" s="14"/>
      <c r="E824" s="42"/>
      <c r="F824" s="11"/>
      <c r="G824" s="13"/>
    </row>
    <row r="825" spans="2:7" ht="15">
      <c r="B825" s="13"/>
      <c r="C825" s="10"/>
      <c r="D825" s="14"/>
      <c r="E825" s="42"/>
      <c r="F825" s="11"/>
      <c r="G825" s="13"/>
    </row>
    <row r="826" spans="2:7" ht="15">
      <c r="B826" s="13"/>
      <c r="C826" s="10"/>
      <c r="D826" s="14"/>
      <c r="E826" s="42"/>
      <c r="F826" s="11"/>
      <c r="G826" s="13"/>
    </row>
    <row r="827" spans="2:7" ht="15">
      <c r="B827" s="13"/>
      <c r="C827" s="10"/>
      <c r="D827" s="14"/>
      <c r="E827" s="42"/>
      <c r="F827" s="11"/>
      <c r="G827" s="13"/>
    </row>
    <row r="828" spans="2:7" ht="15">
      <c r="B828" s="13"/>
      <c r="C828" s="10"/>
      <c r="D828" s="14"/>
      <c r="E828" s="42"/>
      <c r="F828" s="11"/>
      <c r="G828" s="13"/>
    </row>
    <row r="829" spans="2:7" ht="15">
      <c r="B829" s="13"/>
      <c r="C829" s="10"/>
      <c r="D829" s="14"/>
      <c r="E829" s="42"/>
      <c r="F829" s="11"/>
      <c r="G829" s="13"/>
    </row>
    <row r="830" spans="2:7" ht="15">
      <c r="B830" s="13"/>
      <c r="C830" s="10"/>
      <c r="D830" s="14"/>
      <c r="E830" s="42"/>
      <c r="F830" s="11"/>
      <c r="G830" s="13"/>
    </row>
    <row r="831" spans="2:7" ht="15">
      <c r="B831" s="13"/>
      <c r="C831" s="10"/>
      <c r="D831" s="14"/>
      <c r="E831" s="42"/>
      <c r="F831" s="11"/>
      <c r="G831" s="13"/>
    </row>
    <row r="832" spans="2:7" ht="15">
      <c r="B832" s="13"/>
      <c r="C832" s="10"/>
      <c r="D832" s="14"/>
      <c r="E832" s="42"/>
      <c r="F832" s="11"/>
      <c r="G832" s="13"/>
    </row>
    <row r="833" spans="2:7" ht="15">
      <c r="B833" s="13"/>
      <c r="C833" s="10"/>
      <c r="D833" s="14"/>
      <c r="E833" s="42"/>
      <c r="F833" s="11"/>
      <c r="G833" s="13"/>
    </row>
    <row r="834" spans="2:7" ht="15">
      <c r="B834" s="13"/>
      <c r="C834" s="10"/>
      <c r="D834" s="14"/>
      <c r="E834" s="42"/>
      <c r="F834" s="11"/>
      <c r="G834" s="13"/>
    </row>
    <row r="835" spans="2:7" ht="15">
      <c r="B835" s="13"/>
      <c r="C835" s="10"/>
      <c r="D835" s="14"/>
      <c r="E835" s="42"/>
      <c r="F835" s="11"/>
      <c r="G835" s="13"/>
    </row>
    <row r="836" spans="2:7" ht="15">
      <c r="B836" s="13"/>
      <c r="C836" s="10"/>
      <c r="D836" s="14"/>
      <c r="E836" s="42"/>
      <c r="F836" s="11"/>
      <c r="G836" s="13"/>
    </row>
    <row r="837" spans="2:7" ht="15">
      <c r="B837" s="13"/>
      <c r="C837" s="10"/>
      <c r="D837" s="14"/>
      <c r="E837" s="42"/>
      <c r="F837" s="11"/>
      <c r="G837" s="13"/>
    </row>
    <row r="838" spans="2:7" ht="15">
      <c r="B838" s="13"/>
      <c r="C838" s="10"/>
      <c r="D838" s="14"/>
      <c r="E838" s="42"/>
      <c r="F838" s="11"/>
      <c r="G838" s="13"/>
    </row>
    <row r="839" spans="2:7" ht="15">
      <c r="B839" s="13"/>
      <c r="C839" s="10"/>
      <c r="D839" s="14"/>
      <c r="E839" s="42"/>
      <c r="F839" s="11"/>
      <c r="G839" s="13"/>
    </row>
    <row r="840" spans="2:7" ht="15">
      <c r="B840" s="13"/>
      <c r="C840" s="10"/>
      <c r="D840" s="14"/>
      <c r="E840" s="42"/>
      <c r="F840" s="11"/>
      <c r="G840" s="13"/>
    </row>
    <row r="841" spans="2:7" ht="15">
      <c r="B841" s="13"/>
      <c r="C841" s="10"/>
      <c r="D841" s="14"/>
      <c r="E841" s="42"/>
      <c r="F841" s="11"/>
      <c r="G841" s="13"/>
    </row>
    <row r="842" spans="2:7" ht="15">
      <c r="B842" s="13"/>
      <c r="C842" s="10"/>
      <c r="D842" s="14"/>
      <c r="E842" s="42"/>
      <c r="F842" s="11"/>
      <c r="G842" s="13"/>
    </row>
    <row r="843" spans="2:7" ht="15">
      <c r="B843" s="13"/>
      <c r="C843" s="10"/>
      <c r="D843" s="14"/>
      <c r="E843" s="42"/>
      <c r="F843" s="11"/>
      <c r="G843" s="13"/>
    </row>
    <row r="844" spans="2:7" ht="15">
      <c r="B844" s="13"/>
      <c r="C844" s="10"/>
      <c r="D844" s="14"/>
      <c r="E844" s="42"/>
      <c r="F844" s="11"/>
      <c r="G844" s="13"/>
    </row>
    <row r="845" spans="2:7" ht="15">
      <c r="B845" s="13"/>
      <c r="C845" s="10"/>
      <c r="D845" s="14"/>
      <c r="E845" s="42"/>
      <c r="F845" s="11"/>
      <c r="G845" s="13"/>
    </row>
    <row r="846" spans="2:7" ht="15">
      <c r="B846" s="13"/>
      <c r="C846" s="10"/>
      <c r="D846" s="14"/>
      <c r="E846" s="42"/>
      <c r="F846" s="11"/>
      <c r="G846" s="13"/>
    </row>
    <row r="847" spans="2:7" ht="15">
      <c r="B847" s="13"/>
      <c r="C847" s="10"/>
      <c r="D847" s="14"/>
      <c r="E847" s="42"/>
      <c r="F847" s="11"/>
      <c r="G847" s="13"/>
    </row>
    <row r="848" spans="2:7" ht="15">
      <c r="B848" s="13"/>
      <c r="C848" s="10"/>
      <c r="D848" s="14"/>
      <c r="E848" s="42"/>
      <c r="F848" s="11"/>
      <c r="G848" s="13"/>
    </row>
    <row r="849" spans="2:7" ht="15">
      <c r="B849" s="13"/>
      <c r="C849" s="10"/>
      <c r="D849" s="14"/>
      <c r="E849" s="42"/>
      <c r="F849" s="11"/>
      <c r="G849" s="13"/>
    </row>
    <row r="850" spans="2:7" ht="15">
      <c r="B850" s="13"/>
      <c r="C850" s="10"/>
      <c r="D850" s="14"/>
      <c r="E850" s="42"/>
      <c r="F850" s="11"/>
      <c r="G850" s="13"/>
    </row>
    <row r="851" spans="2:7" ht="15">
      <c r="B851" s="13"/>
      <c r="C851" s="10"/>
      <c r="D851" s="14"/>
      <c r="E851" s="42"/>
      <c r="F851" s="11"/>
      <c r="G851" s="13"/>
    </row>
    <row r="852" spans="2:7" ht="15">
      <c r="B852" s="13"/>
      <c r="C852" s="10"/>
      <c r="D852" s="14"/>
      <c r="E852" s="42"/>
      <c r="F852" s="11"/>
      <c r="G852" s="13"/>
    </row>
    <row r="853" spans="2:7" ht="15">
      <c r="B853" s="13"/>
      <c r="C853" s="10"/>
      <c r="D853" s="14"/>
      <c r="E853" s="42"/>
      <c r="F853" s="11"/>
      <c r="G853" s="13"/>
    </row>
    <row r="854" spans="2:7" ht="15">
      <c r="B854" s="13"/>
      <c r="C854" s="10"/>
      <c r="D854" s="14"/>
      <c r="E854" s="42"/>
      <c r="F854" s="11"/>
      <c r="G854" s="13"/>
    </row>
    <row r="855" spans="2:7" ht="15">
      <c r="B855" s="13"/>
      <c r="C855" s="10"/>
      <c r="D855" s="14"/>
      <c r="E855" s="42"/>
      <c r="F855" s="11"/>
      <c r="G855" s="13"/>
    </row>
    <row r="856" spans="2:7" ht="15">
      <c r="B856" s="13"/>
      <c r="C856" s="10"/>
      <c r="D856" s="14"/>
      <c r="E856" s="42"/>
      <c r="F856" s="11"/>
      <c r="G856" s="13"/>
    </row>
    <row r="857" spans="2:7" ht="15">
      <c r="B857" s="13"/>
      <c r="C857" s="10"/>
      <c r="D857" s="14"/>
      <c r="E857" s="42"/>
      <c r="F857" s="11"/>
      <c r="G857" s="13"/>
    </row>
    <row r="858" spans="2:7" ht="15">
      <c r="B858" s="13"/>
      <c r="C858" s="10"/>
      <c r="D858" s="14"/>
      <c r="E858" s="42"/>
      <c r="F858" s="11"/>
      <c r="G858" s="13"/>
    </row>
    <row r="859" spans="2:7" ht="15">
      <c r="B859" s="13"/>
      <c r="C859" s="10"/>
      <c r="D859" s="14"/>
      <c r="E859" s="42"/>
      <c r="F859" s="11"/>
      <c r="G859" s="13"/>
    </row>
    <row r="860" spans="2:7" ht="15">
      <c r="B860" s="13"/>
      <c r="C860" s="10"/>
      <c r="D860" s="14"/>
      <c r="E860" s="42"/>
      <c r="F860" s="11"/>
      <c r="G860" s="13"/>
    </row>
    <row r="861" spans="2:7" ht="15">
      <c r="B861" s="13"/>
      <c r="C861" s="10"/>
      <c r="D861" s="14"/>
      <c r="E861" s="42"/>
      <c r="F861" s="11"/>
      <c r="G861" s="13"/>
    </row>
    <row r="862" spans="2:7" ht="15">
      <c r="B862" s="13"/>
      <c r="C862" s="10"/>
      <c r="D862" s="14"/>
      <c r="E862" s="42"/>
      <c r="F862" s="11"/>
      <c r="G862" s="13"/>
    </row>
    <row r="863" spans="2:7" ht="15">
      <c r="B863" s="13"/>
      <c r="C863" s="10"/>
      <c r="D863" s="14"/>
      <c r="E863" s="42"/>
      <c r="F863" s="11"/>
      <c r="G863" s="13"/>
    </row>
    <row r="864" spans="2:7" ht="15">
      <c r="B864" s="13"/>
      <c r="C864" s="10"/>
      <c r="D864" s="14"/>
      <c r="E864" s="42"/>
      <c r="F864" s="11"/>
      <c r="G864" s="13"/>
    </row>
    <row r="865" spans="2:7" ht="15">
      <c r="B865" s="13"/>
      <c r="C865" s="10"/>
      <c r="D865" s="14"/>
      <c r="E865" s="42"/>
      <c r="F865" s="11"/>
      <c r="G865" s="13"/>
    </row>
    <row r="866" spans="2:7" ht="15">
      <c r="B866" s="13"/>
      <c r="C866" s="10"/>
      <c r="D866" s="14"/>
      <c r="E866" s="42"/>
      <c r="F866" s="11"/>
      <c r="G866" s="13"/>
    </row>
    <row r="867" spans="2:7" ht="15">
      <c r="B867" s="13"/>
      <c r="C867" s="10"/>
      <c r="D867" s="14"/>
      <c r="E867" s="42"/>
      <c r="F867" s="11"/>
      <c r="G867" s="13"/>
    </row>
    <row r="868" spans="2:7" ht="15">
      <c r="B868" s="13"/>
      <c r="C868" s="10"/>
      <c r="D868" s="14"/>
      <c r="E868" s="42"/>
      <c r="F868" s="11"/>
      <c r="G868" s="13"/>
    </row>
    <row r="869" spans="2:7" ht="15">
      <c r="B869" s="13"/>
      <c r="C869" s="10"/>
      <c r="D869" s="14"/>
      <c r="E869" s="42"/>
      <c r="F869" s="11"/>
      <c r="G869" s="13"/>
    </row>
    <row r="870" spans="2:7" ht="15">
      <c r="B870" s="13"/>
      <c r="C870" s="10"/>
      <c r="D870" s="14"/>
      <c r="E870" s="42"/>
      <c r="F870" s="11"/>
      <c r="G870" s="13"/>
    </row>
    <row r="871" spans="2:7" ht="15">
      <c r="B871" s="13"/>
      <c r="C871" s="10"/>
      <c r="D871" s="14"/>
      <c r="E871" s="42"/>
      <c r="F871" s="11"/>
      <c r="G871" s="13"/>
    </row>
    <row r="872" spans="2:7" ht="15">
      <c r="B872" s="13"/>
      <c r="C872" s="10"/>
      <c r="D872" s="14"/>
      <c r="E872" s="42"/>
      <c r="F872" s="11"/>
      <c r="G872" s="13"/>
    </row>
    <row r="873" spans="2:7" ht="15">
      <c r="B873" s="13"/>
      <c r="C873" s="10"/>
      <c r="D873" s="14"/>
      <c r="E873" s="42"/>
      <c r="F873" s="11"/>
      <c r="G873" s="13"/>
    </row>
    <row r="874" spans="2:7" ht="15">
      <c r="B874" s="13"/>
      <c r="C874" s="10"/>
      <c r="D874" s="14"/>
      <c r="E874" s="42"/>
      <c r="F874" s="11"/>
      <c r="G874" s="13"/>
    </row>
    <row r="875" spans="2:7" ht="15">
      <c r="B875" s="13"/>
      <c r="C875" s="10"/>
      <c r="D875" s="14"/>
      <c r="E875" s="42"/>
      <c r="F875" s="11"/>
      <c r="G875" s="13"/>
    </row>
    <row r="876" spans="2:7" ht="15">
      <c r="B876" s="13"/>
      <c r="C876" s="10"/>
      <c r="D876" s="14"/>
      <c r="E876" s="42"/>
      <c r="F876" s="11"/>
      <c r="G876" s="13"/>
    </row>
    <row r="877" spans="2:7" ht="15">
      <c r="B877" s="13"/>
      <c r="C877" s="10"/>
      <c r="D877" s="14"/>
      <c r="E877" s="42"/>
      <c r="F877" s="11"/>
      <c r="G877" s="13"/>
    </row>
    <row r="878" spans="2:7" ht="15">
      <c r="B878" s="13"/>
      <c r="C878" s="10"/>
      <c r="D878" s="14"/>
      <c r="E878" s="42"/>
      <c r="F878" s="11"/>
      <c r="G878" s="13"/>
    </row>
    <row r="879" spans="2:7" ht="15">
      <c r="B879" s="13"/>
      <c r="C879" s="10"/>
      <c r="D879" s="14"/>
      <c r="E879" s="42"/>
      <c r="F879" s="11"/>
      <c r="G879" s="13"/>
    </row>
    <row r="880" spans="2:7" ht="15">
      <c r="B880" s="13"/>
      <c r="C880" s="10"/>
      <c r="D880" s="14"/>
      <c r="E880" s="42"/>
      <c r="F880" s="11"/>
      <c r="G880" s="13"/>
    </row>
    <row r="881" spans="2:7" ht="15">
      <c r="B881" s="13"/>
      <c r="C881" s="10"/>
      <c r="D881" s="14"/>
      <c r="E881" s="42"/>
      <c r="F881" s="11"/>
      <c r="G881" s="13"/>
    </row>
    <row r="882" spans="2:7" ht="15">
      <c r="B882" s="13"/>
      <c r="C882" s="10"/>
      <c r="D882" s="14"/>
      <c r="E882" s="42"/>
      <c r="F882" s="11"/>
      <c r="G882" s="13"/>
    </row>
    <row r="883" spans="2:7" ht="15">
      <c r="B883" s="13"/>
      <c r="C883" s="10"/>
      <c r="D883" s="14"/>
      <c r="E883" s="42"/>
      <c r="F883" s="11"/>
      <c r="G883" s="13"/>
    </row>
    <row r="884" spans="2:7" ht="15">
      <c r="B884" s="13"/>
      <c r="C884" s="10"/>
      <c r="D884" s="14"/>
      <c r="E884" s="42"/>
      <c r="F884" s="11"/>
      <c r="G884" s="13"/>
    </row>
    <row r="885" spans="2:7" ht="15">
      <c r="B885" s="13"/>
      <c r="C885" s="10"/>
      <c r="D885" s="14"/>
      <c r="E885" s="42"/>
      <c r="F885" s="11"/>
      <c r="G885" s="13"/>
    </row>
    <row r="886" spans="2:7" ht="15">
      <c r="B886" s="13"/>
      <c r="C886" s="10"/>
      <c r="D886" s="14"/>
      <c r="E886" s="42"/>
      <c r="F886" s="11"/>
      <c r="G886" s="13"/>
    </row>
    <row r="887" spans="2:7" ht="15">
      <c r="B887" s="13"/>
      <c r="C887" s="10"/>
      <c r="D887" s="14"/>
      <c r="E887" s="42"/>
      <c r="F887" s="11"/>
      <c r="G887" s="13"/>
    </row>
    <row r="888" spans="2:7" ht="15">
      <c r="B888" s="13"/>
      <c r="C888" s="10"/>
      <c r="D888" s="14"/>
      <c r="E888" s="42"/>
      <c r="F888" s="11"/>
      <c r="G888" s="13"/>
    </row>
    <row r="889" spans="2:7" ht="15">
      <c r="B889" s="13"/>
      <c r="C889" s="10"/>
      <c r="D889" s="14"/>
      <c r="E889" s="42"/>
      <c r="F889" s="11"/>
      <c r="G889" s="13"/>
    </row>
    <row r="890" spans="2:7" ht="15">
      <c r="B890" s="13"/>
      <c r="C890" s="10"/>
      <c r="D890" s="14"/>
      <c r="E890" s="42"/>
      <c r="F890" s="11"/>
      <c r="G890" s="13"/>
    </row>
    <row r="891" spans="2:7" ht="15">
      <c r="B891" s="13"/>
      <c r="C891" s="10"/>
      <c r="D891" s="14"/>
      <c r="E891" s="42"/>
      <c r="F891" s="11"/>
      <c r="G891" s="13"/>
    </row>
    <row r="892" spans="2:7" ht="15">
      <c r="B892" s="13"/>
      <c r="C892" s="10"/>
      <c r="D892" s="14"/>
      <c r="E892" s="42"/>
      <c r="F892" s="11"/>
      <c r="G892" s="13"/>
    </row>
    <row r="893" spans="2:7" ht="15">
      <c r="B893" s="13"/>
      <c r="C893" s="10"/>
      <c r="D893" s="14"/>
      <c r="E893" s="42"/>
      <c r="F893" s="11"/>
      <c r="G893" s="13"/>
    </row>
    <row r="894" spans="2:7" ht="15">
      <c r="B894" s="13"/>
      <c r="C894" s="10"/>
      <c r="D894" s="14"/>
      <c r="E894" s="42"/>
      <c r="F894" s="11"/>
      <c r="G894" s="13"/>
    </row>
    <row r="895" spans="2:7" ht="15">
      <c r="B895" s="13"/>
      <c r="C895" s="10"/>
      <c r="D895" s="14"/>
      <c r="E895" s="42"/>
      <c r="F895" s="11"/>
      <c r="G895" s="13"/>
    </row>
    <row r="896" spans="2:7" ht="15">
      <c r="B896" s="13"/>
      <c r="C896" s="10"/>
      <c r="D896" s="14"/>
      <c r="E896" s="14"/>
      <c r="F896" s="11"/>
      <c r="G896" s="13"/>
    </row>
    <row r="897" spans="2:7" ht="15">
      <c r="B897" s="13"/>
      <c r="C897" s="10"/>
      <c r="D897" s="14"/>
      <c r="E897" s="14"/>
      <c r="F897" s="11"/>
      <c r="G897" s="13"/>
    </row>
    <row r="898" spans="2:7" ht="15">
      <c r="B898" s="13"/>
      <c r="C898" s="10"/>
      <c r="D898" s="14"/>
      <c r="E898" s="14"/>
      <c r="F898" s="11"/>
      <c r="G898" s="13"/>
    </row>
    <row r="899" spans="2:7" ht="15">
      <c r="B899" s="13"/>
      <c r="C899" s="10"/>
      <c r="D899" s="14"/>
      <c r="E899" s="14"/>
      <c r="F899" s="11"/>
      <c r="G899" s="13"/>
    </row>
    <row r="900" spans="2:7" ht="15">
      <c r="B900" s="13"/>
      <c r="C900" s="10"/>
      <c r="D900" s="14"/>
      <c r="E900" s="14"/>
      <c r="F900" s="11"/>
      <c r="G900" s="13"/>
    </row>
    <row r="901" spans="2:7" ht="15">
      <c r="B901" s="13"/>
      <c r="C901" s="10"/>
      <c r="D901" s="14"/>
      <c r="E901" s="14"/>
      <c r="F901" s="11"/>
      <c r="G901" s="13"/>
    </row>
    <row r="902" spans="2:7" ht="15">
      <c r="B902" s="13"/>
      <c r="C902" s="10"/>
      <c r="D902" s="14"/>
      <c r="E902" s="14"/>
      <c r="F902" s="11"/>
      <c r="G902" s="13"/>
    </row>
    <row r="903" spans="2:7" ht="15">
      <c r="B903" s="13"/>
      <c r="C903" s="10"/>
      <c r="D903" s="14"/>
      <c r="E903" s="14"/>
      <c r="F903" s="11"/>
      <c r="G903" s="13"/>
    </row>
    <row r="904" spans="2:7" ht="15">
      <c r="B904" s="13"/>
      <c r="C904" s="10"/>
      <c r="D904" s="14"/>
      <c r="E904" s="14"/>
      <c r="F904" s="11"/>
      <c r="G904" s="13"/>
    </row>
    <row r="905" spans="2:7" ht="15">
      <c r="B905" s="13"/>
      <c r="C905" s="10"/>
      <c r="D905" s="14"/>
      <c r="E905" s="14"/>
      <c r="F905" s="11"/>
      <c r="G905" s="13"/>
    </row>
    <row r="906" spans="2:7" ht="15">
      <c r="B906" s="13"/>
      <c r="C906" s="10"/>
      <c r="D906" s="14"/>
      <c r="E906" s="14"/>
      <c r="F906" s="11"/>
      <c r="G906" s="13"/>
    </row>
    <row r="907" spans="2:7" ht="15">
      <c r="B907" s="13"/>
      <c r="C907" s="10"/>
      <c r="D907" s="14"/>
      <c r="E907" s="14"/>
      <c r="F907" s="11"/>
      <c r="G907" s="13"/>
    </row>
    <row r="908" spans="2:7" ht="15">
      <c r="B908" s="13"/>
      <c r="C908" s="10"/>
      <c r="D908" s="14"/>
      <c r="E908" s="14"/>
      <c r="F908" s="11"/>
      <c r="G908" s="13"/>
    </row>
    <row r="909" spans="2:7" ht="15">
      <c r="B909" s="13"/>
      <c r="C909" s="10"/>
      <c r="D909" s="14"/>
      <c r="E909" s="14"/>
      <c r="F909" s="11"/>
      <c r="G909" s="13"/>
    </row>
    <row r="910" spans="2:7" ht="15">
      <c r="B910" s="13"/>
      <c r="C910" s="10"/>
      <c r="D910" s="14"/>
      <c r="E910" s="14"/>
      <c r="F910" s="11"/>
      <c r="G910" s="13"/>
    </row>
    <row r="911" spans="2:7" ht="15">
      <c r="B911" s="13"/>
      <c r="C911" s="10"/>
      <c r="D911" s="14"/>
      <c r="E911" s="14"/>
      <c r="F911" s="11"/>
      <c r="G911" s="13"/>
    </row>
    <row r="912" spans="2:7" ht="15">
      <c r="B912" s="13"/>
      <c r="C912" s="10"/>
      <c r="D912" s="14"/>
      <c r="E912" s="14"/>
      <c r="F912" s="11"/>
      <c r="G912" s="13"/>
    </row>
    <row r="913" spans="2:7" ht="15">
      <c r="B913" s="13"/>
      <c r="C913" s="10"/>
      <c r="D913" s="14"/>
      <c r="E913" s="14"/>
      <c r="F913" s="11"/>
      <c r="G913" s="13"/>
    </row>
    <row r="914" spans="2:7" ht="15">
      <c r="B914" s="13"/>
      <c r="C914" s="10"/>
      <c r="D914" s="14"/>
      <c r="E914" s="14"/>
      <c r="F914" s="11"/>
      <c r="G914" s="13"/>
    </row>
    <row r="915" spans="2:7" ht="15">
      <c r="B915" s="13"/>
      <c r="C915" s="10"/>
      <c r="D915" s="14"/>
      <c r="E915" s="14"/>
      <c r="F915" s="11"/>
      <c r="G915" s="13"/>
    </row>
    <row r="916" spans="2:7" ht="15">
      <c r="B916" s="13"/>
      <c r="C916" s="10"/>
      <c r="D916" s="14"/>
      <c r="E916" s="14"/>
      <c r="F916" s="11"/>
      <c r="G916" s="13"/>
    </row>
    <row r="917" spans="2:7" ht="15">
      <c r="B917" s="13"/>
      <c r="C917" s="10"/>
      <c r="D917" s="14"/>
      <c r="E917" s="14"/>
      <c r="F917" s="11"/>
      <c r="G917" s="13"/>
    </row>
    <row r="918" spans="2:7" ht="15">
      <c r="B918" s="13"/>
      <c r="C918" s="10"/>
      <c r="D918" s="14"/>
      <c r="E918" s="14"/>
      <c r="F918" s="11"/>
      <c r="G918" s="13"/>
    </row>
    <row r="919" spans="2:7" ht="15">
      <c r="B919" s="13"/>
      <c r="C919" s="10"/>
      <c r="D919" s="14"/>
      <c r="E919" s="14"/>
      <c r="F919" s="11"/>
      <c r="G919" s="13"/>
    </row>
    <row r="920" spans="2:7" ht="15">
      <c r="B920" s="13"/>
      <c r="C920" s="10"/>
      <c r="D920" s="14"/>
      <c r="E920" s="14"/>
      <c r="F920" s="11"/>
      <c r="G920" s="13"/>
    </row>
    <row r="921" spans="2:7" ht="15">
      <c r="B921" s="13"/>
      <c r="C921" s="10"/>
      <c r="D921" s="14"/>
      <c r="E921" s="14"/>
      <c r="F921" s="11"/>
      <c r="G921" s="13"/>
    </row>
    <row r="922" spans="2:7" ht="15">
      <c r="B922" s="13"/>
      <c r="C922" s="10"/>
      <c r="D922" s="14"/>
      <c r="E922" s="14"/>
      <c r="F922" s="11"/>
      <c r="G922" s="13"/>
    </row>
    <row r="923" spans="2:7" ht="15">
      <c r="B923" s="13"/>
      <c r="C923" s="10"/>
      <c r="D923" s="14"/>
      <c r="E923" s="14"/>
      <c r="F923" s="11"/>
      <c r="G923" s="13"/>
    </row>
    <row r="924" spans="2:7" ht="15">
      <c r="B924" s="13"/>
      <c r="C924" s="10"/>
      <c r="D924" s="14"/>
      <c r="E924" s="14"/>
      <c r="F924" s="11"/>
      <c r="G924" s="13"/>
    </row>
    <row r="925" spans="2:7" ht="15">
      <c r="B925" s="13"/>
      <c r="C925" s="10"/>
      <c r="D925" s="14"/>
      <c r="E925" s="14"/>
      <c r="F925" s="11"/>
      <c r="G925" s="13"/>
    </row>
    <row r="926" spans="2:7" ht="15">
      <c r="B926" s="13"/>
      <c r="C926" s="10"/>
      <c r="D926" s="14"/>
      <c r="E926" s="14"/>
      <c r="F926" s="11"/>
      <c r="G926" s="13"/>
    </row>
    <row r="927" spans="2:7" ht="15">
      <c r="B927" s="13"/>
      <c r="C927" s="10"/>
      <c r="D927" s="14"/>
      <c r="E927" s="14"/>
      <c r="F927" s="11"/>
      <c r="G927" s="13"/>
    </row>
    <row r="928" spans="2:7" ht="15">
      <c r="B928" s="13"/>
      <c r="C928" s="10"/>
      <c r="D928" s="14"/>
      <c r="E928" s="14"/>
      <c r="F928" s="11"/>
      <c r="G928" s="13"/>
    </row>
    <row r="929" spans="2:7" ht="15">
      <c r="B929" s="13"/>
      <c r="C929" s="10"/>
      <c r="D929" s="14"/>
      <c r="E929" s="14"/>
      <c r="F929" s="11"/>
      <c r="G929" s="13"/>
    </row>
    <row r="930" spans="2:7" ht="15">
      <c r="B930" s="13"/>
      <c r="C930" s="10"/>
      <c r="D930" s="14"/>
      <c r="E930" s="14"/>
      <c r="F930" s="11"/>
      <c r="G930" s="13"/>
    </row>
    <row r="931" spans="2:7" ht="15">
      <c r="B931" s="13"/>
      <c r="C931" s="10"/>
      <c r="D931" s="14"/>
      <c r="E931" s="14"/>
      <c r="F931" s="11"/>
      <c r="G931" s="13"/>
    </row>
    <row r="932" spans="2:7" ht="15">
      <c r="B932" s="13"/>
      <c r="C932" s="10"/>
      <c r="D932" s="14"/>
      <c r="E932" s="14"/>
      <c r="F932" s="11"/>
      <c r="G932" s="13"/>
    </row>
    <row r="933" spans="2:7" ht="15">
      <c r="B933" s="13"/>
      <c r="C933" s="10"/>
      <c r="D933" s="14"/>
      <c r="E933" s="14"/>
      <c r="F933" s="11"/>
      <c r="G933" s="13"/>
    </row>
    <row r="934" spans="2:7" ht="15">
      <c r="B934" s="13"/>
      <c r="C934" s="10"/>
      <c r="D934" s="14"/>
      <c r="E934" s="14"/>
      <c r="F934" s="11"/>
      <c r="G934" s="13"/>
    </row>
    <row r="935" spans="2:7" ht="15">
      <c r="B935" s="13"/>
      <c r="C935" s="10"/>
      <c r="D935" s="14"/>
      <c r="E935" s="14"/>
      <c r="F935" s="11"/>
      <c r="G935" s="13"/>
    </row>
    <row r="936" spans="2:7" ht="15">
      <c r="B936" s="13"/>
      <c r="C936" s="10"/>
      <c r="D936" s="14"/>
      <c r="E936" s="14"/>
      <c r="F936" s="11"/>
      <c r="G936" s="13"/>
    </row>
    <row r="937" spans="2:7" ht="15">
      <c r="B937" s="13"/>
      <c r="C937" s="10"/>
      <c r="D937" s="14"/>
      <c r="E937" s="14"/>
      <c r="F937" s="11"/>
      <c r="G937" s="13"/>
    </row>
    <row r="938" spans="2:7" ht="15">
      <c r="B938" s="13"/>
      <c r="C938" s="10"/>
      <c r="D938" s="14"/>
      <c r="E938" s="14"/>
      <c r="F938" s="11"/>
      <c r="G938" s="13"/>
    </row>
    <row r="939" spans="2:7" ht="15">
      <c r="B939" s="13"/>
      <c r="C939" s="10"/>
      <c r="D939" s="14"/>
      <c r="E939" s="14"/>
      <c r="F939" s="11"/>
      <c r="G939" s="13"/>
    </row>
    <row r="940" spans="2:7" ht="15">
      <c r="B940" s="13"/>
      <c r="C940" s="10"/>
      <c r="D940" s="14"/>
      <c r="E940" s="14"/>
      <c r="F940" s="11"/>
      <c r="G940" s="13"/>
    </row>
    <row r="941" spans="2:7" ht="15">
      <c r="B941" s="13"/>
      <c r="C941" s="10"/>
      <c r="D941" s="14"/>
      <c r="E941" s="14"/>
      <c r="F941" s="11"/>
      <c r="G941" s="13"/>
    </row>
    <row r="942" spans="2:7" ht="15">
      <c r="B942" s="13"/>
      <c r="C942" s="10"/>
      <c r="D942" s="14"/>
      <c r="E942" s="14"/>
      <c r="F942" s="11"/>
      <c r="G942" s="13"/>
    </row>
    <row r="943" spans="2:7" ht="15">
      <c r="B943" s="13"/>
      <c r="C943" s="10"/>
      <c r="D943" s="14"/>
      <c r="E943" s="14"/>
      <c r="F943" s="11"/>
      <c r="G943" s="13"/>
    </row>
    <row r="944" spans="2:7" ht="15">
      <c r="B944" s="13"/>
      <c r="C944" s="10"/>
      <c r="D944" s="14"/>
      <c r="E944" s="14"/>
      <c r="F944" s="11"/>
      <c r="G944" s="13"/>
    </row>
    <row r="945" spans="2:7" ht="15">
      <c r="B945" s="13"/>
      <c r="C945" s="10"/>
      <c r="D945" s="14"/>
      <c r="E945" s="14"/>
      <c r="F945" s="11"/>
      <c r="G945" s="13"/>
    </row>
    <row r="946" spans="2:7" ht="15">
      <c r="B946" s="13"/>
      <c r="C946" s="10"/>
      <c r="D946" s="14"/>
      <c r="E946" s="14"/>
      <c r="F946" s="11"/>
      <c r="G946" s="13"/>
    </row>
    <row r="947" spans="2:7" ht="15">
      <c r="B947" s="13"/>
      <c r="C947" s="10"/>
      <c r="D947" s="14"/>
      <c r="E947" s="14"/>
      <c r="F947" s="11"/>
      <c r="G947" s="13"/>
    </row>
    <row r="948" spans="2:7" ht="15">
      <c r="B948" s="13"/>
      <c r="C948" s="10"/>
      <c r="D948" s="14"/>
      <c r="E948" s="14"/>
      <c r="F948" s="11"/>
      <c r="G948" s="13"/>
    </row>
    <row r="949" spans="2:7" ht="15">
      <c r="B949" s="13"/>
      <c r="C949" s="10"/>
      <c r="D949" s="14"/>
      <c r="E949" s="14"/>
      <c r="F949" s="11"/>
      <c r="G949" s="13"/>
    </row>
    <row r="950" spans="2:7" ht="15">
      <c r="B950" s="13"/>
      <c r="C950" s="10"/>
      <c r="D950" s="14"/>
      <c r="E950" s="14"/>
      <c r="F950" s="11"/>
      <c r="G950" s="13"/>
    </row>
    <row r="951" spans="2:7" ht="15">
      <c r="B951" s="13"/>
      <c r="C951" s="10"/>
      <c r="D951" s="14"/>
      <c r="E951" s="14"/>
      <c r="F951" s="11"/>
      <c r="G951" s="13"/>
    </row>
    <row r="952" spans="2:7" ht="15">
      <c r="B952" s="13"/>
      <c r="C952" s="10"/>
      <c r="D952" s="14"/>
      <c r="E952" s="14"/>
      <c r="F952" s="11"/>
      <c r="G952" s="13"/>
    </row>
    <row r="953" spans="2:7" ht="15">
      <c r="B953" s="13"/>
      <c r="C953" s="10"/>
      <c r="D953" s="14"/>
      <c r="E953" s="14"/>
      <c r="F953" s="11"/>
      <c r="G953" s="13"/>
    </row>
    <row r="954" spans="2:7" ht="15">
      <c r="B954" s="13"/>
      <c r="C954" s="10"/>
      <c r="D954" s="14"/>
      <c r="E954" s="14"/>
      <c r="F954" s="11"/>
      <c r="G954" s="13"/>
    </row>
    <row r="955" spans="2:7" ht="15">
      <c r="B955" s="13"/>
      <c r="C955" s="10"/>
      <c r="D955" s="14"/>
      <c r="E955" s="14"/>
      <c r="F955" s="11"/>
      <c r="G955" s="13"/>
    </row>
    <row r="956" spans="2:7" ht="15">
      <c r="B956" s="13"/>
      <c r="C956" s="10"/>
      <c r="D956" s="14"/>
      <c r="E956" s="14"/>
      <c r="F956" s="11"/>
      <c r="G956" s="13"/>
    </row>
    <row r="957" spans="2:7" ht="15">
      <c r="B957" s="13"/>
      <c r="C957" s="10"/>
      <c r="D957" s="14"/>
      <c r="E957" s="14"/>
      <c r="F957" s="11"/>
      <c r="G957" s="13"/>
    </row>
    <row r="958" spans="2:7" ht="15">
      <c r="B958" s="13"/>
      <c r="C958" s="10"/>
      <c r="D958" s="14"/>
      <c r="E958" s="14"/>
      <c r="F958" s="11"/>
      <c r="G958" s="13"/>
    </row>
    <row r="959" spans="2:7" ht="15">
      <c r="B959" s="13"/>
      <c r="C959" s="10"/>
      <c r="D959" s="14"/>
      <c r="E959" s="14"/>
      <c r="F959" s="11"/>
      <c r="G959" s="13"/>
    </row>
    <row r="960" spans="2:7" ht="15">
      <c r="B960" s="13"/>
      <c r="C960" s="10"/>
      <c r="D960" s="14"/>
      <c r="E960" s="14"/>
      <c r="F960" s="11"/>
      <c r="G960" s="13"/>
    </row>
    <row r="961" spans="2:7" ht="15">
      <c r="B961" s="13"/>
      <c r="C961" s="10"/>
      <c r="D961" s="14"/>
      <c r="E961" s="14"/>
      <c r="F961" s="11"/>
      <c r="G961" s="13"/>
    </row>
    <row r="962" spans="2:7" ht="15">
      <c r="B962" s="13"/>
      <c r="C962" s="10"/>
      <c r="D962" s="14"/>
      <c r="E962" s="14"/>
      <c r="F962" s="11"/>
      <c r="G962" s="13"/>
    </row>
    <row r="963" spans="2:7" ht="15">
      <c r="B963" s="13"/>
      <c r="C963" s="10"/>
      <c r="D963" s="14"/>
      <c r="E963" s="14"/>
      <c r="F963" s="11"/>
      <c r="G963" s="13"/>
    </row>
    <row r="964" spans="2:7" ht="15">
      <c r="B964" s="13"/>
      <c r="C964" s="10"/>
      <c r="D964" s="14"/>
      <c r="E964" s="14"/>
      <c r="F964" s="11"/>
      <c r="G964" s="13"/>
    </row>
    <row r="965" spans="2:7" ht="15">
      <c r="B965" s="13"/>
      <c r="C965" s="10"/>
      <c r="D965" s="14"/>
      <c r="E965" s="14"/>
      <c r="F965" s="11"/>
      <c r="G965" s="13"/>
    </row>
    <row r="966" spans="2:7" ht="15">
      <c r="B966" s="13"/>
      <c r="C966" s="10"/>
      <c r="D966" s="14"/>
      <c r="E966" s="14"/>
      <c r="F966" s="11"/>
      <c r="G966" s="13"/>
    </row>
    <row r="967" spans="2:7" ht="15">
      <c r="B967" s="13"/>
      <c r="C967" s="10"/>
      <c r="D967" s="14"/>
      <c r="E967" s="14"/>
      <c r="F967" s="11"/>
      <c r="G967" s="13"/>
    </row>
    <row r="968" spans="2:7" ht="15">
      <c r="B968" s="13"/>
      <c r="C968" s="10"/>
      <c r="D968" s="14"/>
      <c r="E968" s="14"/>
      <c r="F968" s="11"/>
      <c r="G968" s="13"/>
    </row>
    <row r="969" spans="2:7" ht="15">
      <c r="B969" s="13"/>
      <c r="C969" s="10"/>
      <c r="D969" s="14"/>
      <c r="E969" s="14"/>
      <c r="F969" s="11"/>
      <c r="G969" s="13"/>
    </row>
    <row r="970" spans="2:7" ht="15">
      <c r="B970" s="13"/>
      <c r="C970" s="10"/>
      <c r="D970" s="14"/>
      <c r="E970" s="14"/>
      <c r="F970" s="11"/>
      <c r="G970" s="13"/>
    </row>
    <row r="971" spans="2:7" ht="15">
      <c r="B971" s="13"/>
      <c r="C971" s="10"/>
      <c r="D971" s="14"/>
      <c r="E971" s="14"/>
      <c r="F971" s="11"/>
      <c r="G971" s="13"/>
    </row>
    <row r="972" spans="2:7" ht="15">
      <c r="B972" s="13"/>
      <c r="C972" s="10"/>
      <c r="D972" s="14"/>
      <c r="E972" s="14"/>
      <c r="F972" s="11"/>
      <c r="G972" s="13"/>
    </row>
    <row r="973" spans="2:7" ht="15">
      <c r="B973" s="13"/>
      <c r="C973" s="10"/>
      <c r="D973" s="14"/>
      <c r="E973" s="14"/>
      <c r="F973" s="11"/>
      <c r="G973" s="13"/>
    </row>
    <row r="974" spans="2:7" ht="15">
      <c r="B974" s="13"/>
      <c r="C974" s="10"/>
      <c r="D974" s="14"/>
      <c r="E974" s="14"/>
      <c r="F974" s="11"/>
      <c r="G974" s="13"/>
    </row>
    <row r="975" spans="2:7" ht="15">
      <c r="B975" s="13"/>
      <c r="C975" s="10"/>
      <c r="D975" s="14"/>
      <c r="E975" s="14"/>
      <c r="F975" s="11"/>
      <c r="G975" s="13"/>
    </row>
    <row r="976" spans="2:7" ht="15">
      <c r="B976" s="13"/>
      <c r="C976" s="10"/>
      <c r="D976" s="14"/>
      <c r="E976" s="14"/>
      <c r="F976" s="11"/>
      <c r="G976" s="13"/>
    </row>
    <row r="977" spans="2:7" ht="15">
      <c r="B977" s="13"/>
      <c r="C977" s="10"/>
      <c r="D977" s="14"/>
      <c r="E977" s="14"/>
      <c r="F977" s="11"/>
      <c r="G977" s="13"/>
    </row>
    <row r="978" spans="2:7" ht="15">
      <c r="B978" s="13"/>
      <c r="C978" s="10"/>
      <c r="D978" s="14"/>
      <c r="E978" s="14"/>
      <c r="F978" s="11"/>
      <c r="G978" s="13"/>
    </row>
    <row r="979" spans="2:7" ht="15">
      <c r="B979" s="13"/>
      <c r="C979" s="10"/>
      <c r="D979" s="14"/>
      <c r="E979" s="14"/>
      <c r="F979" s="11"/>
      <c r="G979" s="13"/>
    </row>
    <row r="980" spans="2:7" ht="15">
      <c r="B980" s="13"/>
      <c r="C980" s="10"/>
      <c r="D980" s="14"/>
      <c r="E980" s="14"/>
      <c r="F980" s="11"/>
      <c r="G980" s="13"/>
    </row>
    <row r="981" spans="2:7" ht="15">
      <c r="B981" s="13"/>
      <c r="C981" s="10"/>
      <c r="D981" s="14"/>
      <c r="E981" s="14"/>
      <c r="F981" s="11"/>
      <c r="G981" s="13"/>
    </row>
    <row r="982" spans="2:7" ht="15">
      <c r="B982" s="13"/>
      <c r="C982" s="10"/>
      <c r="D982" s="14"/>
      <c r="E982" s="14"/>
      <c r="F982" s="11"/>
      <c r="G982" s="13"/>
    </row>
    <row r="983" spans="2:7" ht="15">
      <c r="B983" s="13"/>
      <c r="C983" s="10"/>
      <c r="D983" s="14"/>
      <c r="E983" s="14"/>
      <c r="F983" s="11"/>
      <c r="G983" s="13"/>
    </row>
    <row r="984" spans="2:7" ht="15">
      <c r="B984" s="13"/>
      <c r="C984" s="10"/>
      <c r="D984" s="14"/>
      <c r="E984" s="14"/>
      <c r="F984" s="11"/>
      <c r="G984" s="13"/>
    </row>
    <row r="985" spans="2:7" ht="15">
      <c r="B985" s="13"/>
      <c r="C985" s="10"/>
      <c r="D985" s="14"/>
      <c r="E985" s="14"/>
      <c r="F985" s="11"/>
      <c r="G985" s="13"/>
    </row>
    <row r="986" spans="2:7" ht="15">
      <c r="B986" s="13"/>
      <c r="C986" s="10"/>
      <c r="D986" s="14"/>
      <c r="E986" s="14"/>
      <c r="F986" s="11"/>
      <c r="G986" s="13"/>
    </row>
    <row r="987" spans="2:7" ht="15">
      <c r="B987" s="13"/>
      <c r="C987" s="10"/>
      <c r="D987" s="14"/>
      <c r="E987" s="14"/>
      <c r="F987" s="11"/>
      <c r="G987" s="13"/>
    </row>
    <row r="988" spans="2:7" ht="15">
      <c r="B988" s="13"/>
      <c r="C988" s="10"/>
      <c r="D988" s="14"/>
      <c r="E988" s="14"/>
      <c r="F988" s="11"/>
      <c r="G988" s="13"/>
    </row>
    <row r="989" spans="2:7" ht="15">
      <c r="B989" s="13"/>
      <c r="C989" s="10"/>
      <c r="D989" s="14"/>
      <c r="E989" s="14"/>
      <c r="F989" s="11"/>
      <c r="G989" s="13"/>
    </row>
    <row r="990" spans="2:7" ht="15">
      <c r="B990" s="13"/>
      <c r="C990" s="10"/>
      <c r="D990" s="14"/>
      <c r="E990" s="14"/>
      <c r="F990" s="11"/>
      <c r="G990" s="13"/>
    </row>
    <row r="991" spans="2:7" ht="15">
      <c r="B991" s="13"/>
      <c r="C991" s="10"/>
      <c r="D991" s="14"/>
      <c r="E991" s="14"/>
      <c r="F991" s="11"/>
      <c r="G991" s="13"/>
    </row>
    <row r="992" spans="2:7" ht="15">
      <c r="B992" s="13"/>
      <c r="C992" s="10"/>
      <c r="D992" s="14"/>
      <c r="E992" s="14"/>
      <c r="F992" s="11"/>
      <c r="G992" s="13"/>
    </row>
    <row r="993" spans="2:7" ht="15">
      <c r="B993" s="13"/>
      <c r="C993" s="10"/>
      <c r="D993" s="14"/>
      <c r="E993" s="14"/>
      <c r="F993" s="11"/>
      <c r="G993" s="13"/>
    </row>
    <row r="994" spans="2:7" ht="15">
      <c r="B994" s="13"/>
      <c r="C994" s="10"/>
      <c r="D994" s="14"/>
      <c r="E994" s="14"/>
      <c r="F994" s="11"/>
      <c r="G994" s="13"/>
    </row>
    <row r="995" spans="2:7" ht="15">
      <c r="B995" s="13"/>
      <c r="C995" s="10"/>
      <c r="D995" s="14"/>
      <c r="E995" s="14"/>
      <c r="F995" s="11"/>
      <c r="G995" s="13"/>
    </row>
    <row r="996" spans="2:7" ht="15">
      <c r="B996" s="13"/>
      <c r="C996" s="10"/>
      <c r="D996" s="14"/>
      <c r="E996" s="14"/>
      <c r="F996" s="11"/>
      <c r="G996" s="13"/>
    </row>
    <row r="997" spans="2:7" ht="15">
      <c r="B997" s="13"/>
      <c r="C997" s="10"/>
      <c r="D997" s="14"/>
      <c r="E997" s="14"/>
      <c r="F997" s="11"/>
      <c r="G997" s="13"/>
    </row>
    <row r="998" spans="2:7" ht="15">
      <c r="B998" s="13"/>
      <c r="C998" s="10"/>
      <c r="D998" s="14"/>
      <c r="E998" s="14"/>
      <c r="F998" s="11"/>
      <c r="G998" s="13"/>
    </row>
    <row r="999" spans="2:7" ht="15">
      <c r="B999" s="13"/>
      <c r="C999" s="10"/>
      <c r="D999" s="14"/>
      <c r="E999" s="14"/>
      <c r="F999" s="11"/>
      <c r="G999" s="13"/>
    </row>
    <row r="1000" spans="2:7" ht="15">
      <c r="B1000" s="13"/>
      <c r="C1000" s="10"/>
      <c r="D1000" s="14"/>
      <c r="E1000" s="14"/>
      <c r="F1000" s="11"/>
      <c r="G1000" s="13"/>
    </row>
    <row r="1001" spans="2:7" ht="15">
      <c r="B1001" s="13"/>
      <c r="C1001" s="10"/>
      <c r="D1001" s="14"/>
      <c r="E1001" s="14"/>
      <c r="F1001" s="11"/>
      <c r="G1001" s="13"/>
    </row>
    <row r="1002" spans="2:7" ht="15">
      <c r="B1002" s="13"/>
      <c r="C1002" s="10"/>
      <c r="D1002" s="14"/>
      <c r="E1002" s="14"/>
      <c r="F1002" s="11"/>
      <c r="G1002" s="13"/>
    </row>
    <row r="1003" spans="2:7" ht="15">
      <c r="B1003" s="13"/>
      <c r="C1003" s="10"/>
      <c r="D1003" s="14"/>
      <c r="E1003" s="14"/>
      <c r="F1003" s="11"/>
      <c r="G1003" s="13"/>
    </row>
    <row r="1004" spans="2:7" ht="15">
      <c r="B1004" s="13"/>
      <c r="C1004" s="10"/>
      <c r="D1004" s="14"/>
      <c r="E1004" s="14"/>
      <c r="F1004" s="11"/>
      <c r="G1004" s="13"/>
    </row>
    <row r="1005" spans="2:7" ht="15">
      <c r="B1005" s="13"/>
      <c r="C1005" s="10"/>
      <c r="D1005" s="14"/>
      <c r="E1005" s="14"/>
      <c r="F1005" s="11"/>
      <c r="G1005" s="13"/>
    </row>
    <row r="1006" spans="2:7" ht="15">
      <c r="B1006" s="13"/>
      <c r="C1006" s="10"/>
      <c r="D1006" s="14"/>
      <c r="E1006" s="14"/>
      <c r="F1006" s="11"/>
      <c r="G1006" s="13"/>
    </row>
    <row r="1007" spans="2:7" ht="15">
      <c r="B1007" s="13"/>
      <c r="C1007" s="10"/>
      <c r="D1007" s="14"/>
      <c r="E1007" s="14"/>
      <c r="F1007" s="11"/>
      <c r="G1007" s="13"/>
    </row>
    <row r="1008" spans="2:7" ht="15">
      <c r="B1008" s="13"/>
      <c r="C1008" s="10"/>
      <c r="D1008" s="14"/>
      <c r="E1008" s="14"/>
      <c r="F1008" s="11"/>
      <c r="G1008" s="13"/>
    </row>
    <row r="1009" spans="2:7" ht="15">
      <c r="B1009" s="13"/>
      <c r="C1009" s="10"/>
      <c r="D1009" s="14"/>
      <c r="E1009" s="14"/>
      <c r="F1009" s="11"/>
      <c r="G1009" s="13"/>
    </row>
    <row r="1010" spans="2:7" ht="15">
      <c r="B1010" s="13"/>
      <c r="C1010" s="10"/>
      <c r="D1010" s="14"/>
      <c r="E1010" s="14"/>
      <c r="F1010" s="11"/>
      <c r="G1010" s="13"/>
    </row>
    <row r="1011" spans="2:7" ht="15">
      <c r="B1011" s="13"/>
      <c r="C1011" s="10"/>
      <c r="D1011" s="14"/>
      <c r="E1011" s="14"/>
      <c r="F1011" s="11"/>
      <c r="G1011" s="13"/>
    </row>
    <row r="1012" spans="2:7" ht="15">
      <c r="B1012" s="13"/>
      <c r="C1012" s="10"/>
      <c r="D1012" s="14"/>
      <c r="E1012" s="14"/>
      <c r="F1012" s="11"/>
      <c r="G1012" s="13"/>
    </row>
    <row r="1013" spans="2:7" ht="15">
      <c r="B1013" s="13"/>
      <c r="C1013" s="10"/>
      <c r="D1013" s="14"/>
      <c r="E1013" s="14"/>
      <c r="F1013" s="11"/>
      <c r="G1013" s="13"/>
    </row>
    <row r="1014" spans="2:7" ht="15">
      <c r="B1014" s="13"/>
      <c r="C1014" s="10"/>
      <c r="D1014" s="14"/>
      <c r="E1014" s="14"/>
      <c r="F1014" s="11"/>
      <c r="G1014" s="13"/>
    </row>
    <row r="1015" spans="2:7" ht="15">
      <c r="B1015" s="13"/>
      <c r="C1015" s="10"/>
      <c r="D1015" s="14"/>
      <c r="E1015" s="14"/>
      <c r="F1015" s="11"/>
      <c r="G1015" s="13"/>
    </row>
    <row r="1016" spans="2:7" ht="15">
      <c r="B1016" s="13"/>
      <c r="C1016" s="10"/>
      <c r="D1016" s="14"/>
      <c r="E1016" s="14"/>
      <c r="F1016" s="11"/>
      <c r="G1016" s="13"/>
    </row>
    <row r="1017" spans="2:7" ht="15">
      <c r="B1017" s="13"/>
      <c r="C1017" s="10"/>
      <c r="D1017" s="14"/>
      <c r="E1017" s="14"/>
      <c r="F1017" s="11"/>
      <c r="G1017" s="13"/>
    </row>
    <row r="1018" spans="2:7" ht="15">
      <c r="B1018" s="13"/>
      <c r="C1018" s="10"/>
      <c r="D1018" s="14"/>
      <c r="E1018" s="14"/>
      <c r="F1018" s="11"/>
      <c r="G1018" s="13"/>
    </row>
    <row r="1019" spans="2:7" ht="15">
      <c r="B1019" s="13"/>
      <c r="C1019" s="10"/>
      <c r="D1019" s="14"/>
      <c r="E1019" s="14"/>
      <c r="F1019" s="11"/>
      <c r="G1019" s="13"/>
    </row>
    <row r="1020" spans="2:7" ht="15">
      <c r="B1020" s="13"/>
      <c r="C1020" s="10"/>
      <c r="D1020" s="14"/>
      <c r="E1020" s="14"/>
      <c r="F1020" s="11"/>
      <c r="G1020" s="13"/>
    </row>
    <row r="1021" spans="2:7" ht="15">
      <c r="B1021" s="13"/>
      <c r="C1021" s="10"/>
      <c r="D1021" s="14"/>
      <c r="E1021" s="14"/>
      <c r="F1021" s="11"/>
      <c r="G1021" s="13"/>
    </row>
    <row r="1022" spans="2:7" ht="15">
      <c r="B1022" s="13"/>
      <c r="C1022" s="10"/>
      <c r="D1022" s="14"/>
      <c r="E1022" s="14"/>
      <c r="F1022" s="11"/>
      <c r="G1022" s="13"/>
    </row>
    <row r="1023" spans="2:7" ht="15">
      <c r="B1023" s="13"/>
      <c r="C1023" s="10"/>
      <c r="D1023" s="14"/>
      <c r="E1023" s="14"/>
      <c r="F1023" s="11"/>
      <c r="G1023" s="13"/>
    </row>
    <row r="1024" spans="2:7" ht="15">
      <c r="B1024" s="13"/>
      <c r="C1024" s="10"/>
      <c r="D1024" s="14"/>
      <c r="E1024" s="14"/>
      <c r="F1024" s="11"/>
      <c r="G1024" s="13"/>
    </row>
    <row r="1025" spans="2:7" ht="15">
      <c r="B1025" s="13"/>
      <c r="C1025" s="10"/>
      <c r="D1025" s="14"/>
      <c r="E1025" s="14"/>
      <c r="F1025" s="11"/>
      <c r="G1025" s="13"/>
    </row>
    <row r="1026" spans="2:7" ht="15">
      <c r="B1026" s="13"/>
      <c r="C1026" s="10"/>
      <c r="D1026" s="14"/>
      <c r="E1026" s="14"/>
      <c r="F1026" s="11"/>
      <c r="G1026" s="13"/>
    </row>
    <row r="1027" spans="2:7" ht="15">
      <c r="B1027" s="13"/>
      <c r="C1027" s="10"/>
      <c r="D1027" s="14"/>
      <c r="E1027" s="14"/>
      <c r="F1027" s="11"/>
      <c r="G1027" s="13"/>
    </row>
    <row r="1028" spans="2:7" ht="15">
      <c r="B1028" s="13"/>
      <c r="C1028" s="10"/>
      <c r="D1028" s="14"/>
      <c r="E1028" s="14"/>
      <c r="F1028" s="11"/>
      <c r="G1028" s="13"/>
    </row>
    <row r="1029" spans="2:7" ht="15">
      <c r="B1029" s="13"/>
      <c r="C1029" s="10"/>
      <c r="D1029" s="14"/>
      <c r="E1029" s="14"/>
      <c r="F1029" s="11"/>
      <c r="G1029" s="13"/>
    </row>
    <row r="1030" spans="2:7" ht="15">
      <c r="B1030" s="13"/>
      <c r="C1030" s="10"/>
      <c r="D1030" s="14"/>
      <c r="E1030" s="14"/>
      <c r="F1030" s="11"/>
      <c r="G1030" s="13"/>
    </row>
    <row r="1031" spans="2:7" ht="15">
      <c r="B1031" s="13"/>
      <c r="C1031" s="10"/>
      <c r="D1031" s="14"/>
      <c r="E1031" s="14"/>
      <c r="F1031" s="11"/>
      <c r="G1031" s="13"/>
    </row>
    <row r="1032" spans="2:7" ht="15">
      <c r="B1032" s="13"/>
      <c r="C1032" s="10"/>
      <c r="D1032" s="14"/>
      <c r="E1032" s="14"/>
      <c r="F1032" s="11"/>
      <c r="G1032" s="13"/>
    </row>
    <row r="1033" spans="2:7" ht="15">
      <c r="B1033" s="13"/>
      <c r="C1033" s="10"/>
      <c r="D1033" s="14"/>
      <c r="E1033" s="14"/>
      <c r="F1033" s="11"/>
      <c r="G1033" s="13"/>
    </row>
    <row r="1034" spans="2:7" ht="15">
      <c r="B1034" s="13"/>
      <c r="C1034" s="10"/>
      <c r="D1034" s="14"/>
      <c r="E1034" s="14"/>
      <c r="F1034" s="11"/>
      <c r="G1034" s="13"/>
    </row>
    <row r="1035" spans="2:7" ht="15">
      <c r="B1035" s="13"/>
      <c r="C1035" s="10"/>
      <c r="D1035" s="14"/>
      <c r="E1035" s="14"/>
      <c r="F1035" s="11"/>
      <c r="G1035" s="13"/>
    </row>
    <row r="1036" spans="2:7" ht="15">
      <c r="B1036" s="13"/>
      <c r="C1036" s="10"/>
      <c r="D1036" s="14"/>
      <c r="E1036" s="14"/>
      <c r="F1036" s="11"/>
      <c r="G1036" s="13"/>
    </row>
    <row r="1037" spans="2:7" ht="15">
      <c r="B1037" s="13"/>
      <c r="C1037" s="10"/>
      <c r="D1037" s="14"/>
      <c r="E1037" s="14"/>
      <c r="F1037" s="11"/>
      <c r="G1037" s="13"/>
    </row>
    <row r="1038" spans="2:7" ht="15">
      <c r="B1038" s="13"/>
      <c r="C1038" s="10"/>
      <c r="D1038" s="14"/>
      <c r="E1038" s="14"/>
      <c r="F1038" s="11"/>
      <c r="G1038" s="13"/>
    </row>
    <row r="1039" spans="2:7" ht="15">
      <c r="B1039" s="13"/>
      <c r="C1039" s="10"/>
      <c r="D1039" s="14"/>
      <c r="E1039" s="14"/>
      <c r="F1039" s="11"/>
      <c r="G1039" s="13"/>
    </row>
    <row r="1040" spans="2:7" ht="15">
      <c r="B1040" s="13"/>
      <c r="C1040" s="10"/>
      <c r="D1040" s="14"/>
      <c r="E1040" s="14"/>
      <c r="F1040" s="11"/>
      <c r="G1040" s="13"/>
    </row>
    <row r="1041" spans="2:7" ht="15">
      <c r="B1041" s="13"/>
      <c r="C1041" s="10"/>
      <c r="D1041" s="14"/>
      <c r="E1041" s="14"/>
      <c r="F1041" s="11"/>
      <c r="G1041" s="13"/>
    </row>
    <row r="1042" spans="2:7" ht="15">
      <c r="B1042" s="13"/>
      <c r="C1042" s="10"/>
      <c r="D1042" s="14"/>
      <c r="E1042" s="14"/>
      <c r="F1042" s="11"/>
      <c r="G1042" s="13"/>
    </row>
    <row r="1043" spans="2:7" ht="15">
      <c r="B1043" s="13"/>
      <c r="C1043" s="10"/>
      <c r="D1043" s="14"/>
      <c r="E1043" s="14"/>
      <c r="F1043" s="11"/>
      <c r="G1043" s="13"/>
    </row>
    <row r="1044" spans="2:7" ht="15">
      <c r="B1044" s="13"/>
      <c r="C1044" s="10"/>
      <c r="D1044" s="14"/>
      <c r="E1044" s="14"/>
      <c r="F1044" s="11"/>
      <c r="G1044" s="13"/>
    </row>
    <row r="1045" spans="2:7" ht="15">
      <c r="B1045" s="13"/>
      <c r="C1045" s="10"/>
      <c r="D1045" s="14"/>
      <c r="E1045" s="14"/>
      <c r="F1045" s="11"/>
      <c r="G1045" s="13"/>
    </row>
    <row r="1046" spans="2:7" ht="15">
      <c r="B1046" s="13"/>
      <c r="C1046" s="10"/>
      <c r="D1046" s="14"/>
      <c r="E1046" s="14"/>
      <c r="F1046" s="11"/>
      <c r="G1046" s="13"/>
    </row>
    <row r="1047" spans="2:7" ht="15">
      <c r="B1047" s="13"/>
      <c r="C1047" s="10"/>
      <c r="D1047" s="14"/>
      <c r="E1047" s="14"/>
      <c r="F1047" s="11"/>
      <c r="G1047" s="13"/>
    </row>
    <row r="1048" spans="2:7" ht="15">
      <c r="B1048" s="13"/>
      <c r="C1048" s="10"/>
      <c r="D1048" s="14"/>
      <c r="E1048" s="14"/>
      <c r="F1048" s="11"/>
      <c r="G1048" s="13"/>
    </row>
    <row r="1049" spans="2:7" ht="15">
      <c r="B1049" s="13"/>
      <c r="C1049" s="10"/>
      <c r="D1049" s="14"/>
      <c r="E1049" s="14"/>
      <c r="F1049" s="11"/>
      <c r="G1049" s="13"/>
    </row>
    <row r="1050" spans="2:7" ht="15">
      <c r="B1050" s="13"/>
      <c r="C1050" s="10"/>
      <c r="D1050" s="14"/>
      <c r="E1050" s="14"/>
      <c r="F1050" s="11"/>
      <c r="G1050" s="13"/>
    </row>
    <row r="1051" spans="2:7" ht="15">
      <c r="B1051" s="13"/>
      <c r="C1051" s="10"/>
      <c r="D1051" s="14"/>
      <c r="E1051" s="14"/>
      <c r="F1051" s="11"/>
      <c r="G1051" s="13"/>
    </row>
    <row r="1052" spans="2:7" ht="15">
      <c r="B1052" s="13"/>
      <c r="C1052" s="10"/>
      <c r="D1052" s="14"/>
      <c r="E1052" s="14"/>
      <c r="F1052" s="11"/>
      <c r="G1052" s="13"/>
    </row>
    <row r="1053" spans="2:7" ht="15">
      <c r="B1053" s="13"/>
      <c r="C1053" s="10"/>
      <c r="D1053" s="14"/>
      <c r="E1053" s="14"/>
      <c r="F1053" s="11"/>
      <c r="G1053" s="13"/>
    </row>
    <row r="1054" spans="2:7" ht="15">
      <c r="B1054" s="13"/>
      <c r="C1054" s="10"/>
      <c r="D1054" s="14"/>
      <c r="E1054" s="14"/>
      <c r="F1054" s="11"/>
      <c r="G1054" s="13"/>
    </row>
    <row r="1055" spans="2:7" ht="15">
      <c r="B1055" s="13"/>
      <c r="C1055" s="10"/>
      <c r="D1055" s="14"/>
      <c r="E1055" s="14"/>
      <c r="F1055" s="11"/>
      <c r="G1055" s="13"/>
    </row>
    <row r="1056" spans="2:7" ht="15">
      <c r="B1056" s="13"/>
      <c r="C1056" s="10"/>
      <c r="D1056" s="14"/>
      <c r="E1056" s="14"/>
      <c r="F1056" s="11"/>
      <c r="G1056" s="13"/>
    </row>
    <row r="1057" spans="2:7" ht="15">
      <c r="B1057" s="13"/>
      <c r="C1057" s="10"/>
      <c r="D1057" s="14"/>
      <c r="E1057" s="14"/>
      <c r="F1057" s="11"/>
      <c r="G1057" s="13"/>
    </row>
    <row r="1058" spans="2:7" ht="15">
      <c r="B1058" s="13"/>
      <c r="C1058" s="10"/>
      <c r="D1058" s="14"/>
      <c r="E1058" s="14"/>
      <c r="F1058" s="11"/>
      <c r="G1058" s="13"/>
    </row>
    <row r="1059" spans="2:7" ht="15">
      <c r="B1059" s="13"/>
      <c r="C1059" s="10"/>
      <c r="D1059" s="14"/>
      <c r="E1059" s="14"/>
      <c r="F1059" s="11"/>
      <c r="G1059" s="13"/>
    </row>
    <row r="1060" spans="2:7" ht="15">
      <c r="B1060" s="13"/>
      <c r="C1060" s="10"/>
      <c r="D1060" s="14"/>
      <c r="E1060" s="14"/>
      <c r="F1060" s="11"/>
      <c r="G1060" s="13"/>
    </row>
    <row r="1061" spans="2:7" ht="15">
      <c r="B1061" s="13"/>
      <c r="C1061" s="10"/>
      <c r="D1061" s="14"/>
      <c r="E1061" s="14"/>
      <c r="F1061" s="11"/>
      <c r="G1061" s="13"/>
    </row>
    <row r="1062" spans="2:7" ht="15">
      <c r="B1062" s="13"/>
      <c r="C1062" s="10"/>
      <c r="D1062" s="14"/>
      <c r="E1062" s="14"/>
      <c r="F1062" s="11"/>
      <c r="G1062" s="13"/>
    </row>
    <row r="1063" spans="2:7" ht="15">
      <c r="B1063" s="13"/>
      <c r="C1063" s="10"/>
      <c r="D1063" s="14"/>
      <c r="E1063" s="14"/>
      <c r="F1063" s="11"/>
      <c r="G1063" s="13"/>
    </row>
    <row r="1064" spans="2:7" ht="15">
      <c r="B1064" s="13"/>
      <c r="C1064" s="10"/>
      <c r="D1064" s="14"/>
      <c r="E1064" s="14"/>
      <c r="F1064" s="11"/>
      <c r="G1064" s="13"/>
    </row>
    <row r="1065" spans="2:7" ht="15">
      <c r="B1065" s="13"/>
      <c r="C1065" s="10"/>
      <c r="D1065" s="14"/>
      <c r="E1065" s="14"/>
      <c r="F1065" s="11"/>
      <c r="G1065" s="13"/>
    </row>
    <row r="1066" spans="2:7" ht="15">
      <c r="B1066" s="13"/>
      <c r="C1066" s="10"/>
      <c r="D1066" s="14"/>
      <c r="E1066" s="14"/>
      <c r="F1066" s="11"/>
      <c r="G1066" s="13"/>
    </row>
    <row r="1067" spans="2:7" ht="15">
      <c r="B1067" s="13"/>
      <c r="C1067" s="10"/>
      <c r="D1067" s="14"/>
      <c r="E1067" s="14"/>
      <c r="F1067" s="11"/>
      <c r="G1067" s="13"/>
    </row>
    <row r="1068" spans="2:7" ht="15">
      <c r="B1068" s="13"/>
      <c r="C1068" s="10"/>
      <c r="D1068" s="14"/>
      <c r="E1068" s="14"/>
      <c r="F1068" s="11"/>
      <c r="G1068" s="13"/>
    </row>
    <row r="1069" spans="2:7" ht="15">
      <c r="B1069" s="13"/>
      <c r="C1069" s="10"/>
      <c r="D1069" s="14"/>
      <c r="E1069" s="14"/>
      <c r="F1069" s="11"/>
      <c r="G1069" s="13"/>
    </row>
    <row r="1070" spans="2:7" ht="15">
      <c r="B1070" s="13"/>
      <c r="C1070" s="10"/>
      <c r="D1070" s="14"/>
      <c r="E1070" s="14"/>
      <c r="F1070" s="11"/>
      <c r="G1070" s="13"/>
    </row>
    <row r="1071" spans="2:7" ht="15">
      <c r="B1071" s="13"/>
      <c r="C1071" s="10"/>
      <c r="D1071" s="14"/>
      <c r="E1071" s="14"/>
      <c r="F1071" s="11"/>
      <c r="G1071" s="13"/>
    </row>
    <row r="1072" spans="2:7" ht="15">
      <c r="B1072" s="13"/>
      <c r="C1072" s="10"/>
      <c r="D1072" s="14"/>
      <c r="E1072" s="14"/>
      <c r="F1072" s="11"/>
      <c r="G1072" s="13"/>
    </row>
    <row r="1073" spans="2:7" ht="15">
      <c r="B1073" s="13"/>
      <c r="C1073" s="10"/>
      <c r="D1073" s="14"/>
      <c r="E1073" s="14"/>
      <c r="F1073" s="11"/>
      <c r="G1073" s="13"/>
    </row>
    <row r="1074" spans="2:7" ht="15">
      <c r="B1074" s="13"/>
      <c r="C1074" s="10"/>
      <c r="D1074" s="14"/>
      <c r="E1074" s="14"/>
      <c r="F1074" s="11"/>
      <c r="G1074" s="13"/>
    </row>
    <row r="1075" spans="2:7" ht="15">
      <c r="B1075" s="13"/>
      <c r="C1075" s="10"/>
      <c r="D1075" s="14"/>
      <c r="E1075" s="14"/>
      <c r="F1075" s="11"/>
      <c r="G1075" s="13"/>
    </row>
    <row r="1076" spans="2:7" ht="15">
      <c r="B1076" s="13"/>
      <c r="C1076" s="10"/>
      <c r="D1076" s="14"/>
      <c r="E1076" s="14"/>
      <c r="F1076" s="11"/>
      <c r="G1076" s="13"/>
    </row>
    <row r="1077" spans="2:7" ht="15">
      <c r="B1077" s="13"/>
      <c r="C1077" s="10"/>
      <c r="D1077" s="14"/>
      <c r="E1077" s="14"/>
      <c r="F1077" s="11"/>
      <c r="G1077" s="13"/>
    </row>
    <row r="1078" spans="2:7" ht="15">
      <c r="B1078" s="13"/>
      <c r="C1078" s="10"/>
      <c r="D1078" s="14"/>
      <c r="E1078" s="14"/>
      <c r="F1078" s="11"/>
      <c r="G1078" s="13"/>
    </row>
    <row r="1079" spans="2:7" ht="15">
      <c r="B1079" s="13"/>
      <c r="C1079" s="10"/>
      <c r="D1079" s="14"/>
      <c r="E1079" s="14"/>
      <c r="F1079" s="11"/>
      <c r="G1079" s="13"/>
    </row>
    <row r="1080" spans="2:7" ht="15">
      <c r="B1080" s="13"/>
      <c r="C1080" s="10"/>
      <c r="D1080" s="14"/>
      <c r="E1080" s="14"/>
      <c r="F1080" s="11"/>
      <c r="G1080" s="13"/>
    </row>
    <row r="1081" spans="2:7" ht="15">
      <c r="B1081" s="13"/>
      <c r="C1081" s="10"/>
      <c r="D1081" s="14"/>
      <c r="E1081" s="14"/>
      <c r="F1081" s="11"/>
      <c r="G1081" s="13"/>
    </row>
    <row r="1082" spans="2:7" ht="15">
      <c r="B1082" s="13"/>
      <c r="C1082" s="10"/>
      <c r="D1082" s="14"/>
      <c r="E1082" s="14"/>
      <c r="F1082" s="11"/>
      <c r="G1082" s="13"/>
    </row>
    <row r="1083" spans="2:7" ht="15">
      <c r="B1083" s="13"/>
      <c r="C1083" s="10"/>
      <c r="D1083" s="14"/>
      <c r="E1083" s="14"/>
      <c r="F1083" s="11"/>
      <c r="G1083" s="13"/>
    </row>
    <row r="1084" spans="2:7" ht="15">
      <c r="B1084" s="13"/>
      <c r="C1084" s="10"/>
      <c r="D1084" s="14"/>
      <c r="E1084" s="14"/>
      <c r="F1084" s="11"/>
      <c r="G1084" s="13"/>
    </row>
    <row r="1085" spans="2:7" ht="15">
      <c r="B1085" s="13"/>
      <c r="C1085" s="10"/>
      <c r="D1085" s="14"/>
      <c r="E1085" s="14"/>
      <c r="F1085" s="11"/>
      <c r="G1085" s="13"/>
    </row>
    <row r="1086" spans="2:7" ht="15">
      <c r="B1086" s="13"/>
      <c r="C1086" s="10"/>
      <c r="D1086" s="14"/>
      <c r="E1086" s="14"/>
      <c r="F1086" s="11"/>
      <c r="G1086" s="13"/>
    </row>
    <row r="1087" spans="2:7" ht="15">
      <c r="B1087" s="13"/>
      <c r="C1087" s="10"/>
      <c r="D1087" s="14"/>
      <c r="E1087" s="14"/>
      <c r="F1087" s="11"/>
      <c r="G1087" s="13"/>
    </row>
    <row r="1088" spans="2:7" ht="15">
      <c r="B1088" s="13"/>
      <c r="C1088" s="10"/>
      <c r="D1088" s="14"/>
      <c r="E1088" s="14"/>
      <c r="F1088" s="11"/>
      <c r="G1088" s="13"/>
    </row>
    <row r="1089" spans="2:7" ht="15">
      <c r="B1089" s="13"/>
      <c r="C1089" s="10"/>
      <c r="D1089" s="14"/>
      <c r="E1089" s="14"/>
      <c r="F1089" s="11"/>
      <c r="G1089" s="13"/>
    </row>
    <row r="1090" spans="2:7" ht="15">
      <c r="B1090" s="13"/>
      <c r="C1090" s="10"/>
      <c r="D1090" s="14"/>
      <c r="E1090" s="14"/>
      <c r="F1090" s="11"/>
      <c r="G1090" s="13"/>
    </row>
    <row r="1091" spans="2:7" ht="15">
      <c r="B1091" s="13"/>
      <c r="C1091" s="10"/>
      <c r="D1091" s="14"/>
      <c r="E1091" s="14"/>
      <c r="F1091" s="11"/>
      <c r="G1091" s="13"/>
    </row>
    <row r="1092" spans="2:7" ht="15">
      <c r="B1092" s="13"/>
      <c r="C1092" s="10"/>
      <c r="D1092" s="14"/>
      <c r="E1092" s="14"/>
      <c r="F1092" s="11"/>
      <c r="G1092" s="13"/>
    </row>
    <row r="1093" spans="2:7" ht="15">
      <c r="B1093" s="13"/>
      <c r="C1093" s="10"/>
      <c r="D1093" s="14"/>
      <c r="E1093" s="14"/>
      <c r="F1093" s="11"/>
      <c r="G1093" s="13"/>
    </row>
    <row r="1094" spans="2:7" ht="15">
      <c r="B1094" s="13"/>
      <c r="C1094" s="10"/>
      <c r="D1094" s="14"/>
      <c r="E1094" s="14"/>
      <c r="F1094" s="11"/>
      <c r="G1094" s="13"/>
    </row>
    <row r="1095" spans="2:7" ht="15">
      <c r="B1095" s="13"/>
      <c r="C1095" s="10"/>
      <c r="D1095" s="14"/>
      <c r="E1095" s="14"/>
      <c r="F1095" s="11"/>
      <c r="G1095" s="13"/>
    </row>
    <row r="1096" spans="2:7" ht="15">
      <c r="B1096" s="13"/>
      <c r="C1096" s="10"/>
      <c r="D1096" s="14"/>
      <c r="E1096" s="14"/>
      <c r="F1096" s="11"/>
      <c r="G1096" s="13"/>
    </row>
    <row r="1097" spans="2:7" ht="15">
      <c r="B1097" s="13"/>
      <c r="C1097" s="10"/>
      <c r="D1097" s="14"/>
      <c r="E1097" s="14"/>
      <c r="F1097" s="11"/>
      <c r="G1097" s="13"/>
    </row>
    <row r="1098" spans="2:7" ht="15">
      <c r="B1098" s="13"/>
      <c r="C1098" s="10"/>
      <c r="D1098" s="14"/>
      <c r="E1098" s="14"/>
      <c r="F1098" s="11"/>
      <c r="G1098" s="13"/>
    </row>
    <row r="1099" spans="2:7" ht="15">
      <c r="B1099" s="13"/>
      <c r="C1099" s="10"/>
      <c r="D1099" s="14"/>
      <c r="E1099" s="14"/>
      <c r="F1099" s="11"/>
      <c r="G1099" s="13"/>
    </row>
    <row r="1100" spans="2:7" ht="15">
      <c r="B1100" s="13"/>
      <c r="C1100" s="10"/>
      <c r="D1100" s="14"/>
      <c r="E1100" s="14"/>
      <c r="F1100" s="11"/>
      <c r="G1100" s="13"/>
    </row>
    <row r="1101" spans="2:7" ht="15">
      <c r="B1101" s="13"/>
      <c r="C1101" s="10"/>
      <c r="D1101" s="14"/>
      <c r="E1101" s="14"/>
      <c r="F1101" s="11"/>
      <c r="G1101" s="13"/>
    </row>
    <row r="1102" spans="2:7" ht="15">
      <c r="B1102" s="13"/>
      <c r="C1102" s="10"/>
      <c r="D1102" s="14"/>
      <c r="E1102" s="14"/>
      <c r="F1102" s="11"/>
      <c r="G1102" s="13"/>
    </row>
    <row r="1103" spans="2:7" ht="15">
      <c r="B1103" s="13"/>
      <c r="C1103" s="10"/>
      <c r="D1103" s="14"/>
      <c r="E1103" s="14"/>
      <c r="F1103" s="11"/>
      <c r="G1103" s="13"/>
    </row>
    <row r="1104" spans="2:7" ht="15">
      <c r="B1104" s="13"/>
      <c r="C1104" s="10"/>
      <c r="D1104" s="14"/>
      <c r="E1104" s="14"/>
      <c r="F1104" s="11"/>
      <c r="G1104" s="13"/>
    </row>
    <row r="1105" spans="2:7" ht="15">
      <c r="B1105" s="13"/>
      <c r="C1105" s="10"/>
      <c r="D1105" s="14"/>
      <c r="E1105" s="14"/>
      <c r="F1105" s="11"/>
      <c r="G1105" s="13"/>
    </row>
    <row r="1106" spans="2:7" ht="15">
      <c r="B1106" s="13"/>
      <c r="C1106" s="10"/>
      <c r="D1106" s="14"/>
      <c r="E1106" s="14"/>
      <c r="F1106" s="11"/>
      <c r="G1106" s="13"/>
    </row>
    <row r="1107" spans="2:7" ht="15">
      <c r="B1107" s="13"/>
      <c r="C1107" s="10"/>
      <c r="D1107" s="14"/>
      <c r="E1107" s="14"/>
      <c r="F1107" s="11"/>
      <c r="G1107" s="13"/>
    </row>
    <row r="1108" spans="2:7" ht="15">
      <c r="B1108" s="13"/>
      <c r="C1108" s="10"/>
      <c r="D1108" s="14"/>
      <c r="E1108" s="14"/>
      <c r="F1108" s="11"/>
      <c r="G1108" s="13"/>
    </row>
    <row r="1109" spans="2:7" ht="15">
      <c r="B1109" s="13"/>
      <c r="C1109" s="10"/>
      <c r="D1109" s="14"/>
      <c r="E1109" s="14"/>
      <c r="F1109" s="11"/>
      <c r="G1109" s="13"/>
    </row>
    <row r="1110" spans="2:7" ht="15">
      <c r="B1110" s="13"/>
      <c r="C1110" s="10"/>
      <c r="D1110" s="14"/>
      <c r="E1110" s="14"/>
      <c r="F1110" s="11"/>
      <c r="G1110" s="13"/>
    </row>
    <row r="1111" spans="2:7" ht="15">
      <c r="B1111" s="13"/>
      <c r="C1111" s="10"/>
      <c r="D1111" s="14"/>
      <c r="E1111" s="14"/>
      <c r="F1111" s="11"/>
      <c r="G1111" s="13"/>
    </row>
    <row r="1112" spans="2:7" ht="15">
      <c r="B1112" s="13"/>
      <c r="C1112" s="10"/>
      <c r="D1112" s="14"/>
      <c r="E1112" s="14"/>
      <c r="F1112" s="11"/>
      <c r="G1112" s="13"/>
    </row>
    <row r="1113" spans="2:7" ht="15">
      <c r="B1113" s="13"/>
      <c r="C1113" s="10"/>
      <c r="D1113" s="14"/>
      <c r="E1113" s="14"/>
      <c r="F1113" s="11"/>
      <c r="G1113" s="13"/>
    </row>
    <row r="1114" spans="2:7" ht="15">
      <c r="B1114" s="13"/>
      <c r="C1114" s="10"/>
      <c r="D1114" s="14"/>
      <c r="E1114" s="14"/>
      <c r="F1114" s="11"/>
      <c r="G1114" s="13"/>
    </row>
    <row r="1115" spans="2:7" ht="15">
      <c r="B1115" s="13"/>
      <c r="C1115" s="10"/>
      <c r="D1115" s="14"/>
      <c r="E1115" s="14"/>
      <c r="F1115" s="11"/>
      <c r="G1115" s="13"/>
    </row>
    <row r="1116" spans="2:7" ht="15">
      <c r="B1116" s="13"/>
      <c r="C1116" s="10"/>
      <c r="D1116" s="14"/>
      <c r="E1116" s="14"/>
      <c r="F1116" s="11"/>
      <c r="G1116" s="13"/>
    </row>
    <row r="1117" spans="2:7" ht="15">
      <c r="B1117" s="13"/>
      <c r="C1117" s="10"/>
      <c r="D1117" s="14"/>
      <c r="E1117" s="14"/>
      <c r="F1117" s="11"/>
      <c r="G1117" s="13"/>
    </row>
    <row r="1118" spans="2:7" ht="15">
      <c r="B1118" s="13"/>
      <c r="C1118" s="10"/>
      <c r="D1118" s="14"/>
      <c r="E1118" s="14"/>
      <c r="F1118" s="11"/>
      <c r="G1118" s="13"/>
    </row>
    <row r="1119" spans="2:7" ht="15">
      <c r="B1119" s="13"/>
      <c r="C1119" s="10"/>
      <c r="D1119" s="14"/>
      <c r="E1119" s="14"/>
      <c r="F1119" s="11"/>
      <c r="G1119" s="13"/>
    </row>
    <row r="1120" spans="2:7" ht="15">
      <c r="B1120" s="13"/>
      <c r="C1120" s="10"/>
      <c r="D1120" s="14"/>
      <c r="E1120" s="14"/>
      <c r="F1120" s="11"/>
      <c r="G1120" s="13"/>
    </row>
    <row r="1121" spans="2:7" ht="15">
      <c r="B1121" s="13"/>
      <c r="C1121" s="10"/>
      <c r="D1121" s="14"/>
      <c r="E1121" s="14"/>
      <c r="F1121" s="11"/>
      <c r="G1121" s="13"/>
    </row>
    <row r="1122" spans="2:7" ht="15">
      <c r="B1122" s="13"/>
      <c r="C1122" s="10"/>
      <c r="D1122" s="14"/>
      <c r="E1122" s="14"/>
      <c r="F1122" s="11"/>
      <c r="G1122" s="13"/>
    </row>
    <row r="1123" spans="2:7" ht="15">
      <c r="B1123" s="13"/>
      <c r="C1123" s="10"/>
      <c r="D1123" s="14"/>
      <c r="E1123" s="14"/>
      <c r="F1123" s="11"/>
      <c r="G1123" s="13"/>
    </row>
    <row r="1124" spans="2:7" ht="15">
      <c r="B1124" s="13"/>
      <c r="C1124" s="10"/>
      <c r="D1124" s="14"/>
      <c r="E1124" s="14"/>
      <c r="F1124" s="11"/>
      <c r="G1124" s="13"/>
    </row>
    <row r="1125" spans="2:7" ht="15">
      <c r="B1125" s="13"/>
      <c r="C1125" s="10"/>
      <c r="D1125" s="14"/>
      <c r="E1125" s="14"/>
      <c r="F1125" s="11"/>
      <c r="G1125" s="13"/>
    </row>
    <row r="1126" spans="2:7" ht="15">
      <c r="B1126" s="13"/>
      <c r="C1126" s="10"/>
      <c r="D1126" s="14"/>
      <c r="E1126" s="14"/>
      <c r="F1126" s="11"/>
      <c r="G1126" s="13"/>
    </row>
    <row r="1127" spans="2:7" ht="15">
      <c r="B1127" s="13"/>
      <c r="C1127" s="10"/>
      <c r="D1127" s="14"/>
      <c r="E1127" s="14"/>
      <c r="F1127" s="11"/>
      <c r="G1127" s="13"/>
    </row>
    <row r="1128" spans="2:7" ht="15">
      <c r="B1128" s="13"/>
      <c r="C1128" s="10"/>
      <c r="D1128" s="14"/>
      <c r="E1128" s="14"/>
      <c r="F1128" s="11"/>
      <c r="G1128" s="13"/>
    </row>
    <row r="1129" spans="2:7" ht="15">
      <c r="B1129" s="13"/>
      <c r="C1129" s="10"/>
      <c r="D1129" s="14"/>
      <c r="E1129" s="14"/>
      <c r="F1129" s="11"/>
      <c r="G1129" s="13"/>
    </row>
    <row r="1130" spans="2:7" ht="15">
      <c r="B1130" s="13"/>
      <c r="C1130" s="10"/>
      <c r="D1130" s="14"/>
      <c r="E1130" s="14"/>
      <c r="F1130" s="11"/>
      <c r="G1130" s="13"/>
    </row>
    <row r="1131" spans="2:7" ht="15">
      <c r="B1131" s="13"/>
      <c r="C1131" s="10"/>
      <c r="D1131" s="14"/>
      <c r="E1131" s="14"/>
      <c r="F1131" s="11"/>
      <c r="G1131" s="13"/>
    </row>
    <row r="1132" spans="2:7" ht="15">
      <c r="B1132" s="13"/>
      <c r="C1132" s="10"/>
      <c r="D1132" s="14"/>
      <c r="E1132" s="14"/>
      <c r="F1132" s="11"/>
      <c r="G1132" s="13"/>
    </row>
    <row r="1133" spans="2:7" ht="15">
      <c r="B1133" s="13"/>
      <c r="C1133" s="10"/>
      <c r="D1133" s="14"/>
      <c r="E1133" s="14"/>
      <c r="F1133" s="11"/>
      <c r="G1133" s="13"/>
    </row>
    <row r="1134" spans="2:7" ht="15">
      <c r="B1134" s="13"/>
      <c r="C1134" s="10"/>
      <c r="D1134" s="14"/>
      <c r="E1134" s="14"/>
      <c r="F1134" s="11"/>
      <c r="G1134" s="13"/>
    </row>
    <row r="1135" spans="2:7" ht="15">
      <c r="B1135" s="13"/>
      <c r="C1135" s="10"/>
      <c r="D1135" s="14"/>
      <c r="E1135" s="14"/>
      <c r="F1135" s="11"/>
      <c r="G1135" s="13"/>
    </row>
    <row r="1136" spans="2:7" ht="15">
      <c r="B1136" s="13"/>
      <c r="C1136" s="10"/>
      <c r="D1136" s="14"/>
      <c r="E1136" s="14"/>
      <c r="F1136" s="11"/>
      <c r="G1136" s="13"/>
    </row>
    <row r="1137" spans="2:7" ht="15">
      <c r="B1137" s="13"/>
      <c r="C1137" s="10"/>
      <c r="D1137" s="14"/>
      <c r="E1137" s="14"/>
      <c r="F1137" s="11"/>
      <c r="G1137" s="13"/>
    </row>
    <row r="1138" spans="2:7" ht="15">
      <c r="B1138" s="13"/>
      <c r="C1138" s="10"/>
      <c r="D1138" s="14"/>
      <c r="E1138" s="14"/>
      <c r="F1138" s="11"/>
      <c r="G1138" s="13"/>
    </row>
    <row r="1139" spans="2:7" ht="15">
      <c r="B1139" s="13"/>
      <c r="C1139" s="10"/>
      <c r="D1139" s="14"/>
      <c r="E1139" s="14"/>
      <c r="F1139" s="11"/>
      <c r="G1139" s="13"/>
    </row>
    <row r="1140" spans="2:7" ht="15">
      <c r="B1140" s="13"/>
      <c r="C1140" s="10"/>
      <c r="D1140" s="14"/>
      <c r="E1140" s="14"/>
      <c r="F1140" s="11"/>
      <c r="G1140" s="13"/>
    </row>
    <row r="1141" spans="2:7" ht="15">
      <c r="B1141" s="13"/>
      <c r="C1141" s="10"/>
      <c r="D1141" s="14"/>
      <c r="E1141" s="14"/>
      <c r="F1141" s="11"/>
      <c r="G1141" s="13"/>
    </row>
    <row r="1142" spans="2:7" ht="15">
      <c r="B1142" s="13"/>
      <c r="C1142" s="10"/>
      <c r="D1142" s="14"/>
      <c r="E1142" s="14"/>
      <c r="F1142" s="11"/>
      <c r="G1142" s="13"/>
    </row>
    <row r="1143" spans="2:7" ht="15">
      <c r="B1143" s="13"/>
      <c r="C1143" s="10"/>
      <c r="D1143" s="14"/>
      <c r="E1143" s="14"/>
      <c r="F1143" s="11"/>
      <c r="G1143" s="13"/>
    </row>
    <row r="1144" spans="2:7" ht="15">
      <c r="B1144" s="13"/>
      <c r="C1144" s="10"/>
      <c r="D1144" s="14"/>
      <c r="E1144" s="14"/>
      <c r="F1144" s="11"/>
      <c r="G1144" s="13"/>
    </row>
    <row r="1145" spans="2:7" ht="15">
      <c r="B1145" s="13"/>
      <c r="C1145" s="10"/>
      <c r="D1145" s="14"/>
      <c r="E1145" s="14"/>
      <c r="F1145" s="11"/>
      <c r="G1145" s="13"/>
    </row>
    <row r="1146" spans="2:7" ht="15">
      <c r="B1146" s="13"/>
      <c r="C1146" s="10"/>
      <c r="D1146" s="14"/>
      <c r="E1146" s="14"/>
      <c r="F1146" s="11"/>
      <c r="G1146" s="13"/>
    </row>
    <row r="1147" spans="2:7" ht="15">
      <c r="B1147" s="13"/>
      <c r="C1147" s="10"/>
      <c r="D1147" s="14"/>
      <c r="E1147" s="14"/>
      <c r="F1147" s="11"/>
      <c r="G1147" s="13"/>
    </row>
    <row r="1148" spans="2:7" ht="15">
      <c r="B1148" s="13"/>
      <c r="C1148" s="10"/>
      <c r="D1148" s="14"/>
      <c r="E1148" s="14"/>
      <c r="F1148" s="11"/>
      <c r="G1148" s="13"/>
    </row>
    <row r="1149" spans="2:7" ht="15">
      <c r="B1149" s="13"/>
      <c r="C1149" s="10"/>
      <c r="D1149" s="14"/>
      <c r="E1149" s="14"/>
      <c r="F1149" s="11"/>
      <c r="G1149" s="13"/>
    </row>
    <row r="1150" spans="2:7" ht="15">
      <c r="B1150" s="13"/>
      <c r="C1150" s="10"/>
      <c r="D1150" s="14"/>
      <c r="E1150" s="14"/>
      <c r="F1150" s="11"/>
      <c r="G1150" s="13"/>
    </row>
    <row r="1151" spans="2:7" ht="15">
      <c r="B1151" s="13"/>
      <c r="C1151" s="10"/>
      <c r="D1151" s="14"/>
      <c r="E1151" s="14"/>
      <c r="F1151" s="11"/>
      <c r="G1151" s="13"/>
    </row>
    <row r="1152" spans="2:7" ht="15">
      <c r="B1152" s="13"/>
      <c r="C1152" s="10"/>
      <c r="D1152" s="14"/>
      <c r="E1152" s="14"/>
      <c r="F1152" s="11"/>
      <c r="G1152" s="13"/>
    </row>
    <row r="1153" spans="2:7" ht="15">
      <c r="B1153" s="13"/>
      <c r="C1153" s="10"/>
      <c r="D1153" s="14"/>
      <c r="E1153" s="14"/>
      <c r="F1153" s="11"/>
      <c r="G1153" s="13"/>
    </row>
    <row r="1154" spans="2:7" ht="15">
      <c r="B1154" s="13"/>
      <c r="C1154" s="10"/>
      <c r="D1154" s="14"/>
      <c r="E1154" s="14"/>
      <c r="F1154" s="11"/>
      <c r="G1154" s="13"/>
    </row>
    <row r="1155" spans="2:7" ht="15">
      <c r="B1155" s="13"/>
      <c r="C1155" s="10"/>
      <c r="D1155" s="14"/>
      <c r="E1155" s="14"/>
      <c r="F1155" s="11"/>
      <c r="G1155" s="13"/>
    </row>
    <row r="1156" spans="2:7" ht="15">
      <c r="B1156" s="13"/>
      <c r="C1156" s="10"/>
      <c r="D1156" s="14"/>
      <c r="E1156" s="14"/>
      <c r="F1156" s="11"/>
      <c r="G1156" s="13"/>
    </row>
    <row r="1157" spans="2:7" ht="15">
      <c r="B1157" s="13"/>
      <c r="C1157" s="10"/>
      <c r="D1157" s="14"/>
      <c r="E1157" s="14"/>
      <c r="F1157" s="11"/>
      <c r="G1157" s="13"/>
    </row>
    <row r="1158" spans="2:7" ht="15">
      <c r="B1158" s="13"/>
      <c r="C1158" s="10"/>
      <c r="D1158" s="14"/>
      <c r="E1158" s="14"/>
      <c r="F1158" s="11"/>
      <c r="G1158" s="13"/>
    </row>
    <row r="1159" spans="2:7" ht="15">
      <c r="B1159" s="13"/>
      <c r="C1159" s="10"/>
      <c r="D1159" s="14"/>
      <c r="E1159" s="14"/>
      <c r="F1159" s="11"/>
      <c r="G1159" s="13"/>
    </row>
    <row r="1160" spans="2:7" ht="15">
      <c r="B1160" s="13"/>
      <c r="C1160" s="10"/>
      <c r="D1160" s="14"/>
      <c r="E1160" s="14"/>
      <c r="F1160" s="11"/>
      <c r="G1160" s="13"/>
    </row>
    <row r="1161" spans="2:7" ht="15">
      <c r="B1161" s="13"/>
      <c r="C1161" s="10"/>
      <c r="D1161" s="14"/>
      <c r="E1161" s="14"/>
      <c r="F1161" s="11"/>
      <c r="G1161" s="13"/>
    </row>
    <row r="1162" spans="2:7" ht="15">
      <c r="B1162" s="13"/>
      <c r="C1162" s="10"/>
      <c r="D1162" s="14"/>
      <c r="E1162" s="14"/>
      <c r="F1162" s="11"/>
      <c r="G1162" s="13"/>
    </row>
    <row r="1163" spans="2:7" ht="15">
      <c r="B1163" s="13"/>
      <c r="C1163" s="10"/>
      <c r="D1163" s="14"/>
      <c r="E1163" s="14"/>
      <c r="F1163" s="11"/>
      <c r="G1163" s="13"/>
    </row>
    <row r="1164" spans="2:7" ht="15">
      <c r="B1164" s="13"/>
      <c r="C1164" s="10"/>
      <c r="D1164" s="14"/>
      <c r="E1164" s="14"/>
      <c r="F1164" s="11"/>
      <c r="G1164" s="13"/>
    </row>
    <row r="1165" spans="2:7" ht="15">
      <c r="B1165" s="13"/>
      <c r="C1165" s="10"/>
      <c r="D1165" s="14"/>
      <c r="E1165" s="14"/>
      <c r="F1165" s="11"/>
      <c r="G1165" s="13"/>
    </row>
    <row r="1166" spans="2:7" ht="15">
      <c r="B1166" s="13"/>
      <c r="C1166" s="10"/>
      <c r="D1166" s="14"/>
      <c r="E1166" s="14"/>
      <c r="F1166" s="11"/>
      <c r="G1166" s="13"/>
    </row>
    <row r="1167" spans="2:7" ht="15">
      <c r="B1167" s="13"/>
      <c r="C1167" s="10"/>
      <c r="D1167" s="14"/>
      <c r="E1167" s="14"/>
      <c r="F1167" s="11"/>
      <c r="G1167" s="13"/>
    </row>
    <row r="1168" spans="2:7" ht="15">
      <c r="B1168" s="13"/>
      <c r="C1168" s="10"/>
      <c r="D1168" s="14"/>
      <c r="E1168" s="14"/>
      <c r="F1168" s="11"/>
      <c r="G1168" s="13"/>
    </row>
    <row r="1169" spans="2:7" ht="15">
      <c r="B1169" s="13"/>
      <c r="C1169" s="10"/>
      <c r="D1169" s="14"/>
      <c r="E1169" s="14"/>
      <c r="F1169" s="11"/>
      <c r="G1169" s="13"/>
    </row>
    <row r="1170" spans="2:7" ht="15">
      <c r="B1170" s="13"/>
      <c r="C1170" s="10"/>
      <c r="D1170" s="14"/>
      <c r="E1170" s="14"/>
      <c r="F1170" s="11"/>
      <c r="G1170" s="13"/>
    </row>
    <row r="1171" spans="2:7" ht="15">
      <c r="B1171" s="13"/>
      <c r="C1171" s="10"/>
      <c r="D1171" s="14"/>
      <c r="E1171" s="14"/>
      <c r="F1171" s="11"/>
      <c r="G1171" s="13"/>
    </row>
    <row r="1172" spans="2:7" ht="15">
      <c r="B1172" s="13"/>
      <c r="C1172" s="10"/>
      <c r="D1172" s="14"/>
      <c r="E1172" s="14"/>
      <c r="F1172" s="11"/>
      <c r="G1172" s="13"/>
    </row>
    <row r="1173" spans="2:7" ht="15">
      <c r="B1173" s="13"/>
      <c r="C1173" s="10"/>
      <c r="D1173" s="14"/>
      <c r="E1173" s="14"/>
      <c r="F1173" s="11"/>
      <c r="G1173" s="13"/>
    </row>
    <row r="1174" spans="2:7" ht="15">
      <c r="B1174" s="13"/>
      <c r="C1174" s="10"/>
      <c r="D1174" s="14"/>
      <c r="E1174" s="14"/>
      <c r="F1174" s="11"/>
      <c r="G1174" s="13"/>
    </row>
    <row r="1175" spans="2:7" ht="15">
      <c r="B1175" s="13"/>
      <c r="C1175" s="10"/>
      <c r="D1175" s="14"/>
      <c r="E1175" s="14"/>
      <c r="F1175" s="11"/>
      <c r="G1175" s="13"/>
    </row>
    <row r="1176" spans="2:7" ht="15">
      <c r="B1176" s="13"/>
      <c r="C1176" s="10"/>
      <c r="D1176" s="14"/>
      <c r="E1176" s="14"/>
      <c r="F1176" s="11"/>
      <c r="G1176" s="13"/>
    </row>
    <row r="1177" spans="2:7" ht="15">
      <c r="B1177" s="13"/>
      <c r="C1177" s="10"/>
      <c r="D1177" s="14"/>
      <c r="E1177" s="14"/>
      <c r="F1177" s="11"/>
      <c r="G1177" s="13"/>
    </row>
    <row r="1178" spans="2:7" ht="15">
      <c r="B1178" s="13"/>
      <c r="C1178" s="10"/>
      <c r="D1178" s="14"/>
      <c r="E1178" s="14"/>
      <c r="F1178" s="11"/>
      <c r="G1178" s="13"/>
    </row>
    <row r="1179" spans="2:7" ht="15">
      <c r="B1179" s="13"/>
      <c r="C1179" s="10"/>
      <c r="D1179" s="14"/>
      <c r="E1179" s="14"/>
      <c r="F1179" s="11"/>
      <c r="G1179" s="13"/>
    </row>
    <row r="1180" spans="2:7" ht="15">
      <c r="B1180" s="13"/>
      <c r="C1180" s="10"/>
      <c r="D1180" s="14"/>
      <c r="E1180" s="14"/>
      <c r="F1180" s="11"/>
      <c r="G1180" s="13"/>
    </row>
    <row r="1181" spans="2:7" ht="15">
      <c r="B1181" s="13"/>
      <c r="C1181" s="10"/>
      <c r="D1181" s="14"/>
      <c r="E1181" s="14"/>
      <c r="F1181" s="11"/>
      <c r="G1181" s="13"/>
    </row>
    <row r="1182" spans="2:7" ht="15">
      <c r="B1182" s="13"/>
      <c r="C1182" s="10"/>
      <c r="D1182" s="14"/>
      <c r="E1182" s="14"/>
      <c r="F1182" s="11"/>
      <c r="G1182" s="13"/>
    </row>
    <row r="1183" spans="2:7" ht="15">
      <c r="B1183" s="13"/>
      <c r="C1183" s="10"/>
      <c r="D1183" s="14"/>
      <c r="E1183" s="14"/>
      <c r="F1183" s="11"/>
      <c r="G1183" s="13"/>
    </row>
    <row r="1184" spans="2:7" ht="15">
      <c r="B1184" s="13"/>
      <c r="C1184" s="10"/>
      <c r="D1184" s="14"/>
      <c r="E1184" s="14"/>
      <c r="F1184" s="11"/>
      <c r="G1184" s="13"/>
    </row>
    <row r="1185" spans="2:7" ht="15">
      <c r="B1185" s="13"/>
      <c r="C1185" s="10"/>
      <c r="D1185" s="14"/>
      <c r="E1185" s="14"/>
      <c r="F1185" s="11"/>
      <c r="G1185" s="13"/>
    </row>
    <row r="1186" spans="2:7" ht="15">
      <c r="B1186" s="13"/>
      <c r="C1186" s="10"/>
      <c r="D1186" s="14"/>
      <c r="E1186" s="14"/>
      <c r="F1186" s="11"/>
      <c r="G1186" s="13"/>
    </row>
    <row r="1187" spans="2:7" ht="15">
      <c r="B1187" s="13"/>
      <c r="C1187" s="10"/>
      <c r="D1187" s="14"/>
      <c r="E1187" s="14"/>
      <c r="F1187" s="11"/>
      <c r="G1187" s="13"/>
    </row>
    <row r="1188" spans="2:7" ht="15">
      <c r="B1188" s="13"/>
      <c r="C1188" s="10"/>
      <c r="D1188" s="14"/>
      <c r="E1188" s="14"/>
      <c r="F1188" s="11"/>
      <c r="G1188" s="13"/>
    </row>
    <row r="1189" spans="2:7" ht="15">
      <c r="B1189" s="13"/>
      <c r="C1189" s="10"/>
      <c r="D1189" s="14"/>
      <c r="E1189" s="14"/>
      <c r="F1189" s="11"/>
      <c r="G1189" s="13"/>
    </row>
    <row r="1190" spans="2:7" ht="15">
      <c r="B1190" s="13"/>
      <c r="C1190" s="10"/>
      <c r="D1190" s="14"/>
      <c r="E1190" s="14"/>
      <c r="F1190" s="11"/>
      <c r="G1190" s="13"/>
    </row>
    <row r="1191" spans="2:7" ht="15">
      <c r="B1191" s="13"/>
      <c r="C1191" s="10"/>
      <c r="D1191" s="14"/>
      <c r="E1191" s="14"/>
      <c r="F1191" s="11"/>
      <c r="G1191" s="13"/>
    </row>
    <row r="1192" spans="2:7" ht="15">
      <c r="B1192" s="13"/>
      <c r="C1192" s="10"/>
      <c r="D1192" s="14"/>
      <c r="E1192" s="14"/>
      <c r="F1192" s="11"/>
      <c r="G1192" s="13"/>
    </row>
    <row r="1193" spans="2:7" ht="15">
      <c r="B1193" s="13"/>
      <c r="C1193" s="10"/>
      <c r="D1193" s="14"/>
      <c r="E1193" s="14"/>
      <c r="F1193" s="11"/>
      <c r="G1193" s="13"/>
    </row>
    <row r="1194" spans="2:7" ht="15">
      <c r="B1194" s="13"/>
      <c r="C1194" s="10"/>
      <c r="D1194" s="14"/>
      <c r="E1194" s="14"/>
      <c r="F1194" s="11"/>
      <c r="G1194" s="13"/>
    </row>
    <row r="1195" spans="2:7" ht="15">
      <c r="B1195" s="13"/>
      <c r="C1195" s="10"/>
      <c r="D1195" s="14"/>
      <c r="E1195" s="14"/>
      <c r="F1195" s="11"/>
      <c r="G1195" s="13"/>
    </row>
    <row r="1196" spans="2:7" ht="15">
      <c r="B1196" s="13"/>
      <c r="C1196" s="10"/>
      <c r="D1196" s="14"/>
      <c r="E1196" s="14"/>
      <c r="F1196" s="11"/>
      <c r="G1196" s="13"/>
    </row>
    <row r="1197" spans="2:7" ht="15">
      <c r="B1197" s="13"/>
      <c r="C1197" s="10"/>
      <c r="D1197" s="14"/>
      <c r="E1197" s="14"/>
      <c r="F1197" s="11"/>
      <c r="G1197" s="13"/>
    </row>
    <row r="1198" spans="2:7" ht="15">
      <c r="B1198" s="13"/>
      <c r="C1198" s="10"/>
      <c r="D1198" s="14"/>
      <c r="E1198" s="14"/>
      <c r="F1198" s="11"/>
      <c r="G1198" s="13"/>
    </row>
    <row r="1199" spans="2:7" ht="15">
      <c r="B1199" s="13"/>
      <c r="C1199" s="10"/>
      <c r="D1199" s="14"/>
      <c r="E1199" s="14"/>
      <c r="F1199" s="11"/>
      <c r="G1199" s="13"/>
    </row>
    <row r="1200" spans="2:7" ht="15">
      <c r="B1200" s="13"/>
      <c r="C1200" s="10"/>
      <c r="D1200" s="14"/>
      <c r="E1200" s="14"/>
      <c r="F1200" s="11"/>
      <c r="G1200" s="13"/>
    </row>
    <row r="1201" spans="2:7" ht="15">
      <c r="B1201" s="13"/>
      <c r="C1201" s="10"/>
      <c r="D1201" s="14"/>
      <c r="E1201" s="14"/>
      <c r="F1201" s="11"/>
      <c r="G1201" s="13"/>
    </row>
    <row r="1202" spans="2:7" ht="15">
      <c r="B1202" s="13"/>
      <c r="C1202" s="10"/>
      <c r="D1202" s="14"/>
      <c r="E1202" s="14"/>
      <c r="F1202" s="11"/>
      <c r="G1202" s="13"/>
    </row>
    <row r="1203" spans="2:7" ht="15">
      <c r="B1203" s="13"/>
      <c r="C1203" s="10"/>
      <c r="D1203" s="14"/>
      <c r="E1203" s="14"/>
      <c r="F1203" s="11"/>
      <c r="G1203" s="13"/>
    </row>
    <row r="1204" spans="2:7" ht="15">
      <c r="B1204" s="13"/>
      <c r="C1204" s="10"/>
      <c r="D1204" s="14"/>
      <c r="E1204" s="14"/>
      <c r="F1204" s="11"/>
      <c r="G1204" s="13"/>
    </row>
    <row r="1205" spans="2:7" ht="15">
      <c r="B1205" s="13"/>
      <c r="C1205" s="10"/>
      <c r="D1205" s="14"/>
      <c r="E1205" s="14"/>
      <c r="F1205" s="11"/>
      <c r="G1205" s="13"/>
    </row>
    <row r="1206" spans="2:7" ht="15">
      <c r="B1206" s="13"/>
      <c r="C1206" s="10"/>
      <c r="D1206" s="14"/>
      <c r="E1206" s="14"/>
      <c r="F1206" s="11"/>
      <c r="G1206" s="13"/>
    </row>
    <row r="1207" spans="2:7" ht="15">
      <c r="B1207" s="13"/>
      <c r="C1207" s="10"/>
      <c r="D1207" s="14"/>
      <c r="E1207" s="14"/>
      <c r="F1207" s="11"/>
      <c r="G1207" s="13"/>
    </row>
    <row r="1208" spans="2:7" ht="15">
      <c r="B1208" s="13"/>
      <c r="C1208" s="10"/>
      <c r="D1208" s="14"/>
      <c r="E1208" s="14"/>
      <c r="F1208" s="11"/>
      <c r="G1208" s="13"/>
    </row>
    <row r="1209" spans="2:7" ht="15">
      <c r="B1209" s="13"/>
      <c r="C1209" s="10"/>
      <c r="D1209" s="14"/>
      <c r="E1209" s="14"/>
      <c r="F1209" s="11"/>
      <c r="G1209" s="13"/>
    </row>
    <row r="1210" spans="2:7" ht="15">
      <c r="B1210" s="13"/>
      <c r="C1210" s="10"/>
      <c r="D1210" s="14"/>
      <c r="E1210" s="14"/>
      <c r="F1210" s="11"/>
      <c r="G1210" s="13"/>
    </row>
    <row r="1211" spans="2:7" ht="15">
      <c r="B1211" s="13"/>
      <c r="C1211" s="10"/>
      <c r="D1211" s="14"/>
      <c r="E1211" s="14"/>
      <c r="F1211" s="11"/>
      <c r="G1211" s="13"/>
    </row>
    <row r="1212" spans="2:7" ht="15">
      <c r="B1212" s="13"/>
      <c r="C1212" s="10"/>
      <c r="D1212" s="14"/>
      <c r="E1212" s="14"/>
      <c r="F1212" s="11"/>
      <c r="G1212" s="13"/>
    </row>
    <row r="1213" spans="2:7" ht="15">
      <c r="B1213" s="13"/>
      <c r="C1213" s="10"/>
      <c r="D1213" s="14"/>
      <c r="E1213" s="14"/>
      <c r="F1213" s="11"/>
      <c r="G1213" s="13"/>
    </row>
    <row r="1214" spans="2:7" ht="15">
      <c r="B1214" s="13"/>
      <c r="C1214" s="10"/>
      <c r="D1214" s="14"/>
      <c r="E1214" s="14"/>
      <c r="F1214" s="11"/>
      <c r="G1214" s="13"/>
    </row>
    <row r="1215" spans="2:7" ht="15">
      <c r="B1215" s="13"/>
      <c r="C1215" s="10"/>
      <c r="D1215" s="14"/>
      <c r="E1215" s="14"/>
      <c r="F1215" s="11"/>
      <c r="G1215" s="13"/>
    </row>
    <row r="1216" spans="2:7" ht="15">
      <c r="B1216" s="13"/>
      <c r="C1216" s="10"/>
      <c r="D1216" s="14"/>
      <c r="E1216" s="14"/>
      <c r="F1216" s="11"/>
      <c r="G1216" s="13"/>
    </row>
    <row r="1217" spans="2:7" ht="15">
      <c r="B1217" s="13"/>
      <c r="C1217" s="10"/>
      <c r="D1217" s="14"/>
      <c r="E1217" s="14"/>
      <c r="F1217" s="11"/>
      <c r="G1217" s="13"/>
    </row>
    <row r="1218" spans="2:7" ht="15">
      <c r="B1218" s="13"/>
      <c r="C1218" s="10"/>
      <c r="D1218" s="14"/>
      <c r="E1218" s="14"/>
      <c r="F1218" s="11"/>
      <c r="G1218" s="13"/>
    </row>
    <row r="1219" spans="2:7" ht="15">
      <c r="B1219" s="13"/>
      <c r="C1219" s="10"/>
      <c r="D1219" s="14"/>
      <c r="E1219" s="14"/>
      <c r="F1219" s="11"/>
      <c r="G1219" s="13"/>
    </row>
    <row r="1220" spans="2:7" ht="15">
      <c r="B1220" s="13"/>
      <c r="C1220" s="10"/>
      <c r="D1220" s="14"/>
      <c r="E1220" s="14"/>
      <c r="F1220" s="11"/>
      <c r="G1220" s="13"/>
    </row>
    <row r="1221" spans="2:7" ht="15">
      <c r="B1221" s="13"/>
      <c r="C1221" s="10"/>
      <c r="D1221" s="14"/>
      <c r="E1221" s="14"/>
      <c r="F1221" s="11"/>
      <c r="G1221" s="13"/>
    </row>
    <row r="1222" spans="2:7" ht="15">
      <c r="B1222" s="13"/>
      <c r="C1222" s="10"/>
      <c r="D1222" s="14"/>
      <c r="E1222" s="14"/>
      <c r="F1222" s="11"/>
      <c r="G1222" s="13"/>
    </row>
    <row r="1223" spans="2:7" ht="15">
      <c r="B1223" s="13"/>
      <c r="C1223" s="10"/>
      <c r="D1223" s="14"/>
      <c r="E1223" s="14"/>
      <c r="F1223" s="11"/>
      <c r="G1223" s="13"/>
    </row>
    <row r="1224" spans="2:7" ht="15">
      <c r="B1224" s="13"/>
      <c r="C1224" s="10"/>
      <c r="D1224" s="14"/>
      <c r="E1224" s="14"/>
      <c r="F1224" s="11"/>
      <c r="G1224" s="13"/>
    </row>
    <row r="1225" spans="2:7" ht="15">
      <c r="B1225" s="13"/>
      <c r="C1225" s="10"/>
      <c r="D1225" s="14"/>
      <c r="E1225" s="14"/>
      <c r="F1225" s="11"/>
      <c r="G1225" s="13"/>
    </row>
    <row r="1226" spans="2:7" ht="15">
      <c r="B1226" s="13"/>
      <c r="C1226" s="10"/>
      <c r="D1226" s="14"/>
      <c r="E1226" s="14"/>
      <c r="F1226" s="11"/>
      <c r="G1226" s="13"/>
    </row>
    <row r="1227" spans="2:7" ht="15">
      <c r="B1227" s="13"/>
      <c r="C1227" s="10"/>
      <c r="D1227" s="14"/>
      <c r="E1227" s="14"/>
      <c r="F1227" s="11"/>
      <c r="G1227" s="13"/>
    </row>
    <row r="1228" spans="2:7" ht="15">
      <c r="B1228" s="13"/>
      <c r="C1228" s="10"/>
      <c r="D1228" s="14"/>
      <c r="E1228" s="14"/>
      <c r="F1228" s="11"/>
      <c r="G1228" s="13"/>
    </row>
    <row r="1229" spans="2:7" ht="15">
      <c r="B1229" s="13"/>
      <c r="C1229" s="10"/>
      <c r="D1229" s="14"/>
      <c r="E1229" s="14"/>
      <c r="F1229" s="11"/>
      <c r="G1229" s="13"/>
    </row>
    <row r="1230" spans="2:7" ht="15">
      <c r="B1230" s="13"/>
      <c r="C1230" s="10"/>
      <c r="D1230" s="14"/>
      <c r="E1230" s="14"/>
      <c r="F1230" s="11"/>
      <c r="G1230" s="13"/>
    </row>
    <row r="1231" spans="2:7" ht="15">
      <c r="B1231" s="13"/>
      <c r="C1231" s="10"/>
      <c r="D1231" s="14"/>
      <c r="E1231" s="14"/>
      <c r="F1231" s="11"/>
      <c r="G1231" s="13"/>
    </row>
    <row r="1232" spans="2:7" ht="15">
      <c r="B1232" s="13"/>
      <c r="C1232" s="10"/>
      <c r="D1232" s="14"/>
      <c r="E1232" s="14"/>
      <c r="F1232" s="11"/>
      <c r="G1232" s="13"/>
    </row>
    <row r="1233" spans="2:7" ht="15">
      <c r="B1233" s="13"/>
      <c r="C1233" s="10"/>
      <c r="D1233" s="14"/>
      <c r="E1233" s="14"/>
      <c r="F1233" s="11"/>
      <c r="G1233" s="13"/>
    </row>
    <row r="1234" spans="2:7" ht="15">
      <c r="B1234" s="13"/>
      <c r="C1234" s="10"/>
      <c r="D1234" s="14"/>
      <c r="E1234" s="14"/>
      <c r="F1234" s="11"/>
      <c r="G1234" s="13"/>
    </row>
    <row r="1235" spans="2:7" ht="15">
      <c r="B1235" s="13"/>
      <c r="C1235" s="10"/>
      <c r="D1235" s="14"/>
      <c r="E1235" s="14"/>
      <c r="F1235" s="11"/>
      <c r="G1235" s="13"/>
    </row>
    <row r="1236" spans="2:7" ht="15">
      <c r="B1236" s="13"/>
      <c r="C1236" s="10"/>
      <c r="D1236" s="14"/>
      <c r="E1236" s="14"/>
      <c r="F1236" s="11"/>
      <c r="G1236" s="13"/>
    </row>
    <row r="1237" spans="2:7" ht="15">
      <c r="B1237" s="13"/>
      <c r="C1237" s="10"/>
      <c r="D1237" s="14"/>
      <c r="E1237" s="14"/>
      <c r="F1237" s="11"/>
      <c r="G1237" s="13"/>
    </row>
    <row r="1238" spans="2:7" ht="15">
      <c r="B1238" s="13"/>
      <c r="C1238" s="10"/>
      <c r="D1238" s="14"/>
      <c r="E1238" s="14"/>
      <c r="F1238" s="11"/>
      <c r="G1238" s="13"/>
    </row>
    <row r="1239" spans="2:7" ht="15">
      <c r="B1239" s="13"/>
      <c r="C1239" s="10"/>
      <c r="D1239" s="14"/>
      <c r="E1239" s="14"/>
      <c r="F1239" s="11"/>
      <c r="G1239" s="13"/>
    </row>
    <row r="1240" spans="2:7" ht="15">
      <c r="B1240" s="13"/>
      <c r="C1240" s="10"/>
      <c r="D1240" s="14"/>
      <c r="E1240" s="14"/>
      <c r="F1240" s="11"/>
      <c r="G1240" s="13"/>
    </row>
    <row r="1241" spans="2:7" ht="15">
      <c r="B1241" s="13"/>
      <c r="C1241" s="10"/>
      <c r="D1241" s="14"/>
      <c r="E1241" s="14"/>
      <c r="F1241" s="11"/>
      <c r="G1241" s="13"/>
    </row>
    <row r="1242" spans="2:7" ht="15">
      <c r="B1242" s="13"/>
      <c r="C1242" s="10"/>
      <c r="D1242" s="14"/>
      <c r="E1242" s="14"/>
      <c r="F1242" s="11"/>
      <c r="G1242" s="13"/>
    </row>
    <row r="1243" spans="2:7" ht="15">
      <c r="B1243" s="13"/>
      <c r="C1243" s="10"/>
      <c r="D1243" s="14"/>
      <c r="E1243" s="14"/>
      <c r="F1243" s="11"/>
      <c r="G1243" s="13"/>
    </row>
    <row r="1244" spans="2:7" ht="15">
      <c r="B1244" s="13"/>
      <c r="C1244" s="10"/>
      <c r="D1244" s="14"/>
      <c r="E1244" s="14"/>
      <c r="F1244" s="11"/>
      <c r="G1244" s="13"/>
    </row>
    <row r="1245" spans="2:7" ht="15">
      <c r="B1245" s="13"/>
      <c r="C1245" s="10"/>
      <c r="D1245" s="14"/>
      <c r="E1245" s="14"/>
      <c r="F1245" s="11"/>
      <c r="G1245" s="13"/>
    </row>
    <row r="1246" spans="2:7" ht="15">
      <c r="B1246" s="13"/>
      <c r="C1246" s="10"/>
      <c r="D1246" s="14"/>
      <c r="E1246" s="14"/>
      <c r="F1246" s="11"/>
      <c r="G1246" s="13"/>
    </row>
    <row r="1247" spans="2:7" ht="15">
      <c r="B1247" s="13"/>
      <c r="C1247" s="10"/>
      <c r="D1247" s="14"/>
      <c r="E1247" s="14"/>
      <c r="F1247" s="11"/>
      <c r="G1247" s="13"/>
    </row>
    <row r="1248" spans="2:7" ht="15">
      <c r="B1248" s="13"/>
      <c r="C1248" s="10"/>
      <c r="D1248" s="14"/>
      <c r="E1248" s="14"/>
      <c r="F1248" s="11"/>
      <c r="G1248" s="13"/>
    </row>
    <row r="1249" spans="2:7" ht="15">
      <c r="B1249" s="13"/>
      <c r="C1249" s="10"/>
      <c r="D1249" s="14"/>
      <c r="E1249" s="14"/>
      <c r="F1249" s="11"/>
      <c r="G1249" s="13"/>
    </row>
    <row r="1250" spans="2:7" ht="15">
      <c r="B1250" s="13"/>
      <c r="C1250" s="10"/>
      <c r="D1250" s="14"/>
      <c r="E1250" s="14"/>
      <c r="F1250" s="11"/>
      <c r="G1250" s="13"/>
    </row>
    <row r="1251" spans="2:7" ht="15">
      <c r="B1251" s="13"/>
      <c r="C1251" s="10"/>
      <c r="D1251" s="14"/>
      <c r="E1251" s="14"/>
      <c r="F1251" s="11"/>
      <c r="G1251" s="13"/>
    </row>
    <row r="1252" spans="2:7" ht="15">
      <c r="B1252" s="13"/>
      <c r="C1252" s="10"/>
      <c r="D1252" s="14"/>
      <c r="E1252" s="14"/>
      <c r="F1252" s="11"/>
      <c r="G1252" s="13"/>
    </row>
    <row r="1253" spans="2:7" ht="15">
      <c r="B1253" s="13"/>
      <c r="C1253" s="10"/>
      <c r="D1253" s="14"/>
      <c r="E1253" s="14"/>
      <c r="F1253" s="11"/>
      <c r="G1253" s="13"/>
    </row>
    <row r="1254" spans="2:7" ht="15">
      <c r="B1254" s="13"/>
      <c r="C1254" s="10"/>
      <c r="D1254" s="14"/>
      <c r="E1254" s="14"/>
      <c r="F1254" s="11"/>
      <c r="G1254" s="13"/>
    </row>
    <row r="1255" spans="2:7" ht="15">
      <c r="B1255" s="13"/>
      <c r="C1255" s="10"/>
      <c r="D1255" s="14"/>
      <c r="E1255" s="14"/>
      <c r="F1255" s="11"/>
      <c r="G1255" s="13"/>
    </row>
    <row r="1256" spans="2:7" ht="15">
      <c r="B1256" s="13"/>
      <c r="C1256" s="10"/>
      <c r="D1256" s="14"/>
      <c r="E1256" s="14"/>
      <c r="F1256" s="11"/>
      <c r="G1256" s="13"/>
    </row>
    <row r="1257" spans="2:7" ht="15">
      <c r="B1257" s="13"/>
      <c r="C1257" s="10"/>
      <c r="D1257" s="14"/>
      <c r="E1257" s="14"/>
      <c r="F1257" s="11"/>
      <c r="G1257" s="13"/>
    </row>
    <row r="1258" spans="2:7" ht="15">
      <c r="B1258" s="13"/>
      <c r="C1258" s="10"/>
      <c r="D1258" s="14"/>
      <c r="E1258" s="14"/>
      <c r="F1258" s="11"/>
      <c r="G1258" s="13"/>
    </row>
    <row r="1259" spans="2:7" ht="15">
      <c r="B1259" s="13"/>
      <c r="C1259" s="10"/>
      <c r="D1259" s="14"/>
      <c r="E1259" s="14"/>
      <c r="F1259" s="11"/>
      <c r="G1259" s="13"/>
    </row>
    <row r="1260" spans="2:7" ht="15">
      <c r="B1260" s="13"/>
      <c r="C1260" s="10"/>
      <c r="D1260" s="14"/>
      <c r="E1260" s="14"/>
      <c r="F1260" s="11"/>
      <c r="G1260" s="13"/>
    </row>
    <row r="1261" spans="2:7" ht="15">
      <c r="B1261" s="13"/>
      <c r="C1261" s="10"/>
      <c r="D1261" s="14"/>
      <c r="E1261" s="14"/>
      <c r="F1261" s="11"/>
      <c r="G1261" s="13"/>
    </row>
    <row r="1262" spans="2:7" ht="15">
      <c r="B1262" s="13"/>
      <c r="C1262" s="10"/>
      <c r="D1262" s="14"/>
      <c r="E1262" s="14"/>
      <c r="F1262" s="11"/>
      <c r="G1262" s="13"/>
    </row>
    <row r="1263" spans="2:7" ht="15">
      <c r="B1263" s="13"/>
      <c r="C1263" s="10"/>
      <c r="D1263" s="14"/>
      <c r="E1263" s="14"/>
      <c r="F1263" s="11"/>
      <c r="G1263" s="13"/>
    </row>
    <row r="1264" spans="2:7" ht="15">
      <c r="B1264" s="13"/>
      <c r="C1264" s="10"/>
      <c r="D1264" s="14"/>
      <c r="E1264" s="14"/>
      <c r="F1264" s="11"/>
      <c r="G1264" s="13"/>
    </row>
    <row r="1265" spans="2:7" ht="15">
      <c r="B1265" s="13"/>
      <c r="C1265" s="10"/>
      <c r="D1265" s="14"/>
      <c r="E1265" s="14"/>
      <c r="F1265" s="11"/>
      <c r="G1265" s="13"/>
    </row>
    <row r="1266" spans="2:7" ht="15">
      <c r="B1266" s="13"/>
      <c r="C1266" s="10"/>
      <c r="D1266" s="14"/>
      <c r="E1266" s="14"/>
      <c r="F1266" s="11"/>
      <c r="G1266" s="13"/>
    </row>
    <row r="1267" spans="2:7" ht="15">
      <c r="B1267" s="13"/>
      <c r="C1267" s="10"/>
      <c r="D1267" s="14"/>
      <c r="E1267" s="14"/>
      <c r="F1267" s="11"/>
      <c r="G1267" s="13"/>
    </row>
    <row r="1268" spans="2:7" ht="15">
      <c r="B1268" s="13"/>
      <c r="C1268" s="10"/>
      <c r="D1268" s="14"/>
      <c r="E1268" s="14"/>
      <c r="F1268" s="11"/>
      <c r="G1268" s="13"/>
    </row>
    <row r="1269" spans="2:7" ht="15">
      <c r="B1269" s="13"/>
      <c r="C1269" s="10"/>
      <c r="D1269" s="14"/>
      <c r="E1269" s="14"/>
      <c r="F1269" s="11"/>
      <c r="G1269" s="13"/>
    </row>
    <row r="1270" spans="2:7" ht="15">
      <c r="B1270" s="13"/>
      <c r="C1270" s="10"/>
      <c r="D1270" s="14"/>
      <c r="E1270" s="14"/>
      <c r="F1270" s="11"/>
      <c r="G1270" s="13"/>
    </row>
    <row r="1271" spans="2:7" ht="15">
      <c r="B1271" s="13"/>
      <c r="C1271" s="10"/>
      <c r="D1271" s="14"/>
      <c r="E1271" s="14"/>
      <c r="F1271" s="11"/>
      <c r="G1271" s="13"/>
    </row>
    <row r="1272" spans="2:7" ht="15">
      <c r="B1272" s="13"/>
      <c r="C1272" s="10"/>
      <c r="D1272" s="14"/>
      <c r="E1272" s="14"/>
      <c r="F1272" s="11"/>
      <c r="G1272" s="13"/>
    </row>
    <row r="1273" spans="2:7" ht="15">
      <c r="B1273" s="13"/>
      <c r="C1273" s="10"/>
      <c r="D1273" s="14"/>
      <c r="E1273" s="14"/>
      <c r="F1273" s="11"/>
      <c r="G1273" s="13"/>
    </row>
    <row r="1274" spans="2:7" ht="15">
      <c r="B1274" s="13"/>
      <c r="C1274" s="10"/>
      <c r="D1274" s="14"/>
      <c r="E1274" s="14"/>
      <c r="F1274" s="11"/>
      <c r="G1274" s="13"/>
    </row>
    <row r="1275" spans="2:7" ht="15">
      <c r="B1275" s="13"/>
      <c r="C1275" s="10"/>
      <c r="D1275" s="14"/>
      <c r="E1275" s="14"/>
      <c r="F1275" s="11"/>
      <c r="G1275" s="13"/>
    </row>
    <row r="1276" spans="2:7" ht="15">
      <c r="B1276" s="13"/>
      <c r="C1276" s="10"/>
      <c r="D1276" s="14"/>
      <c r="E1276" s="14"/>
      <c r="F1276" s="11"/>
      <c r="G1276" s="13"/>
    </row>
    <row r="1277" spans="2:7" ht="15">
      <c r="B1277" s="13"/>
      <c r="C1277" s="10"/>
      <c r="D1277" s="14"/>
      <c r="E1277" s="14"/>
      <c r="F1277" s="11"/>
      <c r="G1277" s="13"/>
    </row>
    <row r="1278" spans="2:7" ht="15">
      <c r="B1278" s="13"/>
      <c r="C1278" s="10"/>
      <c r="D1278" s="14"/>
      <c r="E1278" s="14"/>
      <c r="F1278" s="11"/>
      <c r="G1278" s="13"/>
    </row>
    <row r="1279" spans="2:7" ht="15">
      <c r="B1279" s="13"/>
      <c r="C1279" s="10"/>
      <c r="D1279" s="14"/>
      <c r="E1279" s="14"/>
      <c r="F1279" s="11"/>
      <c r="G1279" s="13"/>
    </row>
    <row r="1280" spans="2:7" ht="15">
      <c r="B1280" s="13"/>
      <c r="C1280" s="10"/>
      <c r="D1280" s="14"/>
      <c r="E1280" s="14"/>
      <c r="F1280" s="11"/>
      <c r="G1280" s="13"/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14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4:J1657"/>
  <sheetViews>
    <sheetView showGridLines="0" zoomScaleNormal="100" zoomScaleSheetLayoutView="100" workbookViewId="0"/>
  </sheetViews>
  <sheetFormatPr baseColWidth="10" defaultColWidth="9.140625"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27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 ca="1">+SUM($C$16:$C$5000)</f>
        <v>308957</v>
      </c>
      <c r="D7" s="52">
        <f ca="1">+ROUND(SUMPRODUCT($C$16:$C$5000,$D$16:$D$5000)/$C$7,4)</f>
        <v>17.358000000000001</v>
      </c>
      <c r="E7" s="63">
        <f ca="1">+ROUND(C7*D7,2)</f>
        <v>5362875.6100000003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 ca="1">SUM(C7:C10)</f>
        <v>308957</v>
      </c>
      <c r="D11" s="67">
        <f ca="1">+E11/C11</f>
        <v>17.358000012946786</v>
      </c>
      <c r="E11" s="68">
        <f ca="1">SUM(E7:E10)</f>
        <v>5362875.6100000003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">
      <c r="A16" s="5"/>
      <c r="B16" s="13">
        <v>43028</v>
      </c>
      <c r="C16" s="10">
        <v>123</v>
      </c>
      <c r="D16" s="14">
        <v>17.32</v>
      </c>
      <c r="E16" s="42">
        <f t="shared" ref="E16:E79" ca="1" si="0">+C16*D16</f>
        <v>2130.36</v>
      </c>
      <c r="F16" s="11">
        <v>0.33355324074074072</v>
      </c>
      <c r="G16" s="10" t="s">
        <v>1</v>
      </c>
      <c r="H16" s="7"/>
      <c r="I16" s="47"/>
    </row>
    <row r="17" spans="1:9" ht="15">
      <c r="A17" s="5"/>
      <c r="B17" s="13">
        <v>43028</v>
      </c>
      <c r="C17" s="10">
        <v>156</v>
      </c>
      <c r="D17" s="14">
        <v>17.29</v>
      </c>
      <c r="E17" s="42">
        <f t="shared" ca="1" si="0"/>
        <v>2697.24</v>
      </c>
      <c r="F17" s="11">
        <v>0.33592592592592596</v>
      </c>
      <c r="G17" s="13" t="s">
        <v>1</v>
      </c>
      <c r="H17" s="7"/>
      <c r="I17" s="47"/>
    </row>
    <row r="18" spans="1:9" ht="15">
      <c r="A18" s="5"/>
      <c r="B18" s="13">
        <v>43028</v>
      </c>
      <c r="C18" s="10">
        <v>624</v>
      </c>
      <c r="D18" s="14">
        <v>17.29</v>
      </c>
      <c r="E18" s="42">
        <f t="shared" ca="1" si="0"/>
        <v>10788.96</v>
      </c>
      <c r="F18" s="11">
        <v>0.33592592592592596</v>
      </c>
      <c r="G18" s="10" t="s">
        <v>1</v>
      </c>
      <c r="H18" s="7"/>
      <c r="I18" s="47"/>
    </row>
    <row r="19" spans="1:9" ht="15">
      <c r="A19" s="5"/>
      <c r="B19" s="13">
        <v>43028</v>
      </c>
      <c r="C19" s="10">
        <v>169</v>
      </c>
      <c r="D19" s="14">
        <v>17.29</v>
      </c>
      <c r="E19" s="42">
        <f t="shared" ca="1" si="0"/>
        <v>2922.0099999999998</v>
      </c>
      <c r="F19" s="11">
        <v>0.33592592592592596</v>
      </c>
      <c r="G19" s="10" t="s">
        <v>1</v>
      </c>
      <c r="H19" s="7"/>
      <c r="I19" s="47"/>
    </row>
    <row r="20" spans="1:9" ht="15">
      <c r="A20" s="5"/>
      <c r="B20" s="13">
        <v>43028</v>
      </c>
      <c r="C20" s="10">
        <v>68</v>
      </c>
      <c r="D20" s="14">
        <v>17.29</v>
      </c>
      <c r="E20" s="42">
        <f t="shared" ca="1" si="0"/>
        <v>1175.72</v>
      </c>
      <c r="F20" s="11">
        <v>0.33592592592592596</v>
      </c>
      <c r="G20" s="10" t="s">
        <v>1</v>
      </c>
      <c r="H20" s="7"/>
      <c r="I20" s="47"/>
    </row>
    <row r="21" spans="1:9" ht="15">
      <c r="A21" s="5"/>
      <c r="B21" s="13">
        <v>43028</v>
      </c>
      <c r="C21" s="10">
        <v>310</v>
      </c>
      <c r="D21" s="14">
        <v>17.254999999999999</v>
      </c>
      <c r="E21" s="42">
        <f t="shared" ca="1" si="0"/>
        <v>5349.0499999999993</v>
      </c>
      <c r="F21" s="11">
        <v>0.33736111111111106</v>
      </c>
      <c r="G21" s="10" t="s">
        <v>1</v>
      </c>
      <c r="H21" s="7"/>
      <c r="I21" s="47"/>
    </row>
    <row r="22" spans="1:9" ht="15">
      <c r="A22" s="5"/>
      <c r="B22" s="13">
        <v>43028</v>
      </c>
      <c r="C22" s="10">
        <v>73</v>
      </c>
      <c r="D22" s="14">
        <v>17.245000000000001</v>
      </c>
      <c r="E22" s="42">
        <f t="shared" ca="1" si="0"/>
        <v>1258.885</v>
      </c>
      <c r="F22" s="11">
        <v>0.33749999999999997</v>
      </c>
      <c r="G22" s="10" t="s">
        <v>1</v>
      </c>
      <c r="H22" s="7"/>
      <c r="I22" s="47"/>
    </row>
    <row r="23" spans="1:9" ht="15">
      <c r="A23" s="5"/>
      <c r="B23" s="13">
        <v>43028</v>
      </c>
      <c r="C23" s="10">
        <v>141</v>
      </c>
      <c r="D23" s="14">
        <v>17.254999999999999</v>
      </c>
      <c r="E23" s="42">
        <f t="shared" ca="1" si="0"/>
        <v>2432.9549999999999</v>
      </c>
      <c r="F23" s="11">
        <v>0.33871527777777777</v>
      </c>
      <c r="G23" s="10" t="s">
        <v>1</v>
      </c>
      <c r="H23" s="7"/>
      <c r="I23" s="47"/>
    </row>
    <row r="24" spans="1:9" ht="15">
      <c r="A24" s="5"/>
      <c r="B24" s="13">
        <v>43028</v>
      </c>
      <c r="C24" s="10">
        <v>97</v>
      </c>
      <c r="D24" s="14">
        <v>17.254999999999999</v>
      </c>
      <c r="E24" s="42">
        <f t="shared" ca="1" si="0"/>
        <v>1673.7349999999999</v>
      </c>
      <c r="F24" s="11">
        <v>0.33875000000000005</v>
      </c>
      <c r="G24" s="10" t="s">
        <v>1</v>
      </c>
      <c r="H24" s="7"/>
      <c r="I24" s="47"/>
    </row>
    <row r="25" spans="1:9" ht="15">
      <c r="A25" s="5"/>
      <c r="B25" s="13">
        <v>43028</v>
      </c>
      <c r="C25" s="10">
        <v>807</v>
      </c>
      <c r="D25" s="14">
        <v>17.254999999999999</v>
      </c>
      <c r="E25" s="42">
        <f t="shared" ca="1" si="0"/>
        <v>13924.785</v>
      </c>
      <c r="F25" s="11">
        <v>0.33875000000000005</v>
      </c>
      <c r="G25" s="10" t="s">
        <v>1</v>
      </c>
      <c r="H25" s="7"/>
      <c r="I25" s="47"/>
    </row>
    <row r="26" spans="1:9" ht="15">
      <c r="A26" s="5"/>
      <c r="B26" s="13">
        <v>43028</v>
      </c>
      <c r="C26" s="10">
        <v>437</v>
      </c>
      <c r="D26" s="14">
        <v>17.295000000000002</v>
      </c>
      <c r="E26" s="42">
        <f t="shared" ca="1" si="0"/>
        <v>7557.9150000000009</v>
      </c>
      <c r="F26" s="11">
        <v>0.34092592592592591</v>
      </c>
      <c r="G26" s="10" t="s">
        <v>1</v>
      </c>
      <c r="H26" s="7"/>
      <c r="I26" s="47"/>
    </row>
    <row r="27" spans="1:9" ht="15">
      <c r="A27" s="5"/>
      <c r="B27" s="13">
        <v>43028</v>
      </c>
      <c r="C27" s="10">
        <v>677</v>
      </c>
      <c r="D27" s="14">
        <v>17.305</v>
      </c>
      <c r="E27" s="42">
        <f t="shared" ca="1" si="0"/>
        <v>11715.485000000001</v>
      </c>
      <c r="F27" s="11">
        <v>0.3414814814814815</v>
      </c>
      <c r="G27" s="10" t="s">
        <v>1</v>
      </c>
      <c r="H27" s="7"/>
      <c r="I27" s="47"/>
    </row>
    <row r="28" spans="1:9" ht="15">
      <c r="A28" s="5"/>
      <c r="B28" s="13">
        <v>43028</v>
      </c>
      <c r="C28" s="10">
        <v>184</v>
      </c>
      <c r="D28" s="14">
        <v>17.305</v>
      </c>
      <c r="E28" s="42">
        <f t="shared" ca="1" si="0"/>
        <v>3184.12</v>
      </c>
      <c r="F28" s="11">
        <v>0.3414814814814815</v>
      </c>
      <c r="G28" s="10" t="s">
        <v>1</v>
      </c>
      <c r="H28" s="7"/>
      <c r="I28" s="47"/>
    </row>
    <row r="29" spans="1:9" ht="15">
      <c r="A29" s="5"/>
      <c r="B29" s="13">
        <v>43028</v>
      </c>
      <c r="C29" s="10">
        <v>765</v>
      </c>
      <c r="D29" s="14">
        <v>17.324999999999999</v>
      </c>
      <c r="E29" s="42">
        <f t="shared" ca="1" si="0"/>
        <v>13253.625</v>
      </c>
      <c r="F29" s="11">
        <v>0.34225694444444449</v>
      </c>
      <c r="G29" s="10" t="s">
        <v>1</v>
      </c>
      <c r="H29" s="7"/>
      <c r="I29" s="47"/>
    </row>
    <row r="30" spans="1:9" ht="15">
      <c r="A30" s="5"/>
      <c r="B30" s="13">
        <v>43028</v>
      </c>
      <c r="C30" s="10">
        <v>95</v>
      </c>
      <c r="D30" s="14">
        <v>17.329999999999998</v>
      </c>
      <c r="E30" s="42">
        <f t="shared" ca="1" si="0"/>
        <v>1646.35</v>
      </c>
      <c r="F30" s="11">
        <v>0.34228009259259262</v>
      </c>
      <c r="G30" s="10" t="s">
        <v>1</v>
      </c>
      <c r="H30" s="7"/>
      <c r="I30" s="47"/>
    </row>
    <row r="31" spans="1:9" ht="15">
      <c r="A31" s="5"/>
      <c r="B31" s="13">
        <v>43028</v>
      </c>
      <c r="C31" s="10">
        <v>409</v>
      </c>
      <c r="D31" s="14">
        <v>17.324999999999999</v>
      </c>
      <c r="E31" s="42">
        <f t="shared" ca="1" si="0"/>
        <v>7085.9249999999993</v>
      </c>
      <c r="F31" s="11">
        <v>0.34228009259259262</v>
      </c>
      <c r="G31" s="10" t="s">
        <v>1</v>
      </c>
      <c r="H31" s="7"/>
      <c r="I31" s="47"/>
    </row>
    <row r="32" spans="1:9" ht="15">
      <c r="A32" s="5"/>
      <c r="B32" s="13">
        <v>43028</v>
      </c>
      <c r="C32" s="10">
        <v>638</v>
      </c>
      <c r="D32" s="14">
        <v>17.324999999999999</v>
      </c>
      <c r="E32" s="42">
        <f t="shared" ca="1" si="0"/>
        <v>11053.35</v>
      </c>
      <c r="F32" s="11">
        <v>0.34233796296296298</v>
      </c>
      <c r="G32" s="10" t="s">
        <v>1</v>
      </c>
      <c r="H32" s="7"/>
      <c r="I32" s="47"/>
    </row>
    <row r="33" spans="1:9" ht="15">
      <c r="A33" s="5"/>
      <c r="B33" s="13">
        <v>43028</v>
      </c>
      <c r="C33" s="10">
        <v>100</v>
      </c>
      <c r="D33" s="14">
        <v>17.324999999999999</v>
      </c>
      <c r="E33" s="42">
        <f t="shared" ca="1" si="0"/>
        <v>1732.5</v>
      </c>
      <c r="F33" s="11">
        <v>0.34233796296296298</v>
      </c>
      <c r="G33" s="10" t="s">
        <v>1</v>
      </c>
      <c r="H33" s="7"/>
      <c r="I33" s="47"/>
    </row>
    <row r="34" spans="1:9" ht="15">
      <c r="A34" s="5"/>
      <c r="B34" s="13">
        <v>43028</v>
      </c>
      <c r="C34" s="10">
        <v>88</v>
      </c>
      <c r="D34" s="14">
        <v>17.32</v>
      </c>
      <c r="E34" s="42">
        <f t="shared" ca="1" si="0"/>
        <v>1524.16</v>
      </c>
      <c r="F34" s="11">
        <v>0.34233796296296298</v>
      </c>
      <c r="G34" s="10" t="s">
        <v>1</v>
      </c>
      <c r="H34" s="7"/>
      <c r="I34" s="47"/>
    </row>
    <row r="35" spans="1:9" ht="15">
      <c r="A35" s="5"/>
      <c r="B35" s="13">
        <v>43028</v>
      </c>
      <c r="C35" s="10">
        <v>249</v>
      </c>
      <c r="D35" s="14">
        <v>17.32</v>
      </c>
      <c r="E35" s="42">
        <f t="shared" ca="1" si="0"/>
        <v>4312.68</v>
      </c>
      <c r="F35" s="11">
        <v>0.34233796296296298</v>
      </c>
      <c r="G35" s="10" t="s">
        <v>1</v>
      </c>
      <c r="H35" s="7"/>
      <c r="I35" s="47"/>
    </row>
    <row r="36" spans="1:9" ht="15">
      <c r="A36" s="5"/>
      <c r="B36" s="13">
        <v>43028</v>
      </c>
      <c r="C36" s="10">
        <v>18</v>
      </c>
      <c r="D36" s="14">
        <v>17.324999999999999</v>
      </c>
      <c r="E36" s="42">
        <f t="shared" ca="1" si="0"/>
        <v>311.84999999999997</v>
      </c>
      <c r="F36" s="11">
        <v>0.34233796296296298</v>
      </c>
      <c r="G36" s="10" t="s">
        <v>1</v>
      </c>
      <c r="H36" s="7"/>
      <c r="I36" s="47"/>
    </row>
    <row r="37" spans="1:9" ht="15">
      <c r="A37" s="5"/>
      <c r="B37" s="13">
        <v>43028</v>
      </c>
      <c r="C37" s="10">
        <v>125</v>
      </c>
      <c r="D37" s="14">
        <v>17.32</v>
      </c>
      <c r="E37" s="42">
        <f t="shared" ca="1" si="0"/>
        <v>2165</v>
      </c>
      <c r="F37" s="11">
        <v>0.34239583333333329</v>
      </c>
      <c r="G37" s="10" t="s">
        <v>1</v>
      </c>
      <c r="H37" s="7"/>
      <c r="I37" s="47"/>
    </row>
    <row r="38" spans="1:9" ht="15">
      <c r="A38" s="5"/>
      <c r="B38" s="13">
        <v>43028</v>
      </c>
      <c r="C38" s="10">
        <v>113</v>
      </c>
      <c r="D38" s="14">
        <v>17.32</v>
      </c>
      <c r="E38" s="42">
        <f t="shared" ca="1" si="0"/>
        <v>1957.16</v>
      </c>
      <c r="F38" s="11">
        <v>0.34239583333333329</v>
      </c>
      <c r="G38" s="10" t="s">
        <v>1</v>
      </c>
      <c r="H38" s="7"/>
      <c r="I38" s="47"/>
    </row>
    <row r="39" spans="1:9" ht="15">
      <c r="A39" s="5"/>
      <c r="B39" s="13">
        <v>43028</v>
      </c>
      <c r="C39" s="10">
        <v>521</v>
      </c>
      <c r="D39" s="14">
        <v>17.305</v>
      </c>
      <c r="E39" s="42">
        <f t="shared" ca="1" si="0"/>
        <v>9015.9050000000007</v>
      </c>
      <c r="F39" s="11">
        <v>0.34268518518518515</v>
      </c>
      <c r="G39" s="10" t="s">
        <v>1</v>
      </c>
      <c r="H39" s="7"/>
      <c r="I39" s="47"/>
    </row>
    <row r="40" spans="1:9" ht="15">
      <c r="A40" s="5"/>
      <c r="B40" s="13">
        <v>43028</v>
      </c>
      <c r="C40" s="10">
        <v>238</v>
      </c>
      <c r="D40" s="14">
        <v>17.309999999999999</v>
      </c>
      <c r="E40" s="42">
        <f t="shared" ca="1" si="0"/>
        <v>4119.78</v>
      </c>
      <c r="F40" s="11">
        <v>0.34328703703703706</v>
      </c>
      <c r="G40" s="10" t="s">
        <v>1</v>
      </c>
      <c r="H40" s="7"/>
      <c r="I40" s="47"/>
    </row>
    <row r="41" spans="1:9" ht="15">
      <c r="A41" s="5"/>
      <c r="B41" s="13">
        <v>43028</v>
      </c>
      <c r="C41" s="10">
        <v>131</v>
      </c>
      <c r="D41" s="14">
        <v>17.335000000000001</v>
      </c>
      <c r="E41" s="42">
        <f t="shared" ca="1" si="0"/>
        <v>2270.8850000000002</v>
      </c>
      <c r="F41" s="11">
        <v>0.34336805555555555</v>
      </c>
      <c r="G41" s="10" t="s">
        <v>1</v>
      </c>
      <c r="H41" s="7"/>
      <c r="I41" s="47"/>
    </row>
    <row r="42" spans="1:9" ht="15">
      <c r="A42" s="5"/>
      <c r="B42" s="13">
        <v>43028</v>
      </c>
      <c r="C42" s="10">
        <v>300</v>
      </c>
      <c r="D42" s="14">
        <v>17.335000000000001</v>
      </c>
      <c r="E42" s="42">
        <f t="shared" ca="1" si="0"/>
        <v>5200.5</v>
      </c>
      <c r="F42" s="11">
        <v>0.34336805555555555</v>
      </c>
      <c r="G42" s="10" t="s">
        <v>1</v>
      </c>
      <c r="H42" s="7"/>
      <c r="I42" s="47"/>
    </row>
    <row r="43" spans="1:9" ht="15">
      <c r="A43" s="5"/>
      <c r="B43" s="13">
        <v>43028</v>
      </c>
      <c r="C43" s="10">
        <v>232</v>
      </c>
      <c r="D43" s="14">
        <v>17.335000000000001</v>
      </c>
      <c r="E43" s="42">
        <f t="shared" ca="1" si="0"/>
        <v>4021.7200000000003</v>
      </c>
      <c r="F43" s="11">
        <v>0.34336805555555555</v>
      </c>
      <c r="G43" s="10" t="s">
        <v>1</v>
      </c>
      <c r="H43" s="7"/>
      <c r="I43" s="47"/>
    </row>
    <row r="44" spans="1:9" ht="15">
      <c r="A44" s="5"/>
      <c r="B44" s="13">
        <v>43028</v>
      </c>
      <c r="C44" s="10">
        <v>191</v>
      </c>
      <c r="D44" s="14">
        <v>17.335000000000001</v>
      </c>
      <c r="E44" s="42">
        <f t="shared" ca="1" si="0"/>
        <v>3310.9850000000001</v>
      </c>
      <c r="F44" s="11">
        <v>0.34336805555555555</v>
      </c>
      <c r="G44" s="10" t="s">
        <v>1</v>
      </c>
      <c r="H44" s="7"/>
      <c r="I44" s="47"/>
    </row>
    <row r="45" spans="1:9" ht="15">
      <c r="A45" s="5"/>
      <c r="B45" s="13">
        <v>43028</v>
      </c>
      <c r="C45" s="10">
        <v>246</v>
      </c>
      <c r="D45" s="14">
        <v>17.32</v>
      </c>
      <c r="E45" s="42">
        <f t="shared" ca="1" si="0"/>
        <v>4260.72</v>
      </c>
      <c r="F45" s="11">
        <v>0.34375</v>
      </c>
      <c r="G45" s="10" t="s">
        <v>1</v>
      </c>
      <c r="H45" s="7"/>
      <c r="I45" s="47"/>
    </row>
    <row r="46" spans="1:9" ht="15">
      <c r="A46" s="5"/>
      <c r="B46" s="13">
        <v>43028</v>
      </c>
      <c r="C46" s="10">
        <v>659</v>
      </c>
      <c r="D46" s="14">
        <v>17.324999999999999</v>
      </c>
      <c r="E46" s="42">
        <f t="shared" ca="1" si="0"/>
        <v>11417.174999999999</v>
      </c>
      <c r="F46" s="11">
        <v>0.34388888888888891</v>
      </c>
      <c r="G46" s="10" t="s">
        <v>1</v>
      </c>
      <c r="H46" s="7"/>
      <c r="I46" s="47"/>
    </row>
    <row r="47" spans="1:9" ht="15">
      <c r="A47" s="5"/>
      <c r="B47" s="13">
        <v>43028</v>
      </c>
      <c r="C47" s="10">
        <v>750</v>
      </c>
      <c r="D47" s="14">
        <v>17.305</v>
      </c>
      <c r="E47" s="42">
        <f t="shared" ca="1" si="0"/>
        <v>12978.75</v>
      </c>
      <c r="F47" s="11">
        <v>0.3442708333333333</v>
      </c>
      <c r="G47" s="10" t="s">
        <v>1</v>
      </c>
      <c r="H47" s="7"/>
      <c r="I47" s="47"/>
    </row>
    <row r="48" spans="1:9" ht="15">
      <c r="A48" s="5"/>
      <c r="B48" s="13">
        <v>43028</v>
      </c>
      <c r="C48" s="10">
        <v>88</v>
      </c>
      <c r="D48" s="14">
        <v>17.305</v>
      </c>
      <c r="E48" s="42">
        <f t="shared" ca="1" si="0"/>
        <v>1522.84</v>
      </c>
      <c r="F48" s="11">
        <v>0.3442708333333333</v>
      </c>
      <c r="G48" s="10" t="s">
        <v>1</v>
      </c>
      <c r="H48" s="7"/>
      <c r="I48" s="47"/>
    </row>
    <row r="49" spans="1:9" ht="15">
      <c r="A49" s="5"/>
      <c r="B49" s="13">
        <v>43028</v>
      </c>
      <c r="C49" s="10">
        <v>354</v>
      </c>
      <c r="D49" s="14">
        <v>17.305</v>
      </c>
      <c r="E49" s="42">
        <f t="shared" ca="1" si="0"/>
        <v>6125.97</v>
      </c>
      <c r="F49" s="11">
        <v>0.3442708333333333</v>
      </c>
      <c r="G49" s="10" t="s">
        <v>1</v>
      </c>
      <c r="H49" s="7"/>
      <c r="I49" s="47"/>
    </row>
    <row r="50" spans="1:9" ht="15">
      <c r="A50" s="5"/>
      <c r="B50" s="13">
        <v>43028</v>
      </c>
      <c r="C50" s="10">
        <v>636</v>
      </c>
      <c r="D50" s="14">
        <v>17.335000000000001</v>
      </c>
      <c r="E50" s="42">
        <f t="shared" ca="1" si="0"/>
        <v>11025.060000000001</v>
      </c>
      <c r="F50" s="11">
        <v>0.34586805555555555</v>
      </c>
      <c r="G50" s="10" t="s">
        <v>1</v>
      </c>
      <c r="H50" s="7"/>
      <c r="I50" s="47"/>
    </row>
    <row r="51" spans="1:9" ht="15">
      <c r="A51" s="5"/>
      <c r="B51" s="13">
        <v>43028</v>
      </c>
      <c r="C51" s="10">
        <v>238</v>
      </c>
      <c r="D51" s="14">
        <v>17.335000000000001</v>
      </c>
      <c r="E51" s="42">
        <f t="shared" ca="1" si="0"/>
        <v>4125.7300000000005</v>
      </c>
      <c r="F51" s="11">
        <v>0.34586805555555555</v>
      </c>
      <c r="G51" s="10" t="s">
        <v>1</v>
      </c>
      <c r="H51" s="7"/>
      <c r="I51" s="47"/>
    </row>
    <row r="52" spans="1:9" ht="15">
      <c r="A52" s="5"/>
      <c r="B52" s="13">
        <v>43028</v>
      </c>
      <c r="C52" s="10">
        <v>66</v>
      </c>
      <c r="D52" s="14">
        <v>17.335000000000001</v>
      </c>
      <c r="E52" s="42">
        <f t="shared" ca="1" si="0"/>
        <v>1144.1100000000001</v>
      </c>
      <c r="F52" s="11">
        <v>0.34586805555555555</v>
      </c>
      <c r="G52" s="10" t="s">
        <v>1</v>
      </c>
      <c r="H52" s="7"/>
      <c r="I52" s="47"/>
    </row>
    <row r="53" spans="1:9" ht="15">
      <c r="A53" s="5"/>
      <c r="B53" s="13">
        <v>43028</v>
      </c>
      <c r="C53" s="10">
        <v>123</v>
      </c>
      <c r="D53" s="14">
        <v>17.335000000000001</v>
      </c>
      <c r="E53" s="42">
        <f t="shared" ca="1" si="0"/>
        <v>2132.2049999999999</v>
      </c>
      <c r="F53" s="11">
        <v>0.34600694444444446</v>
      </c>
      <c r="G53" s="10" t="s">
        <v>1</v>
      </c>
      <c r="H53" s="7"/>
      <c r="I53" s="47"/>
    </row>
    <row r="54" spans="1:9" ht="15">
      <c r="A54" s="5"/>
      <c r="B54" s="13">
        <v>43028</v>
      </c>
      <c r="C54" s="10">
        <v>207</v>
      </c>
      <c r="D54" s="14">
        <v>17.329999999999998</v>
      </c>
      <c r="E54" s="42">
        <f t="shared" ca="1" si="0"/>
        <v>3587.3099999999995</v>
      </c>
      <c r="F54" s="11">
        <v>0.34600694444444446</v>
      </c>
      <c r="G54" s="10" t="s">
        <v>1</v>
      </c>
      <c r="H54" s="7"/>
      <c r="I54" s="47"/>
    </row>
    <row r="55" spans="1:9" ht="15">
      <c r="A55" s="5"/>
      <c r="B55" s="13">
        <v>43028</v>
      </c>
      <c r="C55" s="10">
        <v>31</v>
      </c>
      <c r="D55" s="14">
        <v>17.329999999999998</v>
      </c>
      <c r="E55" s="42">
        <f t="shared" ca="1" si="0"/>
        <v>537.2299999999999</v>
      </c>
      <c r="F55" s="11">
        <v>0.34600694444444446</v>
      </c>
      <c r="G55" s="10" t="s">
        <v>1</v>
      </c>
      <c r="H55" s="7"/>
      <c r="I55" s="47"/>
    </row>
    <row r="56" spans="1:9" ht="15">
      <c r="A56" s="5"/>
      <c r="B56" s="13">
        <v>43028</v>
      </c>
      <c r="C56" s="10">
        <v>530</v>
      </c>
      <c r="D56" s="14">
        <v>17.32</v>
      </c>
      <c r="E56" s="42">
        <f t="shared" ca="1" si="0"/>
        <v>9179.6</v>
      </c>
      <c r="F56" s="11">
        <v>0.34644675925925927</v>
      </c>
      <c r="G56" s="10" t="s">
        <v>1</v>
      </c>
      <c r="H56" s="7"/>
      <c r="I56" s="47"/>
    </row>
    <row r="57" spans="1:9" ht="15">
      <c r="A57" s="5"/>
      <c r="B57" s="13">
        <v>43028</v>
      </c>
      <c r="C57" s="10">
        <v>205</v>
      </c>
      <c r="D57" s="14">
        <v>17.324999999999999</v>
      </c>
      <c r="E57" s="42">
        <f t="shared" ca="1" si="0"/>
        <v>3551.625</v>
      </c>
      <c r="F57" s="11">
        <v>0.34699074074074071</v>
      </c>
      <c r="G57" s="10" t="s">
        <v>1</v>
      </c>
      <c r="H57" s="7"/>
      <c r="I57" s="47"/>
    </row>
    <row r="58" spans="1:9" ht="15">
      <c r="A58" s="5"/>
      <c r="B58" s="13">
        <v>43028</v>
      </c>
      <c r="C58" s="10">
        <v>33</v>
      </c>
      <c r="D58" s="14">
        <v>17.36</v>
      </c>
      <c r="E58" s="42">
        <f t="shared" ca="1" si="0"/>
        <v>572.88</v>
      </c>
      <c r="F58" s="11">
        <v>0.34771990740740738</v>
      </c>
      <c r="G58" s="10" t="s">
        <v>1</v>
      </c>
      <c r="H58" s="7"/>
      <c r="I58" s="47"/>
    </row>
    <row r="59" spans="1:9" ht="15">
      <c r="A59" s="5"/>
      <c r="B59" s="13">
        <v>43028</v>
      </c>
      <c r="C59" s="10">
        <v>43</v>
      </c>
      <c r="D59" s="14">
        <v>17.375</v>
      </c>
      <c r="E59" s="42">
        <f t="shared" ca="1" si="0"/>
        <v>747.125</v>
      </c>
      <c r="F59" s="11">
        <v>0.3484606481481482</v>
      </c>
      <c r="G59" s="10" t="s">
        <v>1</v>
      </c>
      <c r="H59" s="7"/>
      <c r="I59" s="47"/>
    </row>
    <row r="60" spans="1:9" ht="15">
      <c r="A60" s="5"/>
      <c r="B60" s="13">
        <v>43028</v>
      </c>
      <c r="C60" s="10">
        <v>195</v>
      </c>
      <c r="D60" s="14">
        <v>17.375</v>
      </c>
      <c r="E60" s="42">
        <f t="shared" ca="1" si="0"/>
        <v>3388.125</v>
      </c>
      <c r="F60" s="11">
        <v>0.34848379629629633</v>
      </c>
      <c r="G60" s="10" t="s">
        <v>1</v>
      </c>
      <c r="H60" s="7"/>
      <c r="I60" s="47"/>
    </row>
    <row r="61" spans="1:9" ht="15">
      <c r="A61" s="5"/>
      <c r="B61" s="13">
        <v>43028</v>
      </c>
      <c r="C61" s="10">
        <v>677</v>
      </c>
      <c r="D61" s="14">
        <v>17.350000000000001</v>
      </c>
      <c r="E61" s="42">
        <f t="shared" ca="1" si="0"/>
        <v>11745.95</v>
      </c>
      <c r="F61" s="11">
        <v>0.34880787037037037</v>
      </c>
      <c r="G61" s="10" t="s">
        <v>1</v>
      </c>
      <c r="H61" s="7"/>
      <c r="I61" s="47"/>
    </row>
    <row r="62" spans="1:9" ht="15">
      <c r="A62" s="5"/>
      <c r="B62" s="13">
        <v>43028</v>
      </c>
      <c r="C62" s="10">
        <v>238</v>
      </c>
      <c r="D62" s="14">
        <v>17.37</v>
      </c>
      <c r="E62" s="42">
        <f t="shared" ca="1" si="0"/>
        <v>4134.0600000000004</v>
      </c>
      <c r="F62" s="11">
        <v>0.34920138888888891</v>
      </c>
      <c r="G62" s="10" t="s">
        <v>1</v>
      </c>
      <c r="H62" s="7"/>
      <c r="I62" s="47"/>
    </row>
    <row r="63" spans="1:9" ht="15">
      <c r="A63" s="5"/>
      <c r="B63" s="13">
        <v>43028</v>
      </c>
      <c r="C63" s="10">
        <v>345</v>
      </c>
      <c r="D63" s="14">
        <v>17.37</v>
      </c>
      <c r="E63" s="42">
        <f t="shared" ca="1" si="0"/>
        <v>5992.6500000000005</v>
      </c>
      <c r="F63" s="11">
        <v>0.34923611111111108</v>
      </c>
      <c r="G63" s="10" t="s">
        <v>1</v>
      </c>
      <c r="H63" s="7"/>
      <c r="I63" s="47"/>
    </row>
    <row r="64" spans="1:9" ht="15">
      <c r="A64" s="5"/>
      <c r="B64" s="13">
        <v>43028</v>
      </c>
      <c r="C64" s="10">
        <v>289</v>
      </c>
      <c r="D64" s="14">
        <v>17.364999999999998</v>
      </c>
      <c r="E64" s="42">
        <f t="shared" ca="1" si="0"/>
        <v>5018.4849999999997</v>
      </c>
      <c r="F64" s="11">
        <v>0.3505671296296296</v>
      </c>
      <c r="G64" s="10" t="s">
        <v>1</v>
      </c>
      <c r="H64" s="7"/>
      <c r="I64" s="47"/>
    </row>
    <row r="65" spans="1:10" ht="15">
      <c r="A65" s="5"/>
      <c r="B65" s="13">
        <v>43028</v>
      </c>
      <c r="C65" s="10">
        <v>274</v>
      </c>
      <c r="D65" s="14">
        <v>17.364999999999998</v>
      </c>
      <c r="E65" s="42">
        <f t="shared" ca="1" si="0"/>
        <v>4758.0099999999993</v>
      </c>
      <c r="F65" s="11">
        <v>0.3505671296296296</v>
      </c>
      <c r="G65" s="10" t="s">
        <v>1</v>
      </c>
      <c r="H65" s="7"/>
      <c r="I65" s="47"/>
    </row>
    <row r="66" spans="1:10" ht="15">
      <c r="A66" s="5"/>
      <c r="B66" s="13">
        <v>43028</v>
      </c>
      <c r="C66" s="10">
        <v>416</v>
      </c>
      <c r="D66" s="14">
        <v>17.375</v>
      </c>
      <c r="E66" s="42">
        <f t="shared" ca="1" si="0"/>
        <v>7228</v>
      </c>
      <c r="F66" s="11">
        <v>0.35074074074074074</v>
      </c>
      <c r="G66" s="10" t="s">
        <v>1</v>
      </c>
      <c r="H66" s="7"/>
      <c r="I66" s="47"/>
    </row>
    <row r="67" spans="1:10" ht="15">
      <c r="A67" s="5"/>
      <c r="B67" s="13">
        <v>43028</v>
      </c>
      <c r="C67" s="10">
        <v>14</v>
      </c>
      <c r="D67" s="14">
        <v>17.375</v>
      </c>
      <c r="E67" s="42">
        <f t="shared" ca="1" si="0"/>
        <v>243.25</v>
      </c>
      <c r="F67" s="11">
        <v>0.35116898148148151</v>
      </c>
      <c r="G67" s="10" t="s">
        <v>1</v>
      </c>
      <c r="H67" s="7"/>
      <c r="I67" s="47"/>
    </row>
    <row r="68" spans="1:10" ht="15">
      <c r="A68" s="5"/>
      <c r="B68" s="13">
        <v>43028</v>
      </c>
      <c r="C68" s="10">
        <v>76</v>
      </c>
      <c r="D68" s="14">
        <v>17.375</v>
      </c>
      <c r="E68" s="42">
        <f t="shared" ca="1" si="0"/>
        <v>1320.5</v>
      </c>
      <c r="F68" s="11">
        <v>0.35116898148148151</v>
      </c>
      <c r="G68" s="10" t="s">
        <v>1</v>
      </c>
      <c r="H68" s="7"/>
      <c r="I68" s="47"/>
    </row>
    <row r="69" spans="1:10" ht="15">
      <c r="A69" s="5"/>
      <c r="B69" s="13">
        <v>43028</v>
      </c>
      <c r="C69" s="10">
        <v>300</v>
      </c>
      <c r="D69" s="14">
        <v>17.375</v>
      </c>
      <c r="E69" s="42">
        <f t="shared" ca="1" si="0"/>
        <v>5212.5</v>
      </c>
      <c r="F69" s="11">
        <v>0.35116898148148151</v>
      </c>
      <c r="G69" s="10" t="s">
        <v>1</v>
      </c>
      <c r="H69" s="7"/>
      <c r="I69" s="47"/>
    </row>
    <row r="70" spans="1:10" ht="15" customHeight="1">
      <c r="A70" s="9"/>
      <c r="B70" s="13">
        <v>43028</v>
      </c>
      <c r="C70" s="10">
        <v>334</v>
      </c>
      <c r="D70" s="14">
        <v>17.375</v>
      </c>
      <c r="E70" s="42">
        <f t="shared" ca="1" si="0"/>
        <v>5803.25</v>
      </c>
      <c r="F70" s="11">
        <v>0.35116898148148151</v>
      </c>
      <c r="G70" s="10" t="s">
        <v>1</v>
      </c>
      <c r="H70" s="9"/>
      <c r="I70" s="48"/>
      <c r="J70" s="49"/>
    </row>
    <row r="71" spans="1:10" ht="15">
      <c r="B71" s="13">
        <v>43028</v>
      </c>
      <c r="C71" s="10">
        <v>95</v>
      </c>
      <c r="D71" s="14">
        <v>17.375</v>
      </c>
      <c r="E71" s="42">
        <f t="shared" ca="1" si="0"/>
        <v>1650.625</v>
      </c>
      <c r="F71" s="11">
        <v>0.35202546296296294</v>
      </c>
      <c r="G71" s="10" t="s">
        <v>1</v>
      </c>
    </row>
    <row r="72" spans="1:10" ht="15">
      <c r="B72" s="13">
        <v>43028</v>
      </c>
      <c r="C72" s="10">
        <v>240</v>
      </c>
      <c r="D72" s="14">
        <v>17.375</v>
      </c>
      <c r="E72" s="42">
        <f t="shared" ca="1" si="0"/>
        <v>4170</v>
      </c>
      <c r="F72" s="11">
        <v>0.35202546296296294</v>
      </c>
      <c r="G72" s="10" t="s">
        <v>1</v>
      </c>
    </row>
    <row r="73" spans="1:10" ht="15">
      <c r="B73" s="13">
        <v>43028</v>
      </c>
      <c r="C73" s="10">
        <v>168</v>
      </c>
      <c r="D73" s="14">
        <v>17.375</v>
      </c>
      <c r="E73" s="42">
        <f t="shared" ca="1" si="0"/>
        <v>2919</v>
      </c>
      <c r="F73" s="11">
        <v>0.35202546296296294</v>
      </c>
      <c r="G73" s="10" t="s">
        <v>1</v>
      </c>
    </row>
    <row r="74" spans="1:10" ht="15">
      <c r="B74" s="13">
        <v>43028</v>
      </c>
      <c r="C74" s="10">
        <v>373</v>
      </c>
      <c r="D74" s="14">
        <v>17.375</v>
      </c>
      <c r="E74" s="42">
        <f t="shared" ca="1" si="0"/>
        <v>6480.875</v>
      </c>
      <c r="F74" s="11">
        <v>0.35202546296296294</v>
      </c>
      <c r="G74" s="10" t="s">
        <v>1</v>
      </c>
    </row>
    <row r="75" spans="1:10" ht="15">
      <c r="B75" s="13">
        <v>43028</v>
      </c>
      <c r="C75" s="10">
        <v>342</v>
      </c>
      <c r="D75" s="14">
        <v>17.355</v>
      </c>
      <c r="E75" s="42">
        <f t="shared" ca="1" si="0"/>
        <v>5935.41</v>
      </c>
      <c r="F75" s="11">
        <v>0.35228009259259263</v>
      </c>
      <c r="G75" s="10" t="s">
        <v>1</v>
      </c>
    </row>
    <row r="76" spans="1:10" ht="15">
      <c r="B76" s="13">
        <v>43028</v>
      </c>
      <c r="C76" s="10">
        <v>474</v>
      </c>
      <c r="D76" s="14">
        <v>17.355</v>
      </c>
      <c r="E76" s="42">
        <f t="shared" ca="1" si="0"/>
        <v>8226.27</v>
      </c>
      <c r="F76" s="11">
        <v>0.35281249999999997</v>
      </c>
      <c r="G76" s="10" t="s">
        <v>1</v>
      </c>
    </row>
    <row r="77" spans="1:10" ht="15">
      <c r="B77" s="13">
        <v>43028</v>
      </c>
      <c r="C77" s="10">
        <v>284</v>
      </c>
      <c r="D77" s="14">
        <v>17.350000000000001</v>
      </c>
      <c r="E77" s="42">
        <f t="shared" ca="1" si="0"/>
        <v>4927.4000000000005</v>
      </c>
      <c r="F77" s="11">
        <v>0.35281249999999997</v>
      </c>
      <c r="G77" s="10" t="s">
        <v>1</v>
      </c>
    </row>
    <row r="78" spans="1:10" ht="15">
      <c r="B78" s="13">
        <v>43028</v>
      </c>
      <c r="C78" s="10">
        <v>16</v>
      </c>
      <c r="D78" s="14">
        <v>17.350000000000001</v>
      </c>
      <c r="E78" s="42">
        <f t="shared" ca="1" si="0"/>
        <v>277.60000000000002</v>
      </c>
      <c r="F78" s="11">
        <v>0.35281249999999997</v>
      </c>
      <c r="G78" s="10" t="s">
        <v>1</v>
      </c>
    </row>
    <row r="79" spans="1:10" ht="15">
      <c r="B79" s="13">
        <v>43028</v>
      </c>
      <c r="C79" s="10">
        <v>425</v>
      </c>
      <c r="D79" s="14">
        <v>17.350000000000001</v>
      </c>
      <c r="E79" s="42">
        <f t="shared" ca="1" si="0"/>
        <v>7373.7500000000009</v>
      </c>
      <c r="F79" s="11">
        <v>0.35281249999999997</v>
      </c>
      <c r="G79" s="10" t="s">
        <v>1</v>
      </c>
    </row>
    <row r="80" spans="1:10" ht="15">
      <c r="B80" s="13">
        <v>43028</v>
      </c>
      <c r="C80" s="10">
        <v>104</v>
      </c>
      <c r="D80" s="14">
        <v>17.350000000000001</v>
      </c>
      <c r="E80" s="42">
        <f t="shared" ref="E80:E143" ca="1" si="1">+C80*D80</f>
        <v>1804.4</v>
      </c>
      <c r="F80" s="11">
        <v>0.35281249999999997</v>
      </c>
      <c r="G80" s="10" t="s">
        <v>1</v>
      </c>
    </row>
    <row r="81" spans="2:7" ht="15">
      <c r="B81" s="13">
        <v>43028</v>
      </c>
      <c r="C81" s="10">
        <v>214</v>
      </c>
      <c r="D81" s="14">
        <v>17.350000000000001</v>
      </c>
      <c r="E81" s="42">
        <f t="shared" ca="1" si="1"/>
        <v>3712.9</v>
      </c>
      <c r="F81" s="11">
        <v>0.35281249999999997</v>
      </c>
      <c r="G81" s="10" t="s">
        <v>1</v>
      </c>
    </row>
    <row r="82" spans="2:7" ht="15">
      <c r="B82" s="13">
        <v>43028</v>
      </c>
      <c r="C82" s="10">
        <v>248</v>
      </c>
      <c r="D82" s="14">
        <v>17.355</v>
      </c>
      <c r="E82" s="42">
        <f t="shared" ca="1" si="1"/>
        <v>4304.04</v>
      </c>
      <c r="F82" s="11">
        <v>0.35281249999999997</v>
      </c>
      <c r="G82" s="10" t="s">
        <v>1</v>
      </c>
    </row>
    <row r="83" spans="2:7" ht="15">
      <c r="B83" s="13">
        <v>43028</v>
      </c>
      <c r="C83" s="10">
        <v>238</v>
      </c>
      <c r="D83" s="14">
        <v>17.36</v>
      </c>
      <c r="E83" s="42">
        <f t="shared" ca="1" si="1"/>
        <v>4131.68</v>
      </c>
      <c r="F83" s="11">
        <v>0.35319444444444442</v>
      </c>
      <c r="G83" s="10" t="s">
        <v>1</v>
      </c>
    </row>
    <row r="84" spans="2:7" ht="15">
      <c r="B84" s="13">
        <v>43028</v>
      </c>
      <c r="C84" s="10">
        <v>388</v>
      </c>
      <c r="D84" s="14">
        <v>17.350000000000001</v>
      </c>
      <c r="E84" s="42">
        <f t="shared" ca="1" si="1"/>
        <v>6731.8</v>
      </c>
      <c r="F84" s="11">
        <v>0.35428240740740741</v>
      </c>
      <c r="G84" s="10" t="s">
        <v>1</v>
      </c>
    </row>
    <row r="85" spans="2:7" ht="15">
      <c r="B85" s="13">
        <v>43028</v>
      </c>
      <c r="C85" s="10">
        <v>251</v>
      </c>
      <c r="D85" s="14">
        <v>17.344999999999999</v>
      </c>
      <c r="E85" s="42">
        <f t="shared" ca="1" si="1"/>
        <v>4353.5949999999993</v>
      </c>
      <c r="F85" s="11">
        <v>0.35432870370370373</v>
      </c>
      <c r="G85" s="10" t="s">
        <v>1</v>
      </c>
    </row>
    <row r="86" spans="2:7" ht="15">
      <c r="B86" s="13">
        <v>43028</v>
      </c>
      <c r="C86" s="10">
        <v>342</v>
      </c>
      <c r="D86" s="14">
        <v>17.344999999999999</v>
      </c>
      <c r="E86" s="42">
        <f t="shared" ca="1" si="1"/>
        <v>5931.99</v>
      </c>
      <c r="F86" s="11">
        <v>0.35432870370370373</v>
      </c>
      <c r="G86" s="10" t="s">
        <v>1</v>
      </c>
    </row>
    <row r="87" spans="2:7" ht="15">
      <c r="B87" s="13">
        <v>43028</v>
      </c>
      <c r="C87" s="10">
        <v>31</v>
      </c>
      <c r="D87" s="14">
        <v>17.344999999999999</v>
      </c>
      <c r="E87" s="42">
        <f t="shared" ca="1" si="1"/>
        <v>537.69499999999994</v>
      </c>
      <c r="F87" s="11">
        <v>0.35432870370370373</v>
      </c>
      <c r="G87" s="10" t="s">
        <v>1</v>
      </c>
    </row>
    <row r="88" spans="2:7" ht="15">
      <c r="B88" s="13">
        <v>43028</v>
      </c>
      <c r="C88" s="10">
        <v>424</v>
      </c>
      <c r="D88" s="14">
        <v>17.344999999999999</v>
      </c>
      <c r="E88" s="42">
        <f t="shared" ca="1" si="1"/>
        <v>7354.28</v>
      </c>
      <c r="F88" s="11">
        <v>0.35432870370370373</v>
      </c>
      <c r="G88" s="10" t="s">
        <v>1</v>
      </c>
    </row>
    <row r="89" spans="2:7" ht="15">
      <c r="B89" s="13">
        <v>43028</v>
      </c>
      <c r="C89" s="10">
        <v>248</v>
      </c>
      <c r="D89" s="14">
        <v>17.344999999999999</v>
      </c>
      <c r="E89" s="42">
        <f t="shared" ca="1" si="1"/>
        <v>4301.5599999999995</v>
      </c>
      <c r="F89" s="11">
        <v>0.35432870370370373</v>
      </c>
      <c r="G89" s="10" t="s">
        <v>1</v>
      </c>
    </row>
    <row r="90" spans="2:7" ht="15">
      <c r="B90" s="13">
        <v>43028</v>
      </c>
      <c r="C90" s="10">
        <v>232</v>
      </c>
      <c r="D90" s="14">
        <v>17.344999999999999</v>
      </c>
      <c r="E90" s="42">
        <f t="shared" ca="1" si="1"/>
        <v>4024.04</v>
      </c>
      <c r="F90" s="11">
        <v>0.35432870370370373</v>
      </c>
      <c r="G90" s="10" t="s">
        <v>1</v>
      </c>
    </row>
    <row r="91" spans="2:7" ht="15">
      <c r="B91" s="13">
        <v>43028</v>
      </c>
      <c r="C91" s="10">
        <v>238</v>
      </c>
      <c r="D91" s="14">
        <v>17.350000000000001</v>
      </c>
      <c r="E91" s="42">
        <f t="shared" ca="1" si="1"/>
        <v>4129.3</v>
      </c>
      <c r="F91" s="11">
        <v>0.35569444444444448</v>
      </c>
      <c r="G91" s="10" t="s">
        <v>1</v>
      </c>
    </row>
    <row r="92" spans="2:7" ht="15">
      <c r="B92" s="13">
        <v>43028</v>
      </c>
      <c r="C92" s="10">
        <v>238</v>
      </c>
      <c r="D92" s="14">
        <v>17.38</v>
      </c>
      <c r="E92" s="42">
        <f t="shared" ca="1" si="1"/>
        <v>4136.4399999999996</v>
      </c>
      <c r="F92" s="11">
        <v>0.35675925925925928</v>
      </c>
      <c r="G92" s="10" t="s">
        <v>1</v>
      </c>
    </row>
    <row r="93" spans="2:7" ht="15">
      <c r="B93" s="13">
        <v>43028</v>
      </c>
      <c r="C93" s="10">
        <v>716</v>
      </c>
      <c r="D93" s="14">
        <v>17.37</v>
      </c>
      <c r="E93" s="42">
        <f t="shared" ca="1" si="1"/>
        <v>12436.92</v>
      </c>
      <c r="F93" s="11">
        <v>0.3573263888888889</v>
      </c>
      <c r="G93" s="10" t="s">
        <v>1</v>
      </c>
    </row>
    <row r="94" spans="2:7" ht="15">
      <c r="B94" s="13">
        <v>43028</v>
      </c>
      <c r="C94" s="10">
        <v>51</v>
      </c>
      <c r="D94" s="14">
        <v>17.37</v>
      </c>
      <c r="E94" s="42">
        <f t="shared" ca="1" si="1"/>
        <v>885.87</v>
      </c>
      <c r="F94" s="11">
        <v>0.3573263888888889</v>
      </c>
      <c r="G94" s="10" t="s">
        <v>1</v>
      </c>
    </row>
    <row r="95" spans="2:7" ht="15">
      <c r="B95" s="13">
        <v>43028</v>
      </c>
      <c r="C95" s="10">
        <v>238</v>
      </c>
      <c r="D95" s="14">
        <v>17.39</v>
      </c>
      <c r="E95" s="42">
        <f t="shared" ca="1" si="1"/>
        <v>4138.82</v>
      </c>
      <c r="F95" s="11">
        <v>0.3576388888888889</v>
      </c>
      <c r="G95" s="10" t="s">
        <v>1</v>
      </c>
    </row>
    <row r="96" spans="2:7" ht="15">
      <c r="B96" s="13">
        <v>43028</v>
      </c>
      <c r="C96" s="10">
        <v>618</v>
      </c>
      <c r="D96" s="14">
        <v>17.399999999999999</v>
      </c>
      <c r="E96" s="42">
        <f t="shared" ca="1" si="1"/>
        <v>10753.199999999999</v>
      </c>
      <c r="F96" s="11">
        <v>0.35767361111111112</v>
      </c>
      <c r="G96" s="10" t="s">
        <v>1</v>
      </c>
    </row>
    <row r="97" spans="2:7" ht="15">
      <c r="B97" s="13">
        <v>43028</v>
      </c>
      <c r="C97" s="10">
        <v>21</v>
      </c>
      <c r="D97" s="14">
        <v>17.395</v>
      </c>
      <c r="E97" s="42">
        <f t="shared" ca="1" si="1"/>
        <v>365.29500000000002</v>
      </c>
      <c r="F97" s="11">
        <v>0.35768518518518522</v>
      </c>
      <c r="G97" s="10" t="s">
        <v>1</v>
      </c>
    </row>
    <row r="98" spans="2:7" ht="15">
      <c r="B98" s="13">
        <v>43028</v>
      </c>
      <c r="C98" s="10">
        <v>567</v>
      </c>
      <c r="D98" s="14">
        <v>17.395</v>
      </c>
      <c r="E98" s="42">
        <f t="shared" ca="1" si="1"/>
        <v>9862.9650000000001</v>
      </c>
      <c r="F98" s="11">
        <v>0.35768518518518522</v>
      </c>
      <c r="G98" s="10" t="s">
        <v>1</v>
      </c>
    </row>
    <row r="99" spans="2:7" ht="15">
      <c r="B99" s="13">
        <v>43028</v>
      </c>
      <c r="C99" s="10">
        <v>408</v>
      </c>
      <c r="D99" s="14">
        <v>17.395</v>
      </c>
      <c r="E99" s="42">
        <f t="shared" ca="1" si="1"/>
        <v>7097.16</v>
      </c>
      <c r="F99" s="11">
        <v>0.35768518518518522</v>
      </c>
      <c r="G99" s="10" t="s">
        <v>1</v>
      </c>
    </row>
    <row r="100" spans="2:7" ht="15">
      <c r="B100" s="13">
        <v>43028</v>
      </c>
      <c r="C100" s="10">
        <v>292</v>
      </c>
      <c r="D100" s="14">
        <v>17.395</v>
      </c>
      <c r="E100" s="42">
        <f t="shared" ca="1" si="1"/>
        <v>5079.34</v>
      </c>
      <c r="F100" s="11">
        <v>0.35768518518518522</v>
      </c>
      <c r="G100" s="10" t="s">
        <v>1</v>
      </c>
    </row>
    <row r="101" spans="2:7" ht="15">
      <c r="B101" s="13">
        <v>43028</v>
      </c>
      <c r="C101" s="10">
        <v>540</v>
      </c>
      <c r="D101" s="14">
        <v>17.395</v>
      </c>
      <c r="E101" s="42">
        <f t="shared" ca="1" si="1"/>
        <v>9393.2999999999993</v>
      </c>
      <c r="F101" s="11">
        <v>0.35777777777777775</v>
      </c>
      <c r="G101" s="10" t="s">
        <v>1</v>
      </c>
    </row>
    <row r="102" spans="2:7" ht="15">
      <c r="B102" s="13">
        <v>43028</v>
      </c>
      <c r="C102" s="10">
        <v>238</v>
      </c>
      <c r="D102" s="14">
        <v>17.395</v>
      </c>
      <c r="E102" s="42">
        <f t="shared" ca="1" si="1"/>
        <v>4140.01</v>
      </c>
      <c r="F102" s="11">
        <v>0.35777777777777775</v>
      </c>
      <c r="G102" s="10" t="s">
        <v>1</v>
      </c>
    </row>
    <row r="103" spans="2:7" ht="15">
      <c r="B103" s="13">
        <v>43028</v>
      </c>
      <c r="C103" s="10">
        <v>440</v>
      </c>
      <c r="D103" s="14">
        <v>17.41</v>
      </c>
      <c r="E103" s="42">
        <f t="shared" ca="1" si="1"/>
        <v>7660.4</v>
      </c>
      <c r="F103" s="11">
        <v>0.35870370370370369</v>
      </c>
      <c r="G103" s="10" t="s">
        <v>1</v>
      </c>
    </row>
    <row r="104" spans="2:7" ht="15">
      <c r="B104" s="13">
        <v>43028</v>
      </c>
      <c r="C104" s="10">
        <v>228</v>
      </c>
      <c r="D104" s="14">
        <v>17.405000000000001</v>
      </c>
      <c r="E104" s="42">
        <f t="shared" ca="1" si="1"/>
        <v>3968.34</v>
      </c>
      <c r="F104" s="11">
        <v>0.35887731481481483</v>
      </c>
      <c r="G104" s="10" t="s">
        <v>1</v>
      </c>
    </row>
    <row r="105" spans="2:7" ht="15">
      <c r="B105" s="13">
        <v>43028</v>
      </c>
      <c r="C105" s="10">
        <v>76</v>
      </c>
      <c r="D105" s="14">
        <v>17.405000000000001</v>
      </c>
      <c r="E105" s="42">
        <f t="shared" ca="1" si="1"/>
        <v>1322.7800000000002</v>
      </c>
      <c r="F105" s="11">
        <v>0.35887731481481483</v>
      </c>
      <c r="G105" s="10" t="s">
        <v>1</v>
      </c>
    </row>
    <row r="106" spans="2:7" ht="15">
      <c r="B106" s="13">
        <v>43028</v>
      </c>
      <c r="C106" s="10">
        <v>374</v>
      </c>
      <c r="D106" s="14">
        <v>17.399999999999999</v>
      </c>
      <c r="E106" s="42">
        <f t="shared" ca="1" si="1"/>
        <v>6507.5999999999995</v>
      </c>
      <c r="F106" s="11">
        <v>0.35929398148148151</v>
      </c>
      <c r="G106" s="10" t="s">
        <v>1</v>
      </c>
    </row>
    <row r="107" spans="2:7" ht="15">
      <c r="B107" s="13">
        <v>43028</v>
      </c>
      <c r="C107" s="10">
        <v>414</v>
      </c>
      <c r="D107" s="14">
        <v>17.399999999999999</v>
      </c>
      <c r="E107" s="42">
        <f t="shared" ca="1" si="1"/>
        <v>7203.5999999999995</v>
      </c>
      <c r="F107" s="11">
        <v>0.35944444444444446</v>
      </c>
      <c r="G107" s="10" t="s">
        <v>1</v>
      </c>
    </row>
    <row r="108" spans="2:7" ht="15">
      <c r="B108" s="13">
        <v>43028</v>
      </c>
      <c r="C108" s="10">
        <v>955</v>
      </c>
      <c r="D108" s="14">
        <v>17.395</v>
      </c>
      <c r="E108" s="42">
        <f t="shared" ca="1" si="1"/>
        <v>16612.224999999999</v>
      </c>
      <c r="F108" s="11">
        <v>0.35971064814814818</v>
      </c>
      <c r="G108" s="10" t="s">
        <v>1</v>
      </c>
    </row>
    <row r="109" spans="2:7" ht="15">
      <c r="B109" s="13">
        <v>43028</v>
      </c>
      <c r="C109" s="10">
        <v>332</v>
      </c>
      <c r="D109" s="14">
        <v>17.395</v>
      </c>
      <c r="E109" s="42">
        <f t="shared" ca="1" si="1"/>
        <v>5775.1399999999994</v>
      </c>
      <c r="F109" s="11">
        <v>0.35983796296296294</v>
      </c>
      <c r="G109" s="10" t="s">
        <v>1</v>
      </c>
    </row>
    <row r="110" spans="2:7" ht="15">
      <c r="B110" s="13">
        <v>43028</v>
      </c>
      <c r="C110" s="10">
        <v>98</v>
      </c>
      <c r="D110" s="14">
        <v>17.39</v>
      </c>
      <c r="E110" s="42">
        <f t="shared" ca="1" si="1"/>
        <v>1704.22</v>
      </c>
      <c r="F110" s="11">
        <v>0.36109953703703707</v>
      </c>
      <c r="G110" s="10" t="s">
        <v>1</v>
      </c>
    </row>
    <row r="111" spans="2:7" ht="15">
      <c r="B111" s="13">
        <v>43028</v>
      </c>
      <c r="C111" s="10">
        <v>140</v>
      </c>
      <c r="D111" s="14">
        <v>17.39</v>
      </c>
      <c r="E111" s="42">
        <f t="shared" ca="1" si="1"/>
        <v>2434.6</v>
      </c>
      <c r="F111" s="11">
        <v>0.36109953703703707</v>
      </c>
      <c r="G111" s="10" t="s">
        <v>1</v>
      </c>
    </row>
    <row r="112" spans="2:7" ht="15">
      <c r="B112" s="13">
        <v>43028</v>
      </c>
      <c r="C112" s="10">
        <v>490</v>
      </c>
      <c r="D112" s="14">
        <v>17.375</v>
      </c>
      <c r="E112" s="42">
        <f t="shared" ca="1" si="1"/>
        <v>8513.75</v>
      </c>
      <c r="F112" s="11">
        <v>0.3616550925925926</v>
      </c>
      <c r="G112" s="10" t="s">
        <v>1</v>
      </c>
    </row>
    <row r="113" spans="2:7" ht="15">
      <c r="B113" s="13">
        <v>43028</v>
      </c>
      <c r="C113" s="10">
        <v>238</v>
      </c>
      <c r="D113" s="14">
        <v>17.38</v>
      </c>
      <c r="E113" s="42">
        <f t="shared" ca="1" si="1"/>
        <v>4136.4399999999996</v>
      </c>
      <c r="F113" s="11">
        <v>0.36275462962962962</v>
      </c>
      <c r="G113" s="10" t="s">
        <v>1</v>
      </c>
    </row>
    <row r="114" spans="2:7" ht="15">
      <c r="B114" s="13">
        <v>43028</v>
      </c>
      <c r="C114" s="10">
        <v>724</v>
      </c>
      <c r="D114" s="14">
        <v>17.375</v>
      </c>
      <c r="E114" s="42">
        <f t="shared" ca="1" si="1"/>
        <v>12579.5</v>
      </c>
      <c r="F114" s="11">
        <v>0.36276620370370366</v>
      </c>
      <c r="G114" s="10" t="s">
        <v>1</v>
      </c>
    </row>
    <row r="115" spans="2:7" ht="15">
      <c r="B115" s="13">
        <v>43028</v>
      </c>
      <c r="C115" s="10">
        <v>175</v>
      </c>
      <c r="D115" s="14">
        <v>17.37</v>
      </c>
      <c r="E115" s="42">
        <f t="shared" ca="1" si="1"/>
        <v>3039.75</v>
      </c>
      <c r="F115" s="11">
        <v>0.36281249999999998</v>
      </c>
      <c r="G115" s="10" t="s">
        <v>1</v>
      </c>
    </row>
    <row r="116" spans="2:7" ht="15">
      <c r="B116" s="13">
        <v>43028</v>
      </c>
      <c r="C116" s="10">
        <v>487</v>
      </c>
      <c r="D116" s="14">
        <v>17.37</v>
      </c>
      <c r="E116" s="42">
        <f t="shared" ca="1" si="1"/>
        <v>8459.19</v>
      </c>
      <c r="F116" s="11">
        <v>0.36281249999999998</v>
      </c>
      <c r="G116" s="10" t="s">
        <v>1</v>
      </c>
    </row>
    <row r="117" spans="2:7" ht="15">
      <c r="B117" s="13">
        <v>43028</v>
      </c>
      <c r="C117" s="10">
        <v>675</v>
      </c>
      <c r="D117" s="14">
        <v>17.364999999999998</v>
      </c>
      <c r="E117" s="42">
        <f t="shared" ca="1" si="1"/>
        <v>11721.374999999998</v>
      </c>
      <c r="F117" s="11">
        <v>0.3664930555555555</v>
      </c>
      <c r="G117" s="10" t="s">
        <v>1</v>
      </c>
    </row>
    <row r="118" spans="2:7" ht="15">
      <c r="B118" s="13">
        <v>43028</v>
      </c>
      <c r="C118" s="10">
        <v>238</v>
      </c>
      <c r="D118" s="14">
        <v>17.364999999999998</v>
      </c>
      <c r="E118" s="42">
        <f t="shared" ca="1" si="1"/>
        <v>4132.87</v>
      </c>
      <c r="F118" s="11">
        <v>0.36659722222222224</v>
      </c>
      <c r="G118" s="10" t="s">
        <v>1</v>
      </c>
    </row>
    <row r="119" spans="2:7" ht="15">
      <c r="B119" s="13">
        <v>43028</v>
      </c>
      <c r="C119" s="10">
        <v>544</v>
      </c>
      <c r="D119" s="14">
        <v>17.344999999999999</v>
      </c>
      <c r="E119" s="42">
        <f t="shared" ca="1" si="1"/>
        <v>9435.68</v>
      </c>
      <c r="F119" s="11">
        <v>0.37064814814814812</v>
      </c>
      <c r="G119" s="10" t="s">
        <v>1</v>
      </c>
    </row>
    <row r="120" spans="2:7" ht="15">
      <c r="B120" s="13">
        <v>43028</v>
      </c>
      <c r="C120" s="10">
        <v>228</v>
      </c>
      <c r="D120" s="14">
        <v>17.329999999999998</v>
      </c>
      <c r="E120" s="42">
        <f t="shared" ca="1" si="1"/>
        <v>3951.24</v>
      </c>
      <c r="F120" s="11">
        <v>0.37172453703703701</v>
      </c>
      <c r="G120" s="10" t="s">
        <v>1</v>
      </c>
    </row>
    <row r="121" spans="2:7" ht="15">
      <c r="B121" s="13">
        <v>43028</v>
      </c>
      <c r="C121" s="10">
        <v>10</v>
      </c>
      <c r="D121" s="14">
        <v>17.329999999999998</v>
      </c>
      <c r="E121" s="42">
        <f t="shared" ca="1" si="1"/>
        <v>173.29999999999998</v>
      </c>
      <c r="F121" s="11">
        <v>0.37190972222222224</v>
      </c>
      <c r="G121" s="10" t="s">
        <v>1</v>
      </c>
    </row>
    <row r="122" spans="2:7" ht="15">
      <c r="B122" s="13">
        <v>43028</v>
      </c>
      <c r="C122" s="10">
        <v>122</v>
      </c>
      <c r="D122" s="14">
        <v>17.329999999999998</v>
      </c>
      <c r="E122" s="42">
        <f t="shared" ca="1" si="1"/>
        <v>2114.2599999999998</v>
      </c>
      <c r="F122" s="11">
        <v>0.37190972222222224</v>
      </c>
      <c r="G122" s="10" t="s">
        <v>1</v>
      </c>
    </row>
    <row r="123" spans="2:7" ht="15">
      <c r="B123" s="13">
        <v>43028</v>
      </c>
      <c r="C123" s="10">
        <v>396</v>
      </c>
      <c r="D123" s="14">
        <v>17.329999999999998</v>
      </c>
      <c r="E123" s="42">
        <f t="shared" ca="1" si="1"/>
        <v>6862.6799999999994</v>
      </c>
      <c r="F123" s="11">
        <v>0.37190972222222224</v>
      </c>
      <c r="G123" s="10" t="s">
        <v>1</v>
      </c>
    </row>
    <row r="124" spans="2:7" ht="15">
      <c r="B124" s="13">
        <v>43028</v>
      </c>
      <c r="C124" s="10">
        <v>238</v>
      </c>
      <c r="D124" s="14">
        <v>17.329999999999998</v>
      </c>
      <c r="E124" s="42">
        <f t="shared" ca="1" si="1"/>
        <v>4124.54</v>
      </c>
      <c r="F124" s="11">
        <v>0.37439814814814815</v>
      </c>
      <c r="G124" s="10" t="s">
        <v>1</v>
      </c>
    </row>
    <row r="125" spans="2:7" ht="15">
      <c r="B125" s="13">
        <v>43028</v>
      </c>
      <c r="C125" s="10">
        <v>739</v>
      </c>
      <c r="D125" s="14">
        <v>17.329999999999998</v>
      </c>
      <c r="E125" s="42">
        <f t="shared" ca="1" si="1"/>
        <v>12806.869999999999</v>
      </c>
      <c r="F125" s="11">
        <v>0.37439814814814815</v>
      </c>
      <c r="G125" s="10" t="s">
        <v>1</v>
      </c>
    </row>
    <row r="126" spans="2:7" ht="15">
      <c r="B126" s="13">
        <v>43028</v>
      </c>
      <c r="C126" s="10">
        <v>238</v>
      </c>
      <c r="D126" s="14">
        <v>17.34</v>
      </c>
      <c r="E126" s="42">
        <f t="shared" ca="1" si="1"/>
        <v>4126.92</v>
      </c>
      <c r="F126" s="11">
        <v>0.37706018518518519</v>
      </c>
      <c r="G126" s="10" t="s">
        <v>1</v>
      </c>
    </row>
    <row r="127" spans="2:7" ht="15">
      <c r="B127" s="13">
        <v>43028</v>
      </c>
      <c r="C127" s="10">
        <v>284</v>
      </c>
      <c r="D127" s="14">
        <v>17.350000000000001</v>
      </c>
      <c r="E127" s="42">
        <f t="shared" ca="1" si="1"/>
        <v>4927.4000000000005</v>
      </c>
      <c r="F127" s="11">
        <v>0.3784953703703704</v>
      </c>
      <c r="G127" s="10" t="s">
        <v>1</v>
      </c>
    </row>
    <row r="128" spans="2:7" ht="15">
      <c r="B128" s="13">
        <v>43028</v>
      </c>
      <c r="C128" s="10">
        <v>238</v>
      </c>
      <c r="D128" s="14">
        <v>17.350000000000001</v>
      </c>
      <c r="E128" s="42">
        <f t="shared" ca="1" si="1"/>
        <v>4129.3</v>
      </c>
      <c r="F128" s="11">
        <v>0.38012731481481482</v>
      </c>
      <c r="G128" s="10" t="s">
        <v>1</v>
      </c>
    </row>
    <row r="129" spans="2:7" ht="15">
      <c r="B129" s="13">
        <v>43028</v>
      </c>
      <c r="C129" s="10">
        <v>619</v>
      </c>
      <c r="D129" s="14">
        <v>17.350000000000001</v>
      </c>
      <c r="E129" s="42">
        <f t="shared" ca="1" si="1"/>
        <v>10739.650000000001</v>
      </c>
      <c r="F129" s="11">
        <v>0.38012731481481482</v>
      </c>
      <c r="G129" s="10" t="s">
        <v>1</v>
      </c>
    </row>
    <row r="130" spans="2:7" ht="15">
      <c r="B130" s="13">
        <v>43028</v>
      </c>
      <c r="C130" s="10">
        <v>337</v>
      </c>
      <c r="D130" s="14">
        <v>17.344999999999999</v>
      </c>
      <c r="E130" s="42">
        <f t="shared" ca="1" si="1"/>
        <v>5845.2649999999994</v>
      </c>
      <c r="F130" s="11">
        <v>0.38024305555555554</v>
      </c>
      <c r="G130" s="10" t="s">
        <v>1</v>
      </c>
    </row>
    <row r="131" spans="2:7" ht="15">
      <c r="B131" s="13">
        <v>43028</v>
      </c>
      <c r="C131" s="10">
        <v>586</v>
      </c>
      <c r="D131" s="14">
        <v>17.344999999999999</v>
      </c>
      <c r="E131" s="42">
        <f t="shared" ca="1" si="1"/>
        <v>10164.17</v>
      </c>
      <c r="F131" s="11">
        <v>0.38024305555555554</v>
      </c>
      <c r="G131" s="10" t="s">
        <v>1</v>
      </c>
    </row>
    <row r="132" spans="2:7" ht="15">
      <c r="B132" s="13">
        <v>43028</v>
      </c>
      <c r="C132" s="10">
        <v>300</v>
      </c>
      <c r="D132" s="14">
        <v>17.344999999999999</v>
      </c>
      <c r="E132" s="42">
        <f t="shared" ca="1" si="1"/>
        <v>5203.5</v>
      </c>
      <c r="F132" s="11">
        <v>0.38050925925925921</v>
      </c>
      <c r="G132" s="10" t="s">
        <v>1</v>
      </c>
    </row>
    <row r="133" spans="2:7" ht="15">
      <c r="B133" s="13">
        <v>43028</v>
      </c>
      <c r="C133" s="10">
        <v>169</v>
      </c>
      <c r="D133" s="14">
        <v>17.344999999999999</v>
      </c>
      <c r="E133" s="42">
        <f t="shared" ca="1" si="1"/>
        <v>2931.3049999999998</v>
      </c>
      <c r="F133" s="11">
        <v>0.38050925925925921</v>
      </c>
      <c r="G133" s="10" t="s">
        <v>1</v>
      </c>
    </row>
    <row r="134" spans="2:7" ht="15">
      <c r="B134" s="13">
        <v>43028</v>
      </c>
      <c r="C134" s="10">
        <v>329</v>
      </c>
      <c r="D134" s="14">
        <v>17.34</v>
      </c>
      <c r="E134" s="42">
        <f t="shared" ca="1" si="1"/>
        <v>5704.86</v>
      </c>
      <c r="F134" s="11">
        <v>0.38093749999999998</v>
      </c>
      <c r="G134" s="10" t="s">
        <v>1</v>
      </c>
    </row>
    <row r="135" spans="2:7" ht="15">
      <c r="B135" s="13">
        <v>43028</v>
      </c>
      <c r="C135" s="10">
        <v>481</v>
      </c>
      <c r="D135" s="14">
        <v>17.34</v>
      </c>
      <c r="E135" s="42">
        <f t="shared" ca="1" si="1"/>
        <v>8340.5399999999991</v>
      </c>
      <c r="F135" s="11">
        <v>0.38093749999999998</v>
      </c>
      <c r="G135" s="10" t="s">
        <v>1</v>
      </c>
    </row>
    <row r="136" spans="2:7" ht="15">
      <c r="B136" s="13">
        <v>43028</v>
      </c>
      <c r="C136" s="10">
        <v>829</v>
      </c>
      <c r="D136" s="14">
        <v>17.34</v>
      </c>
      <c r="E136" s="42">
        <f t="shared" ca="1" si="1"/>
        <v>14374.86</v>
      </c>
      <c r="F136" s="11">
        <v>0.38093749999999998</v>
      </c>
      <c r="G136" s="10" t="s">
        <v>1</v>
      </c>
    </row>
    <row r="137" spans="2:7" ht="15">
      <c r="B137" s="13">
        <v>43028</v>
      </c>
      <c r="C137" s="10">
        <v>53</v>
      </c>
      <c r="D137" s="14">
        <v>17.34</v>
      </c>
      <c r="E137" s="42">
        <f t="shared" ca="1" si="1"/>
        <v>919.02</v>
      </c>
      <c r="F137" s="11">
        <v>0.38093749999999998</v>
      </c>
      <c r="G137" s="10" t="s">
        <v>1</v>
      </c>
    </row>
    <row r="138" spans="2:7" ht="15">
      <c r="B138" s="13">
        <v>43028</v>
      </c>
      <c r="C138" s="10">
        <v>49</v>
      </c>
      <c r="D138" s="14">
        <v>17.350000000000001</v>
      </c>
      <c r="E138" s="42">
        <f t="shared" ca="1" si="1"/>
        <v>850.15000000000009</v>
      </c>
      <c r="F138" s="11">
        <v>0.38201388888888888</v>
      </c>
      <c r="G138" s="10" t="s">
        <v>1</v>
      </c>
    </row>
    <row r="139" spans="2:7" ht="15">
      <c r="B139" s="13">
        <v>43028</v>
      </c>
      <c r="C139" s="10">
        <v>238</v>
      </c>
      <c r="D139" s="14">
        <v>17.350000000000001</v>
      </c>
      <c r="E139" s="42">
        <f t="shared" ca="1" si="1"/>
        <v>4129.3</v>
      </c>
      <c r="F139" s="11">
        <v>0.38201388888888888</v>
      </c>
      <c r="G139" s="10" t="s">
        <v>1</v>
      </c>
    </row>
    <row r="140" spans="2:7" ht="15">
      <c r="B140" s="13">
        <v>43028</v>
      </c>
      <c r="C140" s="10">
        <v>350</v>
      </c>
      <c r="D140" s="14">
        <v>17.350000000000001</v>
      </c>
      <c r="E140" s="42">
        <f t="shared" ca="1" si="1"/>
        <v>6072.5000000000009</v>
      </c>
      <c r="F140" s="11">
        <v>0.38268518518518518</v>
      </c>
      <c r="G140" s="10" t="s">
        <v>1</v>
      </c>
    </row>
    <row r="141" spans="2:7" ht="15">
      <c r="B141" s="13">
        <v>43028</v>
      </c>
      <c r="C141" s="10">
        <v>347</v>
      </c>
      <c r="D141" s="14">
        <v>17.350000000000001</v>
      </c>
      <c r="E141" s="42">
        <f t="shared" ca="1" si="1"/>
        <v>6020.4500000000007</v>
      </c>
      <c r="F141" s="11">
        <v>0.38273148148148151</v>
      </c>
      <c r="G141" s="10" t="s">
        <v>1</v>
      </c>
    </row>
    <row r="142" spans="2:7" ht="15">
      <c r="B142" s="13">
        <v>43028</v>
      </c>
      <c r="C142" s="10">
        <v>52</v>
      </c>
      <c r="D142" s="14">
        <v>17.350000000000001</v>
      </c>
      <c r="E142" s="42">
        <f t="shared" ca="1" si="1"/>
        <v>902.2</v>
      </c>
      <c r="F142" s="11">
        <v>0.38276620370370368</v>
      </c>
      <c r="G142" s="10" t="s">
        <v>1</v>
      </c>
    </row>
    <row r="143" spans="2:7" ht="15">
      <c r="B143" s="13">
        <v>43028</v>
      </c>
      <c r="C143" s="10">
        <v>238</v>
      </c>
      <c r="D143" s="14">
        <v>17.350000000000001</v>
      </c>
      <c r="E143" s="42">
        <f t="shared" ca="1" si="1"/>
        <v>4129.3</v>
      </c>
      <c r="F143" s="11">
        <v>0.38342592592592589</v>
      </c>
      <c r="G143" s="10" t="s">
        <v>1</v>
      </c>
    </row>
    <row r="144" spans="2:7" ht="15">
      <c r="B144" s="13">
        <v>43028</v>
      </c>
      <c r="C144" s="10">
        <v>472</v>
      </c>
      <c r="D144" s="14">
        <v>17.350000000000001</v>
      </c>
      <c r="E144" s="42">
        <f t="shared" ref="E144:E207" ca="1" si="2">+C144*D144</f>
        <v>8189.2000000000007</v>
      </c>
      <c r="F144" s="11">
        <v>0.38342592592592589</v>
      </c>
      <c r="G144" s="10" t="s">
        <v>1</v>
      </c>
    </row>
    <row r="145" spans="2:7" ht="15">
      <c r="B145" s="13">
        <v>43028</v>
      </c>
      <c r="C145" s="10">
        <v>64</v>
      </c>
      <c r="D145" s="14">
        <v>17.350000000000001</v>
      </c>
      <c r="E145" s="42">
        <f t="shared" ca="1" si="2"/>
        <v>1110.4000000000001</v>
      </c>
      <c r="F145" s="11">
        <v>0.38342592592592589</v>
      </c>
      <c r="G145" s="10" t="s">
        <v>1</v>
      </c>
    </row>
    <row r="146" spans="2:7" ht="15">
      <c r="B146" s="13">
        <v>43028</v>
      </c>
      <c r="C146" s="10">
        <v>207</v>
      </c>
      <c r="D146" s="14">
        <v>17.335000000000001</v>
      </c>
      <c r="E146" s="42">
        <f t="shared" ca="1" si="2"/>
        <v>3588.3450000000003</v>
      </c>
      <c r="F146" s="11">
        <v>0.38862268518518522</v>
      </c>
      <c r="G146" s="10" t="s">
        <v>1</v>
      </c>
    </row>
    <row r="147" spans="2:7" ht="15">
      <c r="B147" s="13">
        <v>43028</v>
      </c>
      <c r="C147" s="10">
        <v>247</v>
      </c>
      <c r="D147" s="14">
        <v>17.335000000000001</v>
      </c>
      <c r="E147" s="42">
        <f t="shared" ca="1" si="2"/>
        <v>4281.7449999999999</v>
      </c>
      <c r="F147" s="11">
        <v>0.38863425925925926</v>
      </c>
      <c r="G147" s="10" t="s">
        <v>1</v>
      </c>
    </row>
    <row r="148" spans="2:7" ht="15">
      <c r="B148" s="13">
        <v>43028</v>
      </c>
      <c r="C148" s="10">
        <v>196</v>
      </c>
      <c r="D148" s="14">
        <v>17.335000000000001</v>
      </c>
      <c r="E148" s="42">
        <f t="shared" ca="1" si="2"/>
        <v>3397.6600000000003</v>
      </c>
      <c r="F148" s="11">
        <v>0.38864583333333336</v>
      </c>
      <c r="G148" s="10" t="s">
        <v>1</v>
      </c>
    </row>
    <row r="149" spans="2:7" ht="15">
      <c r="B149" s="13">
        <v>43028</v>
      </c>
      <c r="C149" s="10">
        <v>68</v>
      </c>
      <c r="D149" s="14">
        <v>17.335000000000001</v>
      </c>
      <c r="E149" s="42">
        <f t="shared" ca="1" si="2"/>
        <v>1178.78</v>
      </c>
      <c r="F149" s="11">
        <v>0.38864583333333336</v>
      </c>
      <c r="G149" s="10" t="s">
        <v>1</v>
      </c>
    </row>
    <row r="150" spans="2:7" ht="15">
      <c r="B150" s="13">
        <v>43028</v>
      </c>
      <c r="C150" s="10">
        <v>400</v>
      </c>
      <c r="D150" s="14">
        <v>17.335000000000001</v>
      </c>
      <c r="E150" s="42">
        <f t="shared" ca="1" si="2"/>
        <v>6934</v>
      </c>
      <c r="F150" s="11">
        <v>0.38874999999999998</v>
      </c>
      <c r="G150" s="10" t="s">
        <v>1</v>
      </c>
    </row>
    <row r="151" spans="2:7" ht="15">
      <c r="B151" s="13">
        <v>43028</v>
      </c>
      <c r="C151" s="10">
        <v>409</v>
      </c>
      <c r="D151" s="14">
        <v>17.335000000000001</v>
      </c>
      <c r="E151" s="42">
        <f t="shared" ca="1" si="2"/>
        <v>7090.0150000000003</v>
      </c>
      <c r="F151" s="11">
        <v>0.38874999999999998</v>
      </c>
      <c r="G151" s="10" t="s">
        <v>1</v>
      </c>
    </row>
    <row r="152" spans="2:7" ht="15">
      <c r="B152" s="13">
        <v>43028</v>
      </c>
      <c r="C152" s="10">
        <v>55</v>
      </c>
      <c r="D152" s="14">
        <v>17.335000000000001</v>
      </c>
      <c r="E152" s="42">
        <f t="shared" ca="1" si="2"/>
        <v>953.42500000000007</v>
      </c>
      <c r="F152" s="11">
        <v>0.38874999999999998</v>
      </c>
      <c r="G152" s="10" t="s">
        <v>1</v>
      </c>
    </row>
    <row r="153" spans="2:7" ht="15">
      <c r="B153" s="13">
        <v>43028</v>
      </c>
      <c r="C153" s="10">
        <v>356</v>
      </c>
      <c r="D153" s="14">
        <v>17.329999999999998</v>
      </c>
      <c r="E153" s="42">
        <f t="shared" ca="1" si="2"/>
        <v>6169.48</v>
      </c>
      <c r="F153" s="11">
        <v>0.38885416666666667</v>
      </c>
      <c r="G153" s="10" t="s">
        <v>1</v>
      </c>
    </row>
    <row r="154" spans="2:7" ht="15">
      <c r="B154" s="13">
        <v>43028</v>
      </c>
      <c r="C154" s="10">
        <v>238</v>
      </c>
      <c r="D154" s="14">
        <v>17.335000000000001</v>
      </c>
      <c r="E154" s="42">
        <f t="shared" ca="1" si="2"/>
        <v>4125.7300000000005</v>
      </c>
      <c r="F154" s="11">
        <v>0.38956018518518515</v>
      </c>
      <c r="G154" s="10" t="s">
        <v>1</v>
      </c>
    </row>
    <row r="155" spans="2:7" ht="15">
      <c r="B155" s="13">
        <v>43028</v>
      </c>
      <c r="C155" s="10">
        <v>903</v>
      </c>
      <c r="D155" s="14">
        <v>17.329999999999998</v>
      </c>
      <c r="E155" s="42">
        <f t="shared" ca="1" si="2"/>
        <v>15648.989999999998</v>
      </c>
      <c r="F155" s="11">
        <v>0.390625</v>
      </c>
      <c r="G155" s="10" t="s">
        <v>1</v>
      </c>
    </row>
    <row r="156" spans="2:7" ht="15">
      <c r="B156" s="13">
        <v>43028</v>
      </c>
      <c r="C156" s="10">
        <v>215</v>
      </c>
      <c r="D156" s="14">
        <v>17.329999999999998</v>
      </c>
      <c r="E156" s="42">
        <f t="shared" ca="1" si="2"/>
        <v>3725.95</v>
      </c>
      <c r="F156" s="11">
        <v>0.390625</v>
      </c>
      <c r="G156" s="10" t="s">
        <v>1</v>
      </c>
    </row>
    <row r="157" spans="2:7" ht="15">
      <c r="B157" s="13">
        <v>43028</v>
      </c>
      <c r="C157" s="10">
        <v>38</v>
      </c>
      <c r="D157" s="14">
        <v>17.324999999999999</v>
      </c>
      <c r="E157" s="42">
        <f t="shared" ca="1" si="2"/>
        <v>658.35</v>
      </c>
      <c r="F157" s="11">
        <v>0.39241898148148152</v>
      </c>
      <c r="G157" s="10" t="s">
        <v>1</v>
      </c>
    </row>
    <row r="158" spans="2:7" ht="15">
      <c r="B158" s="13">
        <v>43028</v>
      </c>
      <c r="C158" s="10">
        <v>454</v>
      </c>
      <c r="D158" s="14">
        <v>17.324999999999999</v>
      </c>
      <c r="E158" s="42">
        <f t="shared" ca="1" si="2"/>
        <v>7865.5499999999993</v>
      </c>
      <c r="F158" s="11">
        <v>0.39269675925925923</v>
      </c>
      <c r="G158" s="10" t="s">
        <v>1</v>
      </c>
    </row>
    <row r="159" spans="2:7" ht="15">
      <c r="B159" s="13">
        <v>43028</v>
      </c>
      <c r="C159" s="10">
        <v>238</v>
      </c>
      <c r="D159" s="14">
        <v>17.329999999999998</v>
      </c>
      <c r="E159" s="42">
        <f t="shared" ca="1" si="2"/>
        <v>4124.54</v>
      </c>
      <c r="F159" s="11">
        <v>0.39291666666666664</v>
      </c>
      <c r="G159" s="10" t="s">
        <v>1</v>
      </c>
    </row>
    <row r="160" spans="2:7" ht="15">
      <c r="B160" s="13">
        <v>43028</v>
      </c>
      <c r="C160" s="10">
        <v>771</v>
      </c>
      <c r="D160" s="14">
        <v>17.324999999999999</v>
      </c>
      <c r="E160" s="42">
        <f t="shared" ca="1" si="2"/>
        <v>13357.574999999999</v>
      </c>
      <c r="F160" s="11">
        <v>0.39402777777777781</v>
      </c>
      <c r="G160" s="10" t="s">
        <v>1</v>
      </c>
    </row>
    <row r="161" spans="2:7" ht="15">
      <c r="B161" s="13">
        <v>43028</v>
      </c>
      <c r="C161" s="10">
        <v>48</v>
      </c>
      <c r="D161" s="14">
        <v>17.309999999999999</v>
      </c>
      <c r="E161" s="42">
        <f t="shared" ca="1" si="2"/>
        <v>830.87999999999988</v>
      </c>
      <c r="F161" s="11">
        <v>0.39535879629629633</v>
      </c>
      <c r="G161" s="10" t="s">
        <v>1</v>
      </c>
    </row>
    <row r="162" spans="2:7" ht="15">
      <c r="B162" s="13">
        <v>43028</v>
      </c>
      <c r="C162" s="10">
        <v>148</v>
      </c>
      <c r="D162" s="14">
        <v>17.309999999999999</v>
      </c>
      <c r="E162" s="42">
        <f t="shared" ca="1" si="2"/>
        <v>2561.8799999999997</v>
      </c>
      <c r="F162" s="11">
        <v>0.39535879629629633</v>
      </c>
      <c r="G162" s="10" t="s">
        <v>1</v>
      </c>
    </row>
    <row r="163" spans="2:7" ht="15">
      <c r="B163" s="13">
        <v>43028</v>
      </c>
      <c r="C163" s="10">
        <v>246</v>
      </c>
      <c r="D163" s="14">
        <v>17.309999999999999</v>
      </c>
      <c r="E163" s="42">
        <f t="shared" ca="1" si="2"/>
        <v>4258.2599999999993</v>
      </c>
      <c r="F163" s="11">
        <v>0.39568287037037037</v>
      </c>
      <c r="G163" s="10" t="s">
        <v>1</v>
      </c>
    </row>
    <row r="164" spans="2:7" ht="15">
      <c r="B164" s="13">
        <v>43028</v>
      </c>
      <c r="C164" s="10">
        <v>48</v>
      </c>
      <c r="D164" s="14">
        <v>17.309999999999999</v>
      </c>
      <c r="E164" s="42">
        <f t="shared" ca="1" si="2"/>
        <v>830.87999999999988</v>
      </c>
      <c r="F164" s="11">
        <v>0.39568287037037037</v>
      </c>
      <c r="G164" s="10" t="s">
        <v>1</v>
      </c>
    </row>
    <row r="165" spans="2:7" ht="15">
      <c r="B165" s="13">
        <v>43028</v>
      </c>
      <c r="C165" s="10">
        <v>238</v>
      </c>
      <c r="D165" s="14">
        <v>17.32</v>
      </c>
      <c r="E165" s="42">
        <f t="shared" ca="1" si="2"/>
        <v>4122.16</v>
      </c>
      <c r="F165" s="11">
        <v>0.39685185185185184</v>
      </c>
      <c r="G165" s="10" t="s">
        <v>1</v>
      </c>
    </row>
    <row r="166" spans="2:7" ht="15">
      <c r="B166" s="13">
        <v>43028</v>
      </c>
      <c r="C166" s="10">
        <v>209</v>
      </c>
      <c r="D166" s="14">
        <v>17.335000000000001</v>
      </c>
      <c r="E166" s="42">
        <f t="shared" ca="1" si="2"/>
        <v>3623.0150000000003</v>
      </c>
      <c r="F166" s="11">
        <v>0.39930555555555558</v>
      </c>
      <c r="G166" s="10" t="s">
        <v>1</v>
      </c>
    </row>
    <row r="167" spans="2:7" ht="15">
      <c r="B167" s="13">
        <v>43028</v>
      </c>
      <c r="C167" s="10">
        <v>431</v>
      </c>
      <c r="D167" s="14">
        <v>17.335000000000001</v>
      </c>
      <c r="E167" s="42">
        <f t="shared" ca="1" si="2"/>
        <v>7471.3850000000002</v>
      </c>
      <c r="F167" s="11">
        <v>0.39930555555555558</v>
      </c>
      <c r="G167" s="10" t="s">
        <v>1</v>
      </c>
    </row>
    <row r="168" spans="2:7" ht="15">
      <c r="B168" s="13">
        <v>43028</v>
      </c>
      <c r="C168" s="10">
        <v>240</v>
      </c>
      <c r="D168" s="14">
        <v>17.34</v>
      </c>
      <c r="E168" s="42">
        <f t="shared" ca="1" si="2"/>
        <v>4161.6000000000004</v>
      </c>
      <c r="F168" s="11">
        <v>0.39956018518518516</v>
      </c>
      <c r="G168" s="10" t="s">
        <v>1</v>
      </c>
    </row>
    <row r="169" spans="2:7" ht="15">
      <c r="B169" s="13">
        <v>43028</v>
      </c>
      <c r="C169" s="10">
        <v>589</v>
      </c>
      <c r="D169" s="14">
        <v>17.34</v>
      </c>
      <c r="E169" s="42">
        <f t="shared" ca="1" si="2"/>
        <v>10213.26</v>
      </c>
      <c r="F169" s="11">
        <v>0.39956018518518516</v>
      </c>
      <c r="G169" s="10" t="s">
        <v>1</v>
      </c>
    </row>
    <row r="170" spans="2:7" ht="15">
      <c r="B170" s="13">
        <v>43028</v>
      </c>
      <c r="C170" s="10">
        <v>238</v>
      </c>
      <c r="D170" s="14">
        <v>17.34</v>
      </c>
      <c r="E170" s="42">
        <f t="shared" ca="1" si="2"/>
        <v>4126.92</v>
      </c>
      <c r="F170" s="11">
        <v>0.39978009259259256</v>
      </c>
      <c r="G170" s="10" t="s">
        <v>1</v>
      </c>
    </row>
    <row r="171" spans="2:7" ht="15">
      <c r="B171" s="13">
        <v>43028</v>
      </c>
      <c r="C171" s="10">
        <v>238</v>
      </c>
      <c r="D171" s="14">
        <v>17.36</v>
      </c>
      <c r="E171" s="42">
        <f t="shared" ca="1" si="2"/>
        <v>4131.68</v>
      </c>
      <c r="F171" s="11">
        <v>0.4024537037037037</v>
      </c>
      <c r="G171" s="10" t="s">
        <v>1</v>
      </c>
    </row>
    <row r="172" spans="2:7" ht="15">
      <c r="B172" s="13">
        <v>43028</v>
      </c>
      <c r="C172" s="10">
        <v>614</v>
      </c>
      <c r="D172" s="14">
        <v>17.355</v>
      </c>
      <c r="E172" s="42">
        <f t="shared" ca="1" si="2"/>
        <v>10655.970000000001</v>
      </c>
      <c r="F172" s="11">
        <v>0.40255787037037033</v>
      </c>
      <c r="G172" s="10" t="s">
        <v>1</v>
      </c>
    </row>
    <row r="173" spans="2:7" ht="15">
      <c r="B173" s="13">
        <v>43028</v>
      </c>
      <c r="C173" s="10">
        <v>184</v>
      </c>
      <c r="D173" s="14">
        <v>17.355</v>
      </c>
      <c r="E173" s="42">
        <f t="shared" ca="1" si="2"/>
        <v>3193.32</v>
      </c>
      <c r="F173" s="11">
        <v>0.4042824074074074</v>
      </c>
      <c r="G173" s="10" t="s">
        <v>1</v>
      </c>
    </row>
    <row r="174" spans="2:7" ht="15">
      <c r="B174" s="13">
        <v>43028</v>
      </c>
      <c r="C174" s="10">
        <v>54</v>
      </c>
      <c r="D174" s="14">
        <v>17.355</v>
      </c>
      <c r="E174" s="42">
        <f t="shared" ca="1" si="2"/>
        <v>937.17000000000007</v>
      </c>
      <c r="F174" s="11">
        <v>0.4042824074074074</v>
      </c>
      <c r="G174" s="10" t="s">
        <v>1</v>
      </c>
    </row>
    <row r="175" spans="2:7" ht="15">
      <c r="B175" s="13">
        <v>43028</v>
      </c>
      <c r="C175" s="10">
        <v>238</v>
      </c>
      <c r="D175" s="14">
        <v>17.350000000000001</v>
      </c>
      <c r="E175" s="42">
        <f t="shared" ca="1" si="2"/>
        <v>4129.3</v>
      </c>
      <c r="F175" s="11">
        <v>0.40613425925925922</v>
      </c>
      <c r="G175" s="10" t="s">
        <v>1</v>
      </c>
    </row>
    <row r="176" spans="2:7" ht="15">
      <c r="B176" s="13">
        <v>43028</v>
      </c>
      <c r="C176" s="10">
        <v>238</v>
      </c>
      <c r="D176" s="14">
        <v>17.36</v>
      </c>
      <c r="E176" s="42">
        <f t="shared" ca="1" si="2"/>
        <v>4131.68</v>
      </c>
      <c r="F176" s="11">
        <v>0.40774305555555551</v>
      </c>
      <c r="G176" s="10" t="s">
        <v>1</v>
      </c>
    </row>
    <row r="177" spans="2:7" ht="15">
      <c r="B177" s="13">
        <v>43028</v>
      </c>
      <c r="C177" s="10">
        <v>238</v>
      </c>
      <c r="D177" s="14">
        <v>17.364999999999998</v>
      </c>
      <c r="E177" s="42">
        <f t="shared" ca="1" si="2"/>
        <v>4132.87</v>
      </c>
      <c r="F177" s="11">
        <v>0.40789351851851857</v>
      </c>
      <c r="G177" s="10" t="s">
        <v>1</v>
      </c>
    </row>
    <row r="178" spans="2:7" ht="15">
      <c r="B178" s="13">
        <v>43028</v>
      </c>
      <c r="C178" s="10">
        <v>594</v>
      </c>
      <c r="D178" s="14">
        <v>17.364999999999998</v>
      </c>
      <c r="E178" s="42">
        <f t="shared" ca="1" si="2"/>
        <v>10314.81</v>
      </c>
      <c r="F178" s="11">
        <v>0.40864583333333332</v>
      </c>
      <c r="G178" s="10" t="s">
        <v>1</v>
      </c>
    </row>
    <row r="179" spans="2:7" ht="15">
      <c r="B179" s="13">
        <v>43028</v>
      </c>
      <c r="C179" s="10">
        <v>238</v>
      </c>
      <c r="D179" s="14">
        <v>17.375</v>
      </c>
      <c r="E179" s="42">
        <f t="shared" ca="1" si="2"/>
        <v>4135.25</v>
      </c>
      <c r="F179" s="11">
        <v>0.40895833333333331</v>
      </c>
      <c r="G179" s="10" t="s">
        <v>1</v>
      </c>
    </row>
    <row r="180" spans="2:7" ht="15">
      <c r="B180" s="13">
        <v>43028</v>
      </c>
      <c r="C180" s="10">
        <v>114</v>
      </c>
      <c r="D180" s="14">
        <v>17.37</v>
      </c>
      <c r="E180" s="42">
        <f t="shared" ca="1" si="2"/>
        <v>1980.18</v>
      </c>
      <c r="F180" s="11">
        <v>0.41119212962962964</v>
      </c>
      <c r="G180" s="10" t="s">
        <v>1</v>
      </c>
    </row>
    <row r="181" spans="2:7" ht="15">
      <c r="B181" s="13">
        <v>43028</v>
      </c>
      <c r="C181" s="10">
        <v>827</v>
      </c>
      <c r="D181" s="14">
        <v>17.37</v>
      </c>
      <c r="E181" s="42">
        <f t="shared" ca="1" si="2"/>
        <v>14364.990000000002</v>
      </c>
      <c r="F181" s="11">
        <v>0.41119212962962964</v>
      </c>
      <c r="G181" s="10" t="s">
        <v>1</v>
      </c>
    </row>
    <row r="182" spans="2:7" ht="15">
      <c r="B182" s="13">
        <v>43028</v>
      </c>
      <c r="C182" s="10">
        <v>22</v>
      </c>
      <c r="D182" s="14">
        <v>17.37</v>
      </c>
      <c r="E182" s="42">
        <f t="shared" ca="1" si="2"/>
        <v>382.14000000000004</v>
      </c>
      <c r="F182" s="11">
        <v>0.41119212962962964</v>
      </c>
      <c r="G182" s="10" t="s">
        <v>1</v>
      </c>
    </row>
    <row r="183" spans="2:7" ht="15">
      <c r="B183" s="13">
        <v>43028</v>
      </c>
      <c r="C183" s="10">
        <v>687</v>
      </c>
      <c r="D183" s="14">
        <v>17.37</v>
      </c>
      <c r="E183" s="42">
        <f t="shared" ca="1" si="2"/>
        <v>11933.19</v>
      </c>
      <c r="F183" s="11">
        <v>0.41377314814814814</v>
      </c>
      <c r="G183" s="10" t="s">
        <v>1</v>
      </c>
    </row>
    <row r="184" spans="2:7" ht="15">
      <c r="B184" s="13">
        <v>43028</v>
      </c>
      <c r="C184" s="10">
        <v>51</v>
      </c>
      <c r="D184" s="14">
        <v>17.37</v>
      </c>
      <c r="E184" s="42">
        <f t="shared" ca="1" si="2"/>
        <v>885.87</v>
      </c>
      <c r="F184" s="11">
        <v>0.41377314814814814</v>
      </c>
      <c r="G184" s="10" t="s">
        <v>1</v>
      </c>
    </row>
    <row r="185" spans="2:7" ht="15">
      <c r="B185" s="13">
        <v>43028</v>
      </c>
      <c r="C185" s="10">
        <v>238</v>
      </c>
      <c r="D185" s="14">
        <v>17.37</v>
      </c>
      <c r="E185" s="42">
        <f t="shared" ca="1" si="2"/>
        <v>4134.0600000000004</v>
      </c>
      <c r="F185" s="11">
        <v>0.41377314814814814</v>
      </c>
      <c r="G185" s="10" t="s">
        <v>1</v>
      </c>
    </row>
    <row r="186" spans="2:7" ht="15">
      <c r="B186" s="13">
        <v>43028</v>
      </c>
      <c r="C186" s="10">
        <v>131</v>
      </c>
      <c r="D186" s="14">
        <v>17.36</v>
      </c>
      <c r="E186" s="42">
        <f t="shared" ca="1" si="2"/>
        <v>2274.16</v>
      </c>
      <c r="F186" s="11">
        <v>0.4142824074074074</v>
      </c>
      <c r="G186" s="10" t="s">
        <v>1</v>
      </c>
    </row>
    <row r="187" spans="2:7" ht="15">
      <c r="B187" s="13">
        <v>43028</v>
      </c>
      <c r="C187" s="10">
        <v>238</v>
      </c>
      <c r="D187" s="14">
        <v>17.364999999999998</v>
      </c>
      <c r="E187" s="42">
        <f t="shared" ca="1" si="2"/>
        <v>4132.87</v>
      </c>
      <c r="F187" s="11">
        <v>0.41456018518518517</v>
      </c>
      <c r="G187" s="10" t="s">
        <v>1</v>
      </c>
    </row>
    <row r="188" spans="2:7" ht="15">
      <c r="B188" s="13">
        <v>43028</v>
      </c>
      <c r="C188" s="10">
        <v>260</v>
      </c>
      <c r="D188" s="14">
        <v>17.37</v>
      </c>
      <c r="E188" s="42">
        <f t="shared" ca="1" si="2"/>
        <v>4516.2</v>
      </c>
      <c r="F188" s="11">
        <v>0.41533564814814811</v>
      </c>
      <c r="G188" s="10" t="s">
        <v>1</v>
      </c>
    </row>
    <row r="189" spans="2:7" ht="15">
      <c r="B189" s="13">
        <v>43028</v>
      </c>
      <c r="C189" s="10">
        <v>36</v>
      </c>
      <c r="D189" s="14">
        <v>17.36</v>
      </c>
      <c r="E189" s="42">
        <f t="shared" ca="1" si="2"/>
        <v>624.96</v>
      </c>
      <c r="F189" s="11">
        <v>0.41605324074074074</v>
      </c>
      <c r="G189" s="10" t="s">
        <v>1</v>
      </c>
    </row>
    <row r="190" spans="2:7" ht="15">
      <c r="B190" s="13">
        <v>43028</v>
      </c>
      <c r="C190" s="10">
        <v>509</v>
      </c>
      <c r="D190" s="14">
        <v>17.36</v>
      </c>
      <c r="E190" s="42">
        <f t="shared" ca="1" si="2"/>
        <v>8836.24</v>
      </c>
      <c r="F190" s="11">
        <v>0.41623842592592591</v>
      </c>
      <c r="G190" s="10" t="s">
        <v>1</v>
      </c>
    </row>
    <row r="191" spans="2:7" ht="15">
      <c r="B191" s="13">
        <v>43028</v>
      </c>
      <c r="C191" s="10">
        <v>97</v>
      </c>
      <c r="D191" s="14">
        <v>17.36</v>
      </c>
      <c r="E191" s="42">
        <f t="shared" ca="1" si="2"/>
        <v>1683.9199999999998</v>
      </c>
      <c r="F191" s="11">
        <v>0.41623842592592591</v>
      </c>
      <c r="G191" s="10" t="s">
        <v>1</v>
      </c>
    </row>
    <row r="192" spans="2:7" ht="15">
      <c r="B192" s="13">
        <v>43028</v>
      </c>
      <c r="C192" s="10">
        <v>812</v>
      </c>
      <c r="D192" s="14">
        <v>17.36</v>
      </c>
      <c r="E192" s="42">
        <f t="shared" ca="1" si="2"/>
        <v>14096.32</v>
      </c>
      <c r="F192" s="11">
        <v>0.41623842592592591</v>
      </c>
      <c r="G192" s="10" t="s">
        <v>1</v>
      </c>
    </row>
    <row r="193" spans="2:7" ht="15">
      <c r="B193" s="13">
        <v>43028</v>
      </c>
      <c r="C193" s="10">
        <v>352</v>
      </c>
      <c r="D193" s="14">
        <v>17.36</v>
      </c>
      <c r="E193" s="42">
        <f t="shared" ca="1" si="2"/>
        <v>6110.7199999999993</v>
      </c>
      <c r="F193" s="11">
        <v>0.41623842592592591</v>
      </c>
      <c r="G193" s="10" t="s">
        <v>1</v>
      </c>
    </row>
    <row r="194" spans="2:7" ht="15">
      <c r="B194" s="13">
        <v>43028</v>
      </c>
      <c r="C194" s="10">
        <v>656</v>
      </c>
      <c r="D194" s="14">
        <v>17.36</v>
      </c>
      <c r="E194" s="42">
        <f t="shared" ca="1" si="2"/>
        <v>11388.16</v>
      </c>
      <c r="F194" s="11">
        <v>0.41623842592592591</v>
      </c>
      <c r="G194" s="10" t="s">
        <v>1</v>
      </c>
    </row>
    <row r="195" spans="2:7" ht="15">
      <c r="B195" s="13">
        <v>43028</v>
      </c>
      <c r="C195" s="10">
        <v>238</v>
      </c>
      <c r="D195" s="14">
        <v>17.36</v>
      </c>
      <c r="E195" s="42">
        <f t="shared" ca="1" si="2"/>
        <v>4131.68</v>
      </c>
      <c r="F195" s="11">
        <v>0.41651620370370374</v>
      </c>
      <c r="G195" s="10" t="s">
        <v>1</v>
      </c>
    </row>
    <row r="196" spans="2:7" ht="15">
      <c r="B196" s="13">
        <v>43028</v>
      </c>
      <c r="C196" s="10">
        <v>475</v>
      </c>
      <c r="D196" s="14">
        <v>17.355</v>
      </c>
      <c r="E196" s="42">
        <f t="shared" ca="1" si="2"/>
        <v>8243.625</v>
      </c>
      <c r="F196" s="11">
        <v>0.41752314814814812</v>
      </c>
      <c r="G196" s="10" t="s">
        <v>1</v>
      </c>
    </row>
    <row r="197" spans="2:7" ht="15">
      <c r="B197" s="13">
        <v>43028</v>
      </c>
      <c r="C197" s="10">
        <v>524</v>
      </c>
      <c r="D197" s="14">
        <v>17.355</v>
      </c>
      <c r="E197" s="42">
        <f t="shared" ca="1" si="2"/>
        <v>9094.02</v>
      </c>
      <c r="F197" s="11">
        <v>0.41752314814814812</v>
      </c>
      <c r="G197" s="10" t="s">
        <v>1</v>
      </c>
    </row>
    <row r="198" spans="2:7" ht="15">
      <c r="B198" s="13">
        <v>43028</v>
      </c>
      <c r="C198" s="10">
        <v>1105</v>
      </c>
      <c r="D198" s="14">
        <v>17.355</v>
      </c>
      <c r="E198" s="42">
        <f t="shared" ca="1" si="2"/>
        <v>19177.275000000001</v>
      </c>
      <c r="F198" s="11">
        <v>0.41752314814814812</v>
      </c>
      <c r="G198" s="10" t="s">
        <v>1</v>
      </c>
    </row>
    <row r="199" spans="2:7" ht="15">
      <c r="B199" s="13">
        <v>43028</v>
      </c>
      <c r="C199" s="10">
        <v>125</v>
      </c>
      <c r="D199" s="14">
        <v>17.355</v>
      </c>
      <c r="E199" s="42">
        <f t="shared" ca="1" si="2"/>
        <v>2169.375</v>
      </c>
      <c r="F199" s="11">
        <v>0.41752314814814812</v>
      </c>
      <c r="G199" s="10" t="s">
        <v>1</v>
      </c>
    </row>
    <row r="200" spans="2:7" ht="15">
      <c r="B200" s="13">
        <v>43028</v>
      </c>
      <c r="C200" s="10">
        <v>164</v>
      </c>
      <c r="D200" s="14">
        <v>17.355</v>
      </c>
      <c r="E200" s="42">
        <f t="shared" ca="1" si="2"/>
        <v>2846.2200000000003</v>
      </c>
      <c r="F200" s="11">
        <v>0.41752314814814812</v>
      </c>
      <c r="G200" s="10" t="s">
        <v>1</v>
      </c>
    </row>
    <row r="201" spans="2:7" ht="15">
      <c r="B201" s="13">
        <v>43028</v>
      </c>
      <c r="C201" s="10">
        <v>238</v>
      </c>
      <c r="D201" s="14">
        <v>17.355</v>
      </c>
      <c r="E201" s="42">
        <f t="shared" ca="1" si="2"/>
        <v>4130.49</v>
      </c>
      <c r="F201" s="11">
        <v>0.41836805555555556</v>
      </c>
      <c r="G201" s="10" t="s">
        <v>1</v>
      </c>
    </row>
    <row r="202" spans="2:7" ht="15">
      <c r="B202" s="13">
        <v>43028</v>
      </c>
      <c r="C202" s="10">
        <v>126</v>
      </c>
      <c r="D202" s="14">
        <v>17.350000000000001</v>
      </c>
      <c r="E202" s="42">
        <f t="shared" ca="1" si="2"/>
        <v>2186.1000000000004</v>
      </c>
      <c r="F202" s="11">
        <v>0.41842592592592592</v>
      </c>
      <c r="G202" s="10" t="s">
        <v>1</v>
      </c>
    </row>
    <row r="203" spans="2:7" ht="15">
      <c r="B203" s="13">
        <v>43028</v>
      </c>
      <c r="C203" s="10">
        <v>966</v>
      </c>
      <c r="D203" s="14">
        <v>17.350000000000001</v>
      </c>
      <c r="E203" s="42">
        <f t="shared" ca="1" si="2"/>
        <v>16760.100000000002</v>
      </c>
      <c r="F203" s="11">
        <v>0.41842592592592592</v>
      </c>
      <c r="G203" s="10" t="s">
        <v>1</v>
      </c>
    </row>
    <row r="204" spans="2:7" ht="15">
      <c r="B204" s="13">
        <v>43028</v>
      </c>
      <c r="C204" s="10">
        <v>543</v>
      </c>
      <c r="D204" s="14">
        <v>17.350000000000001</v>
      </c>
      <c r="E204" s="42">
        <f t="shared" ca="1" si="2"/>
        <v>9421.0500000000011</v>
      </c>
      <c r="F204" s="11">
        <v>0.41842592592592592</v>
      </c>
      <c r="G204" s="10" t="s">
        <v>1</v>
      </c>
    </row>
    <row r="205" spans="2:7" ht="15">
      <c r="B205" s="13">
        <v>43028</v>
      </c>
      <c r="C205" s="10">
        <v>147</v>
      </c>
      <c r="D205" s="14">
        <v>17.350000000000001</v>
      </c>
      <c r="E205" s="42">
        <f t="shared" ca="1" si="2"/>
        <v>2550.4500000000003</v>
      </c>
      <c r="F205" s="11">
        <v>0.41842592592592592</v>
      </c>
      <c r="G205" s="10" t="s">
        <v>1</v>
      </c>
    </row>
    <row r="206" spans="2:7" ht="15">
      <c r="B206" s="13">
        <v>43028</v>
      </c>
      <c r="C206" s="10">
        <v>144</v>
      </c>
      <c r="D206" s="14">
        <v>17.350000000000001</v>
      </c>
      <c r="E206" s="42">
        <f t="shared" ca="1" si="2"/>
        <v>2498.4</v>
      </c>
      <c r="F206" s="11">
        <v>0.41842592592592592</v>
      </c>
      <c r="G206" s="10" t="s">
        <v>1</v>
      </c>
    </row>
    <row r="207" spans="2:7" ht="15">
      <c r="B207" s="13">
        <v>43028</v>
      </c>
      <c r="C207" s="10">
        <v>284</v>
      </c>
      <c r="D207" s="14">
        <v>17.350000000000001</v>
      </c>
      <c r="E207" s="42">
        <f t="shared" ca="1" si="2"/>
        <v>4927.4000000000005</v>
      </c>
      <c r="F207" s="11">
        <v>0.41842592592592592</v>
      </c>
      <c r="G207" s="10" t="s">
        <v>1</v>
      </c>
    </row>
    <row r="208" spans="2:7" ht="15">
      <c r="B208" s="13">
        <v>43028</v>
      </c>
      <c r="C208" s="10">
        <v>79</v>
      </c>
      <c r="D208" s="14">
        <v>17.350000000000001</v>
      </c>
      <c r="E208" s="42">
        <f t="shared" ref="E208:E271" ca="1" si="3">+C208*D208</f>
        <v>1370.65</v>
      </c>
      <c r="F208" s="11">
        <v>0.41842592592592592</v>
      </c>
      <c r="G208" s="10" t="s">
        <v>1</v>
      </c>
    </row>
    <row r="209" spans="2:7" ht="15">
      <c r="B209" s="13">
        <v>43028</v>
      </c>
      <c r="C209" s="10">
        <v>447</v>
      </c>
      <c r="D209" s="14">
        <v>17.344999999999999</v>
      </c>
      <c r="E209" s="42">
        <f t="shared" ca="1" si="3"/>
        <v>7753.2149999999992</v>
      </c>
      <c r="F209" s="11">
        <v>0.41890046296296296</v>
      </c>
      <c r="G209" s="10" t="s">
        <v>1</v>
      </c>
    </row>
    <row r="210" spans="2:7" ht="15">
      <c r="B210" s="13">
        <v>43028</v>
      </c>
      <c r="C210" s="10">
        <v>206</v>
      </c>
      <c r="D210" s="14">
        <v>17.350000000000001</v>
      </c>
      <c r="E210" s="42">
        <f t="shared" ca="1" si="3"/>
        <v>3574.1000000000004</v>
      </c>
      <c r="F210" s="11">
        <v>0.419375</v>
      </c>
      <c r="G210" s="10" t="s">
        <v>1</v>
      </c>
    </row>
    <row r="211" spans="2:7" ht="15">
      <c r="B211" s="13">
        <v>43028</v>
      </c>
      <c r="C211" s="10">
        <v>32</v>
      </c>
      <c r="D211" s="14">
        <v>17.350000000000001</v>
      </c>
      <c r="E211" s="42">
        <f t="shared" ca="1" si="3"/>
        <v>555.20000000000005</v>
      </c>
      <c r="F211" s="11">
        <v>0.4201388888888889</v>
      </c>
      <c r="G211" s="10" t="s">
        <v>1</v>
      </c>
    </row>
    <row r="212" spans="2:7" ht="15">
      <c r="B212" s="13">
        <v>43028</v>
      </c>
      <c r="C212" s="10">
        <v>380</v>
      </c>
      <c r="D212" s="14">
        <v>17.350000000000001</v>
      </c>
      <c r="E212" s="42">
        <f t="shared" ca="1" si="3"/>
        <v>6593.0000000000009</v>
      </c>
      <c r="F212" s="11">
        <v>0.42016203703703708</v>
      </c>
      <c r="G212" s="10" t="s">
        <v>1</v>
      </c>
    </row>
    <row r="213" spans="2:7" ht="15">
      <c r="B213" s="13">
        <v>43028</v>
      </c>
      <c r="C213" s="10">
        <v>969</v>
      </c>
      <c r="D213" s="14">
        <v>17.350000000000001</v>
      </c>
      <c r="E213" s="42">
        <f t="shared" ca="1" si="3"/>
        <v>16812.150000000001</v>
      </c>
      <c r="F213" s="11">
        <v>0.42016203703703708</v>
      </c>
      <c r="G213" s="10" t="s">
        <v>1</v>
      </c>
    </row>
    <row r="214" spans="2:7" ht="15">
      <c r="B214" s="13">
        <v>43028</v>
      </c>
      <c r="C214" s="10">
        <v>329</v>
      </c>
      <c r="D214" s="14">
        <v>17.350000000000001</v>
      </c>
      <c r="E214" s="42">
        <f t="shared" ca="1" si="3"/>
        <v>5708.1500000000005</v>
      </c>
      <c r="F214" s="11">
        <v>0.42056712962962961</v>
      </c>
      <c r="G214" s="10" t="s">
        <v>1</v>
      </c>
    </row>
    <row r="215" spans="2:7" ht="15">
      <c r="B215" s="13">
        <v>43028</v>
      </c>
      <c r="C215" s="10">
        <v>238</v>
      </c>
      <c r="D215" s="14">
        <v>17.350000000000001</v>
      </c>
      <c r="E215" s="42">
        <f t="shared" ca="1" si="3"/>
        <v>4129.3</v>
      </c>
      <c r="F215" s="11">
        <v>0.42056712962962961</v>
      </c>
      <c r="G215" s="10" t="s">
        <v>1</v>
      </c>
    </row>
    <row r="216" spans="2:7" ht="15">
      <c r="B216" s="13">
        <v>43028</v>
      </c>
      <c r="C216" s="10">
        <v>238</v>
      </c>
      <c r="D216" s="14">
        <v>17.36</v>
      </c>
      <c r="E216" s="42">
        <f t="shared" ca="1" si="3"/>
        <v>4131.68</v>
      </c>
      <c r="F216" s="11">
        <v>0.42203703703703704</v>
      </c>
      <c r="G216" s="10" t="s">
        <v>1</v>
      </c>
    </row>
    <row r="217" spans="2:7" ht="15">
      <c r="B217" s="13">
        <v>43028</v>
      </c>
      <c r="C217" s="10">
        <v>16</v>
      </c>
      <c r="D217" s="14">
        <v>17.355</v>
      </c>
      <c r="E217" s="42">
        <f t="shared" ca="1" si="3"/>
        <v>277.68</v>
      </c>
      <c r="F217" s="11">
        <v>0.42248842592592589</v>
      </c>
      <c r="G217" s="10" t="s">
        <v>1</v>
      </c>
    </row>
    <row r="218" spans="2:7" ht="15">
      <c r="B218" s="13">
        <v>43028</v>
      </c>
      <c r="C218" s="10">
        <v>238</v>
      </c>
      <c r="D218" s="14">
        <v>17.37</v>
      </c>
      <c r="E218" s="42">
        <f t="shared" ca="1" si="3"/>
        <v>4134.0600000000004</v>
      </c>
      <c r="F218" s="11">
        <v>0.42364583333333333</v>
      </c>
      <c r="G218" s="10" t="s">
        <v>1</v>
      </c>
    </row>
    <row r="219" spans="2:7" ht="15">
      <c r="B219" s="13">
        <v>43028</v>
      </c>
      <c r="C219" s="10">
        <v>101</v>
      </c>
      <c r="D219" s="14">
        <v>17.38</v>
      </c>
      <c r="E219" s="42">
        <f t="shared" ca="1" si="3"/>
        <v>1755.3799999999999</v>
      </c>
      <c r="F219" s="11">
        <v>0.4241550925925926</v>
      </c>
      <c r="G219" s="10" t="s">
        <v>1</v>
      </c>
    </row>
    <row r="220" spans="2:7" ht="15">
      <c r="B220" s="13">
        <v>43028</v>
      </c>
      <c r="C220" s="10">
        <v>99</v>
      </c>
      <c r="D220" s="14">
        <v>17.38</v>
      </c>
      <c r="E220" s="42">
        <f t="shared" ca="1" si="3"/>
        <v>1720.62</v>
      </c>
      <c r="F220" s="11">
        <v>0.4241550925925926</v>
      </c>
      <c r="G220" s="10" t="s">
        <v>1</v>
      </c>
    </row>
    <row r="221" spans="2:7" ht="15">
      <c r="B221" s="13">
        <v>43028</v>
      </c>
      <c r="C221" s="10">
        <v>70</v>
      </c>
      <c r="D221" s="14">
        <v>17.38</v>
      </c>
      <c r="E221" s="42">
        <f t="shared" ca="1" si="3"/>
        <v>1216.5999999999999</v>
      </c>
      <c r="F221" s="11">
        <v>0.4241550925925926</v>
      </c>
      <c r="G221" s="10" t="s">
        <v>1</v>
      </c>
    </row>
    <row r="222" spans="2:7" ht="15">
      <c r="B222" s="13">
        <v>43028</v>
      </c>
      <c r="C222" s="10">
        <v>131</v>
      </c>
      <c r="D222" s="14">
        <v>17.375</v>
      </c>
      <c r="E222" s="42">
        <f t="shared" ca="1" si="3"/>
        <v>2276.125</v>
      </c>
      <c r="F222" s="11">
        <v>0.42438657407407404</v>
      </c>
      <c r="G222" s="10" t="s">
        <v>1</v>
      </c>
    </row>
    <row r="223" spans="2:7" ht="15">
      <c r="B223" s="13">
        <v>43028</v>
      </c>
      <c r="C223" s="10">
        <v>743</v>
      </c>
      <c r="D223" s="14">
        <v>17.375</v>
      </c>
      <c r="E223" s="42">
        <f t="shared" ca="1" si="3"/>
        <v>12909.625</v>
      </c>
      <c r="F223" s="11">
        <v>0.42438657407407404</v>
      </c>
      <c r="G223" s="10" t="s">
        <v>1</v>
      </c>
    </row>
    <row r="224" spans="2:7" ht="15">
      <c r="B224" s="13">
        <v>43028</v>
      </c>
      <c r="C224" s="10">
        <v>761</v>
      </c>
      <c r="D224" s="14">
        <v>17.375</v>
      </c>
      <c r="E224" s="42">
        <f t="shared" ca="1" si="3"/>
        <v>13222.375</v>
      </c>
      <c r="F224" s="11">
        <v>0.42438657407407404</v>
      </c>
      <c r="G224" s="10" t="s">
        <v>1</v>
      </c>
    </row>
    <row r="225" spans="2:7" ht="15">
      <c r="B225" s="13">
        <v>43028</v>
      </c>
      <c r="C225" s="10">
        <v>221</v>
      </c>
      <c r="D225" s="14">
        <v>17.37</v>
      </c>
      <c r="E225" s="42">
        <f t="shared" ca="1" si="3"/>
        <v>3838.7700000000004</v>
      </c>
      <c r="F225" s="11">
        <v>0.42468750000000005</v>
      </c>
      <c r="G225" s="10" t="s">
        <v>1</v>
      </c>
    </row>
    <row r="226" spans="2:7" ht="15">
      <c r="B226" s="13">
        <v>43028</v>
      </c>
      <c r="C226" s="10">
        <v>430</v>
      </c>
      <c r="D226" s="14">
        <v>17.37</v>
      </c>
      <c r="E226" s="42">
        <f t="shared" ca="1" si="3"/>
        <v>7469.1</v>
      </c>
      <c r="F226" s="11">
        <v>0.42468750000000005</v>
      </c>
      <c r="G226" s="13" t="s">
        <v>1</v>
      </c>
    </row>
    <row r="227" spans="2:7" ht="15">
      <c r="B227" s="13">
        <v>43028</v>
      </c>
      <c r="C227" s="10">
        <v>203</v>
      </c>
      <c r="D227" s="14">
        <v>17.37</v>
      </c>
      <c r="E227" s="42">
        <f t="shared" ca="1" si="3"/>
        <v>3526.11</v>
      </c>
      <c r="F227" s="11">
        <v>0.42468750000000005</v>
      </c>
      <c r="G227" s="13" t="s">
        <v>1</v>
      </c>
    </row>
    <row r="228" spans="2:7" ht="15">
      <c r="B228" s="13">
        <v>43028</v>
      </c>
      <c r="C228" s="10">
        <v>299</v>
      </c>
      <c r="D228" s="14">
        <v>17.37</v>
      </c>
      <c r="E228" s="42">
        <f t="shared" ca="1" si="3"/>
        <v>5193.63</v>
      </c>
      <c r="F228" s="11">
        <v>0.42528935185185185</v>
      </c>
      <c r="G228" s="13" t="s">
        <v>1</v>
      </c>
    </row>
    <row r="229" spans="2:7" ht="15">
      <c r="B229" s="13">
        <v>43028</v>
      </c>
      <c r="C229" s="10">
        <v>1058</v>
      </c>
      <c r="D229" s="14">
        <v>17.364999999999998</v>
      </c>
      <c r="E229" s="42">
        <f t="shared" ca="1" si="3"/>
        <v>18372.169999999998</v>
      </c>
      <c r="F229" s="11">
        <v>0.42591435185185184</v>
      </c>
      <c r="G229" s="13" t="s">
        <v>1</v>
      </c>
    </row>
    <row r="230" spans="2:7" ht="15">
      <c r="B230" s="13">
        <v>43028</v>
      </c>
      <c r="C230" s="10">
        <v>264</v>
      </c>
      <c r="D230" s="14">
        <v>17.364999999999998</v>
      </c>
      <c r="E230" s="42">
        <f t="shared" ca="1" si="3"/>
        <v>4584.3599999999997</v>
      </c>
      <c r="F230" s="11">
        <v>0.42591435185185184</v>
      </c>
      <c r="G230" s="13" t="s">
        <v>1</v>
      </c>
    </row>
    <row r="231" spans="2:7" ht="15">
      <c r="B231" s="13">
        <v>43028</v>
      </c>
      <c r="C231" s="10">
        <v>24</v>
      </c>
      <c r="D231" s="14">
        <v>17.36</v>
      </c>
      <c r="E231" s="42">
        <f t="shared" ca="1" si="3"/>
        <v>416.64</v>
      </c>
      <c r="F231" s="11">
        <v>0.42594907407407406</v>
      </c>
      <c r="G231" s="13" t="s">
        <v>1</v>
      </c>
    </row>
    <row r="232" spans="2:7" ht="15">
      <c r="B232" s="13">
        <v>43028</v>
      </c>
      <c r="C232" s="10">
        <v>500</v>
      </c>
      <c r="D232" s="14">
        <v>17.36</v>
      </c>
      <c r="E232" s="42">
        <f t="shared" ca="1" si="3"/>
        <v>8680</v>
      </c>
      <c r="F232" s="11">
        <v>0.42594907407407406</v>
      </c>
      <c r="G232" s="13" t="s">
        <v>1</v>
      </c>
    </row>
    <row r="233" spans="2:7" ht="15">
      <c r="B233" s="13">
        <v>43028</v>
      </c>
      <c r="C233" s="10">
        <v>84</v>
      </c>
      <c r="D233" s="14">
        <v>17.36</v>
      </c>
      <c r="E233" s="42">
        <f t="shared" ca="1" si="3"/>
        <v>1458.24</v>
      </c>
      <c r="F233" s="11">
        <v>0.42594907407407406</v>
      </c>
      <c r="G233" s="13" t="s">
        <v>1</v>
      </c>
    </row>
    <row r="234" spans="2:7" ht="15">
      <c r="B234" s="13">
        <v>43028</v>
      </c>
      <c r="C234" s="10">
        <v>238</v>
      </c>
      <c r="D234" s="14">
        <v>17.364999999999998</v>
      </c>
      <c r="E234" s="42">
        <f t="shared" ca="1" si="3"/>
        <v>4132.87</v>
      </c>
      <c r="F234" s="11">
        <v>0.42792824074074076</v>
      </c>
      <c r="G234" s="13" t="s">
        <v>1</v>
      </c>
    </row>
    <row r="235" spans="2:7" ht="15">
      <c r="B235" s="13">
        <v>43028</v>
      </c>
      <c r="C235" s="10">
        <v>105</v>
      </c>
      <c r="D235" s="14">
        <v>17.36</v>
      </c>
      <c r="E235" s="42">
        <f t="shared" ca="1" si="3"/>
        <v>1822.8</v>
      </c>
      <c r="F235" s="11">
        <v>0.42833333333333329</v>
      </c>
      <c r="G235" s="13" t="s">
        <v>1</v>
      </c>
    </row>
    <row r="236" spans="2:7" ht="15">
      <c r="B236" s="13">
        <v>43028</v>
      </c>
      <c r="C236" s="10">
        <v>870</v>
      </c>
      <c r="D236" s="14">
        <v>17.36</v>
      </c>
      <c r="E236" s="42">
        <f t="shared" ca="1" si="3"/>
        <v>15103.199999999999</v>
      </c>
      <c r="F236" s="11">
        <v>0.42833333333333329</v>
      </c>
      <c r="G236" s="13" t="s">
        <v>1</v>
      </c>
    </row>
    <row r="237" spans="2:7" ht="15">
      <c r="B237" s="13">
        <v>43028</v>
      </c>
      <c r="C237" s="10">
        <v>292</v>
      </c>
      <c r="D237" s="14">
        <v>17.36</v>
      </c>
      <c r="E237" s="42">
        <f t="shared" ca="1" si="3"/>
        <v>5069.12</v>
      </c>
      <c r="F237" s="11">
        <v>0.42833333333333329</v>
      </c>
      <c r="G237" s="13" t="s">
        <v>1</v>
      </c>
    </row>
    <row r="238" spans="2:7" ht="15">
      <c r="B238" s="13">
        <v>43028</v>
      </c>
      <c r="C238" s="10">
        <v>666</v>
      </c>
      <c r="D238" s="14">
        <v>17.355</v>
      </c>
      <c r="E238" s="42">
        <f t="shared" ca="1" si="3"/>
        <v>11558.43</v>
      </c>
      <c r="F238" s="11">
        <v>0.43146990740740737</v>
      </c>
      <c r="G238" s="13" t="s">
        <v>1</v>
      </c>
    </row>
    <row r="239" spans="2:7" ht="15">
      <c r="B239" s="13">
        <v>43028</v>
      </c>
      <c r="C239" s="10">
        <v>204</v>
      </c>
      <c r="D239" s="14">
        <v>17.355</v>
      </c>
      <c r="E239" s="42">
        <f t="shared" ca="1" si="3"/>
        <v>3540.42</v>
      </c>
      <c r="F239" s="11">
        <v>0.43146990740740737</v>
      </c>
      <c r="G239" s="13" t="s">
        <v>1</v>
      </c>
    </row>
    <row r="240" spans="2:7" ht="15">
      <c r="B240" s="13">
        <v>43028</v>
      </c>
      <c r="C240" s="10">
        <v>418</v>
      </c>
      <c r="D240" s="14">
        <v>17.355</v>
      </c>
      <c r="E240" s="42">
        <f t="shared" ca="1" si="3"/>
        <v>7254.39</v>
      </c>
      <c r="F240" s="11">
        <v>0.43146990740740737</v>
      </c>
      <c r="G240" s="13" t="s">
        <v>1</v>
      </c>
    </row>
    <row r="241" spans="2:7" ht="15">
      <c r="B241" s="13">
        <v>43028</v>
      </c>
      <c r="C241" s="10">
        <v>238</v>
      </c>
      <c r="D241" s="14">
        <v>17.355</v>
      </c>
      <c r="E241" s="42">
        <f t="shared" ca="1" si="3"/>
        <v>4130.49</v>
      </c>
      <c r="F241" s="11">
        <v>0.43185185185185188</v>
      </c>
      <c r="G241" s="13" t="s">
        <v>1</v>
      </c>
    </row>
    <row r="242" spans="2:7" ht="15">
      <c r="B242" s="13">
        <v>43028</v>
      </c>
      <c r="C242" s="10">
        <v>260</v>
      </c>
      <c r="D242" s="14">
        <v>17.350000000000001</v>
      </c>
      <c r="E242" s="42">
        <f t="shared" ca="1" si="3"/>
        <v>4511</v>
      </c>
      <c r="F242" s="11">
        <v>0.4324305555555556</v>
      </c>
      <c r="G242" s="13" t="s">
        <v>1</v>
      </c>
    </row>
    <row r="243" spans="2:7" ht="15">
      <c r="B243" s="13">
        <v>43028</v>
      </c>
      <c r="C243" s="10">
        <v>458</v>
      </c>
      <c r="D243" s="14">
        <v>17.350000000000001</v>
      </c>
      <c r="E243" s="42">
        <f t="shared" ca="1" si="3"/>
        <v>7946.3000000000011</v>
      </c>
      <c r="F243" s="11">
        <v>0.4324305555555556</v>
      </c>
      <c r="G243" s="13" t="s">
        <v>1</v>
      </c>
    </row>
    <row r="244" spans="2:7" ht="15">
      <c r="B244" s="13">
        <v>43028</v>
      </c>
      <c r="C244" s="10">
        <v>422</v>
      </c>
      <c r="D244" s="14">
        <v>17.350000000000001</v>
      </c>
      <c r="E244" s="42">
        <f t="shared" ca="1" si="3"/>
        <v>7321.7000000000007</v>
      </c>
      <c r="F244" s="11">
        <v>0.4324305555555556</v>
      </c>
      <c r="G244" s="13" t="s">
        <v>1</v>
      </c>
    </row>
    <row r="245" spans="2:7" ht="15">
      <c r="B245" s="13">
        <v>43028</v>
      </c>
      <c r="C245" s="10">
        <v>238</v>
      </c>
      <c r="D245" s="14">
        <v>17.344999999999999</v>
      </c>
      <c r="E245" s="42">
        <f t="shared" ca="1" si="3"/>
        <v>4128.1099999999997</v>
      </c>
      <c r="F245" s="11">
        <v>0.43328703703703703</v>
      </c>
      <c r="G245" s="13" t="s">
        <v>1</v>
      </c>
    </row>
    <row r="246" spans="2:7" ht="15">
      <c r="B246" s="13">
        <v>43028</v>
      </c>
      <c r="C246" s="10">
        <v>570</v>
      </c>
      <c r="D246" s="14">
        <v>17.344999999999999</v>
      </c>
      <c r="E246" s="42">
        <f t="shared" ca="1" si="3"/>
        <v>9886.65</v>
      </c>
      <c r="F246" s="11">
        <v>0.43328703703703703</v>
      </c>
      <c r="G246" s="13" t="s">
        <v>1</v>
      </c>
    </row>
    <row r="247" spans="2:7" ht="15">
      <c r="B247" s="13">
        <v>43028</v>
      </c>
      <c r="C247" s="10">
        <v>25</v>
      </c>
      <c r="D247" s="14">
        <v>17.344999999999999</v>
      </c>
      <c r="E247" s="42">
        <f t="shared" ca="1" si="3"/>
        <v>433.625</v>
      </c>
      <c r="F247" s="11">
        <v>0.43328703703703703</v>
      </c>
      <c r="G247" s="13" t="s">
        <v>1</v>
      </c>
    </row>
    <row r="248" spans="2:7" ht="15">
      <c r="B248" s="13">
        <v>43028</v>
      </c>
      <c r="C248" s="10">
        <v>184</v>
      </c>
      <c r="D248" s="14">
        <v>17.355</v>
      </c>
      <c r="E248" s="42">
        <f t="shared" ca="1" si="3"/>
        <v>3193.32</v>
      </c>
      <c r="F248" s="11">
        <v>0.43479166666666669</v>
      </c>
      <c r="G248" s="13" t="s">
        <v>1</v>
      </c>
    </row>
    <row r="249" spans="2:7" ht="15">
      <c r="B249" s="13">
        <v>43028</v>
      </c>
      <c r="C249" s="10">
        <v>54</v>
      </c>
      <c r="D249" s="14">
        <v>17.355</v>
      </c>
      <c r="E249" s="42">
        <f t="shared" ca="1" si="3"/>
        <v>937.17000000000007</v>
      </c>
      <c r="F249" s="11">
        <v>0.43479166666666669</v>
      </c>
      <c r="G249" s="13" t="s">
        <v>1</v>
      </c>
    </row>
    <row r="250" spans="2:7" ht="15">
      <c r="B250" s="13">
        <v>43028</v>
      </c>
      <c r="C250" s="10">
        <v>650</v>
      </c>
      <c r="D250" s="14">
        <v>17.350000000000001</v>
      </c>
      <c r="E250" s="42">
        <f t="shared" ca="1" si="3"/>
        <v>11277.500000000002</v>
      </c>
      <c r="F250" s="11">
        <v>0.43509259259259259</v>
      </c>
      <c r="G250" s="13" t="s">
        <v>1</v>
      </c>
    </row>
    <row r="251" spans="2:7" ht="15">
      <c r="B251" s="13">
        <v>43028</v>
      </c>
      <c r="C251" s="10">
        <v>238</v>
      </c>
      <c r="D251" s="14">
        <v>17.344999999999999</v>
      </c>
      <c r="E251" s="42">
        <f t="shared" ca="1" si="3"/>
        <v>4128.1099999999997</v>
      </c>
      <c r="F251" s="11">
        <v>0.43519675925925921</v>
      </c>
      <c r="G251" s="13" t="s">
        <v>1</v>
      </c>
    </row>
    <row r="252" spans="2:7" ht="15">
      <c r="B252" s="13">
        <v>43028</v>
      </c>
      <c r="C252" s="10">
        <v>238</v>
      </c>
      <c r="D252" s="14">
        <v>17.350000000000001</v>
      </c>
      <c r="E252" s="42">
        <f t="shared" ca="1" si="3"/>
        <v>4129.3</v>
      </c>
      <c r="F252" s="11">
        <v>0.43619212962962961</v>
      </c>
      <c r="G252" s="13" t="s">
        <v>1</v>
      </c>
    </row>
    <row r="253" spans="2:7" ht="15">
      <c r="B253" s="13">
        <v>43028</v>
      </c>
      <c r="C253" s="10">
        <v>517</v>
      </c>
      <c r="D253" s="14">
        <v>17.344999999999999</v>
      </c>
      <c r="E253" s="42">
        <f t="shared" ca="1" si="3"/>
        <v>8967.3649999999998</v>
      </c>
      <c r="F253" s="11">
        <v>0.43652777777777779</v>
      </c>
      <c r="G253" s="13" t="s">
        <v>1</v>
      </c>
    </row>
    <row r="254" spans="2:7" ht="15">
      <c r="B254" s="13">
        <v>43028</v>
      </c>
      <c r="C254" s="10">
        <v>343</v>
      </c>
      <c r="D254" s="14">
        <v>17.34</v>
      </c>
      <c r="E254" s="42">
        <f t="shared" ca="1" si="3"/>
        <v>5947.62</v>
      </c>
      <c r="F254" s="11">
        <v>0.43672453703703701</v>
      </c>
      <c r="G254" s="13" t="s">
        <v>1</v>
      </c>
    </row>
    <row r="255" spans="2:7" ht="15">
      <c r="B255" s="13">
        <v>43028</v>
      </c>
      <c r="C255" s="10">
        <v>540</v>
      </c>
      <c r="D255" s="14">
        <v>17.34</v>
      </c>
      <c r="E255" s="42">
        <f t="shared" ca="1" si="3"/>
        <v>9363.6</v>
      </c>
      <c r="F255" s="11">
        <v>0.43672453703703701</v>
      </c>
      <c r="G255" s="13" t="s">
        <v>1</v>
      </c>
    </row>
    <row r="256" spans="2:7" ht="15">
      <c r="B256" s="13">
        <v>43028</v>
      </c>
      <c r="C256" s="10">
        <v>238</v>
      </c>
      <c r="D256" s="14">
        <v>17.335000000000001</v>
      </c>
      <c r="E256" s="42">
        <f t="shared" ca="1" si="3"/>
        <v>4125.7300000000005</v>
      </c>
      <c r="F256" s="11">
        <v>0.43932870370370369</v>
      </c>
      <c r="G256" s="13" t="s">
        <v>1</v>
      </c>
    </row>
    <row r="257" spans="2:7" ht="15">
      <c r="B257" s="13">
        <v>43028</v>
      </c>
      <c r="C257" s="10">
        <v>238</v>
      </c>
      <c r="D257" s="14">
        <v>17.344999999999999</v>
      </c>
      <c r="E257" s="42">
        <f t="shared" ca="1" si="3"/>
        <v>4128.1099999999997</v>
      </c>
      <c r="F257" s="11">
        <v>0.44109953703703703</v>
      </c>
      <c r="G257" s="13" t="s">
        <v>1</v>
      </c>
    </row>
    <row r="258" spans="2:7" ht="15">
      <c r="B258" s="13">
        <v>43028</v>
      </c>
      <c r="C258" s="10">
        <v>299</v>
      </c>
      <c r="D258" s="14">
        <v>17.34</v>
      </c>
      <c r="E258" s="42">
        <f t="shared" ca="1" si="3"/>
        <v>5184.66</v>
      </c>
      <c r="F258" s="11">
        <v>0.44348379629629631</v>
      </c>
      <c r="G258" s="13" t="s">
        <v>1</v>
      </c>
    </row>
    <row r="259" spans="2:7" ht="15">
      <c r="B259" s="13">
        <v>43028</v>
      </c>
      <c r="C259" s="10">
        <v>573</v>
      </c>
      <c r="D259" s="14">
        <v>17.34</v>
      </c>
      <c r="E259" s="42">
        <f t="shared" ca="1" si="3"/>
        <v>9935.82</v>
      </c>
      <c r="F259" s="11">
        <v>0.44348379629629631</v>
      </c>
      <c r="G259" s="13" t="s">
        <v>1</v>
      </c>
    </row>
    <row r="260" spans="2:7" ht="15">
      <c r="B260" s="13">
        <v>43028</v>
      </c>
      <c r="C260" s="10">
        <v>147</v>
      </c>
      <c r="D260" s="14">
        <v>17.34</v>
      </c>
      <c r="E260" s="42">
        <f t="shared" ca="1" si="3"/>
        <v>2548.98</v>
      </c>
      <c r="F260" s="11">
        <v>0.44349537037037035</v>
      </c>
      <c r="G260" s="13" t="s">
        <v>1</v>
      </c>
    </row>
    <row r="261" spans="2:7" ht="15">
      <c r="B261" s="13">
        <v>43028</v>
      </c>
      <c r="C261" s="10">
        <v>427</v>
      </c>
      <c r="D261" s="14">
        <v>17.335000000000001</v>
      </c>
      <c r="E261" s="42">
        <f t="shared" ca="1" si="3"/>
        <v>7402.0450000000001</v>
      </c>
      <c r="F261" s="11">
        <v>0.44446759259259255</v>
      </c>
      <c r="G261" s="13" t="s">
        <v>1</v>
      </c>
    </row>
    <row r="262" spans="2:7" ht="15">
      <c r="B262" s="13">
        <v>43028</v>
      </c>
      <c r="C262" s="10">
        <v>509</v>
      </c>
      <c r="D262" s="14">
        <v>17.335000000000001</v>
      </c>
      <c r="E262" s="42">
        <f t="shared" ca="1" si="3"/>
        <v>8823.5150000000012</v>
      </c>
      <c r="F262" s="11">
        <v>0.44446759259259255</v>
      </c>
      <c r="G262" s="13" t="s">
        <v>1</v>
      </c>
    </row>
    <row r="263" spans="2:7" ht="15">
      <c r="B263" s="13">
        <v>43028</v>
      </c>
      <c r="C263" s="10">
        <v>238</v>
      </c>
      <c r="D263" s="14">
        <v>17.335000000000001</v>
      </c>
      <c r="E263" s="42">
        <f t="shared" ca="1" si="3"/>
        <v>4125.7300000000005</v>
      </c>
      <c r="F263" s="11">
        <v>0.44460648148148146</v>
      </c>
      <c r="G263" s="13" t="s">
        <v>1</v>
      </c>
    </row>
    <row r="264" spans="2:7" ht="15">
      <c r="B264" s="13">
        <v>43028</v>
      </c>
      <c r="C264" s="10">
        <v>289</v>
      </c>
      <c r="D264" s="14">
        <v>17.329999999999998</v>
      </c>
      <c r="E264" s="42">
        <f t="shared" ca="1" si="3"/>
        <v>5008.37</v>
      </c>
      <c r="F264" s="11">
        <v>0.44510416666666663</v>
      </c>
      <c r="G264" s="13" t="s">
        <v>1</v>
      </c>
    </row>
    <row r="265" spans="2:7" ht="15">
      <c r="B265" s="13">
        <v>43028</v>
      </c>
      <c r="C265" s="10">
        <v>779</v>
      </c>
      <c r="D265" s="14">
        <v>17.329999999999998</v>
      </c>
      <c r="E265" s="42">
        <f t="shared" ca="1" si="3"/>
        <v>13500.069999999998</v>
      </c>
      <c r="F265" s="11">
        <v>0.44574074074074077</v>
      </c>
      <c r="G265" s="13" t="s">
        <v>1</v>
      </c>
    </row>
    <row r="266" spans="2:7" ht="15">
      <c r="B266" s="13">
        <v>43028</v>
      </c>
      <c r="C266" s="10">
        <v>56</v>
      </c>
      <c r="D266" s="14">
        <v>17.329999999999998</v>
      </c>
      <c r="E266" s="42">
        <f t="shared" ca="1" si="3"/>
        <v>970.4799999999999</v>
      </c>
      <c r="F266" s="11">
        <v>0.44574074074074077</v>
      </c>
      <c r="G266" s="13" t="s">
        <v>1</v>
      </c>
    </row>
    <row r="267" spans="2:7" ht="15">
      <c r="B267" s="13">
        <v>43028</v>
      </c>
      <c r="C267" s="10">
        <v>238</v>
      </c>
      <c r="D267" s="14">
        <v>17.34</v>
      </c>
      <c r="E267" s="42">
        <f t="shared" ca="1" si="3"/>
        <v>4126.92</v>
      </c>
      <c r="F267" s="11">
        <v>0.44774305555555555</v>
      </c>
      <c r="G267" s="13" t="s">
        <v>1</v>
      </c>
    </row>
    <row r="268" spans="2:7" ht="15">
      <c r="B268" s="13">
        <v>43028</v>
      </c>
      <c r="C268" s="10">
        <v>776</v>
      </c>
      <c r="D268" s="14">
        <v>17.344999999999999</v>
      </c>
      <c r="E268" s="42">
        <f t="shared" ca="1" si="3"/>
        <v>13459.72</v>
      </c>
      <c r="F268" s="11">
        <v>0.44809027777777777</v>
      </c>
      <c r="G268" s="13" t="s">
        <v>1</v>
      </c>
    </row>
    <row r="269" spans="2:7" ht="15">
      <c r="B269" s="13">
        <v>43028</v>
      </c>
      <c r="C269" s="10">
        <v>8</v>
      </c>
      <c r="D269" s="14">
        <v>17.344999999999999</v>
      </c>
      <c r="E269" s="42">
        <f t="shared" ca="1" si="3"/>
        <v>138.76</v>
      </c>
      <c r="F269" s="11">
        <v>0.44810185185185186</v>
      </c>
      <c r="G269" s="13" t="s">
        <v>1</v>
      </c>
    </row>
    <row r="270" spans="2:7" ht="15">
      <c r="B270" s="13">
        <v>43028</v>
      </c>
      <c r="C270" s="10">
        <v>230</v>
      </c>
      <c r="D270" s="14">
        <v>17.344999999999999</v>
      </c>
      <c r="E270" s="42">
        <f t="shared" ca="1" si="3"/>
        <v>3989.35</v>
      </c>
      <c r="F270" s="11">
        <v>0.44810185185185186</v>
      </c>
      <c r="G270" s="13" t="s">
        <v>1</v>
      </c>
    </row>
    <row r="271" spans="2:7" ht="15">
      <c r="B271" s="13">
        <v>43028</v>
      </c>
      <c r="C271" s="10">
        <v>238</v>
      </c>
      <c r="D271" s="14">
        <v>17.36</v>
      </c>
      <c r="E271" s="42">
        <f t="shared" ca="1" si="3"/>
        <v>4131.68</v>
      </c>
      <c r="F271" s="11">
        <v>0.45275462962962965</v>
      </c>
      <c r="G271" s="13" t="s">
        <v>1</v>
      </c>
    </row>
    <row r="272" spans="2:7" ht="15">
      <c r="B272" s="13">
        <v>43028</v>
      </c>
      <c r="C272" s="10">
        <v>317</v>
      </c>
      <c r="D272" s="14">
        <v>17.36</v>
      </c>
      <c r="E272" s="42">
        <f t="shared" ref="E272:E335" ca="1" si="4">+C272*D272</f>
        <v>5503.12</v>
      </c>
      <c r="F272" s="11">
        <v>0.45275462962962965</v>
      </c>
      <c r="G272" s="13" t="s">
        <v>1</v>
      </c>
    </row>
    <row r="273" spans="2:7" ht="15">
      <c r="B273" s="13">
        <v>43028</v>
      </c>
      <c r="C273" s="10">
        <v>388</v>
      </c>
      <c r="D273" s="14">
        <v>17.36</v>
      </c>
      <c r="E273" s="42">
        <f t="shared" ca="1" si="4"/>
        <v>6735.6799999999994</v>
      </c>
      <c r="F273" s="11">
        <v>0.45275462962962965</v>
      </c>
      <c r="G273" s="13" t="s">
        <v>1</v>
      </c>
    </row>
    <row r="274" spans="2:7" ht="15">
      <c r="B274" s="13">
        <v>43028</v>
      </c>
      <c r="C274" s="10">
        <v>219</v>
      </c>
      <c r="D274" s="14">
        <v>17.36</v>
      </c>
      <c r="E274" s="42">
        <f t="shared" ca="1" si="4"/>
        <v>3801.8399999999997</v>
      </c>
      <c r="F274" s="11">
        <v>0.45275462962962965</v>
      </c>
      <c r="G274" s="13" t="s">
        <v>1</v>
      </c>
    </row>
    <row r="275" spans="2:7" ht="15">
      <c r="B275" s="13">
        <v>43028</v>
      </c>
      <c r="C275" s="10">
        <v>684</v>
      </c>
      <c r="D275" s="14">
        <v>17.355</v>
      </c>
      <c r="E275" s="42">
        <f t="shared" ca="1" si="4"/>
        <v>11870.82</v>
      </c>
      <c r="F275" s="11">
        <v>0.45277777777777778</v>
      </c>
      <c r="G275" s="13" t="s">
        <v>1</v>
      </c>
    </row>
    <row r="276" spans="2:7" ht="15">
      <c r="B276" s="13">
        <v>43028</v>
      </c>
      <c r="C276" s="10">
        <v>99</v>
      </c>
      <c r="D276" s="14">
        <v>17.355</v>
      </c>
      <c r="E276" s="42">
        <f t="shared" ca="1" si="4"/>
        <v>1718.145</v>
      </c>
      <c r="F276" s="11">
        <v>0.45277777777777778</v>
      </c>
      <c r="G276" s="13" t="s">
        <v>1</v>
      </c>
    </row>
    <row r="277" spans="2:7" ht="15">
      <c r="B277" s="13">
        <v>43028</v>
      </c>
      <c r="C277" s="10">
        <v>70</v>
      </c>
      <c r="D277" s="14">
        <v>17.350000000000001</v>
      </c>
      <c r="E277" s="42">
        <f t="shared" ca="1" si="4"/>
        <v>1214.5</v>
      </c>
      <c r="F277" s="11">
        <v>0.45280092592592597</v>
      </c>
      <c r="G277" s="13" t="s">
        <v>1</v>
      </c>
    </row>
    <row r="278" spans="2:7" ht="15">
      <c r="B278" s="13">
        <v>43028</v>
      </c>
      <c r="C278" s="10">
        <v>588</v>
      </c>
      <c r="D278" s="14">
        <v>17.350000000000001</v>
      </c>
      <c r="E278" s="42">
        <f t="shared" ca="1" si="4"/>
        <v>10201.800000000001</v>
      </c>
      <c r="F278" s="11">
        <v>0.45280092592592597</v>
      </c>
      <c r="G278" s="13" t="s">
        <v>1</v>
      </c>
    </row>
    <row r="279" spans="2:7" ht="15">
      <c r="B279" s="13">
        <v>43028</v>
      </c>
      <c r="C279" s="10">
        <v>238</v>
      </c>
      <c r="D279" s="14">
        <v>17.350000000000001</v>
      </c>
      <c r="E279" s="42">
        <f t="shared" ca="1" si="4"/>
        <v>4129.3</v>
      </c>
      <c r="F279" s="11">
        <v>0.45356481481481481</v>
      </c>
      <c r="G279" s="13" t="s">
        <v>1</v>
      </c>
    </row>
    <row r="280" spans="2:7" ht="15">
      <c r="B280" s="13">
        <v>43028</v>
      </c>
      <c r="C280" s="10">
        <v>477</v>
      </c>
      <c r="D280" s="14">
        <v>17.34</v>
      </c>
      <c r="E280" s="42">
        <f t="shared" ca="1" si="4"/>
        <v>8271.18</v>
      </c>
      <c r="F280" s="11">
        <v>0.45377314814814818</v>
      </c>
      <c r="G280" s="13" t="s">
        <v>1</v>
      </c>
    </row>
    <row r="281" spans="2:7" ht="15">
      <c r="B281" s="13">
        <v>43028</v>
      </c>
      <c r="C281" s="10">
        <v>473</v>
      </c>
      <c r="D281" s="14">
        <v>17.34</v>
      </c>
      <c r="E281" s="42">
        <f t="shared" ca="1" si="4"/>
        <v>8201.82</v>
      </c>
      <c r="F281" s="11">
        <v>0.45377314814814818</v>
      </c>
      <c r="G281" s="13" t="s">
        <v>1</v>
      </c>
    </row>
    <row r="282" spans="2:7" ht="15">
      <c r="B282" s="13">
        <v>43028</v>
      </c>
      <c r="C282" s="10">
        <v>441</v>
      </c>
      <c r="D282" s="14">
        <v>17.34</v>
      </c>
      <c r="E282" s="42">
        <f t="shared" ca="1" si="4"/>
        <v>7646.94</v>
      </c>
      <c r="F282" s="11">
        <v>0.45377314814814818</v>
      </c>
      <c r="G282" s="13" t="s">
        <v>1</v>
      </c>
    </row>
    <row r="283" spans="2:7" ht="15">
      <c r="B283" s="13">
        <v>43028</v>
      </c>
      <c r="C283" s="10">
        <v>238</v>
      </c>
      <c r="D283" s="14">
        <v>17.344999999999999</v>
      </c>
      <c r="E283" s="42">
        <f t="shared" ca="1" si="4"/>
        <v>4128.1099999999997</v>
      </c>
      <c r="F283" s="11">
        <v>0.45431712962962961</v>
      </c>
      <c r="G283" s="13" t="s">
        <v>1</v>
      </c>
    </row>
    <row r="284" spans="2:7" ht="15">
      <c r="B284" s="13">
        <v>43028</v>
      </c>
      <c r="C284" s="10">
        <v>638</v>
      </c>
      <c r="D284" s="14">
        <v>17.34</v>
      </c>
      <c r="E284" s="42">
        <f t="shared" ca="1" si="4"/>
        <v>11062.92</v>
      </c>
      <c r="F284" s="11">
        <v>0.45436342592592593</v>
      </c>
      <c r="G284" s="13" t="s">
        <v>1</v>
      </c>
    </row>
    <row r="285" spans="2:7" ht="15">
      <c r="B285" s="13">
        <v>43028</v>
      </c>
      <c r="C285" s="10">
        <v>9</v>
      </c>
      <c r="D285" s="14">
        <v>17.34</v>
      </c>
      <c r="E285" s="42">
        <f t="shared" ca="1" si="4"/>
        <v>156.06</v>
      </c>
      <c r="F285" s="11">
        <v>0.4544212962962963</v>
      </c>
      <c r="G285" s="13" t="s">
        <v>1</v>
      </c>
    </row>
    <row r="286" spans="2:7" ht="15">
      <c r="B286" s="13">
        <v>43028</v>
      </c>
      <c r="C286" s="10">
        <v>90</v>
      </c>
      <c r="D286" s="14">
        <v>17.34</v>
      </c>
      <c r="E286" s="42">
        <f t="shared" ca="1" si="4"/>
        <v>1560.6</v>
      </c>
      <c r="F286" s="11">
        <v>0.4544212962962963</v>
      </c>
      <c r="G286" s="13" t="s">
        <v>1</v>
      </c>
    </row>
    <row r="287" spans="2:7" ht="15">
      <c r="B287" s="13">
        <v>43028</v>
      </c>
      <c r="C287" s="10">
        <v>176</v>
      </c>
      <c r="D287" s="14">
        <v>17.34</v>
      </c>
      <c r="E287" s="42">
        <f t="shared" ca="1" si="4"/>
        <v>3051.84</v>
      </c>
      <c r="F287" s="11">
        <v>0.45555555555555555</v>
      </c>
      <c r="G287" s="13" t="s">
        <v>1</v>
      </c>
    </row>
    <row r="288" spans="2:7" ht="15">
      <c r="B288" s="13">
        <v>43028</v>
      </c>
      <c r="C288" s="10">
        <v>62</v>
      </c>
      <c r="D288" s="14">
        <v>17.34</v>
      </c>
      <c r="E288" s="42">
        <f t="shared" ca="1" si="4"/>
        <v>1075.08</v>
      </c>
      <c r="F288" s="11">
        <v>0.45555555555555555</v>
      </c>
      <c r="G288" s="13" t="s">
        <v>1</v>
      </c>
    </row>
    <row r="289" spans="2:7" ht="15">
      <c r="B289" s="13">
        <v>43028</v>
      </c>
      <c r="C289" s="10">
        <v>650</v>
      </c>
      <c r="D289" s="14">
        <v>17.335000000000001</v>
      </c>
      <c r="E289" s="42">
        <f t="shared" ca="1" si="4"/>
        <v>11267.75</v>
      </c>
      <c r="F289" s="11">
        <v>0.45577546296296295</v>
      </c>
      <c r="G289" s="13" t="s">
        <v>1</v>
      </c>
    </row>
    <row r="290" spans="2:7" ht="15">
      <c r="B290" s="13">
        <v>43028</v>
      </c>
      <c r="C290" s="10">
        <v>546</v>
      </c>
      <c r="D290" s="14">
        <v>17.335000000000001</v>
      </c>
      <c r="E290" s="42">
        <f t="shared" ca="1" si="4"/>
        <v>9464.91</v>
      </c>
      <c r="F290" s="11">
        <v>0.45577546296296295</v>
      </c>
      <c r="G290" s="13" t="s">
        <v>1</v>
      </c>
    </row>
    <row r="291" spans="2:7" ht="15">
      <c r="B291" s="13">
        <v>43028</v>
      </c>
      <c r="C291" s="10">
        <v>596</v>
      </c>
      <c r="D291" s="14">
        <v>17.335000000000001</v>
      </c>
      <c r="E291" s="42">
        <f t="shared" ca="1" si="4"/>
        <v>10331.66</v>
      </c>
      <c r="F291" s="11">
        <v>0.45577546296296295</v>
      </c>
      <c r="G291" s="13" t="s">
        <v>1</v>
      </c>
    </row>
    <row r="292" spans="2:7" ht="15">
      <c r="B292" s="13">
        <v>43028</v>
      </c>
      <c r="C292" s="10">
        <v>340</v>
      </c>
      <c r="D292" s="14">
        <v>17.329999999999998</v>
      </c>
      <c r="E292" s="42">
        <f t="shared" ca="1" si="4"/>
        <v>5892.2</v>
      </c>
      <c r="F292" s="11">
        <v>0.45578703703703699</v>
      </c>
      <c r="G292" s="13" t="s">
        <v>1</v>
      </c>
    </row>
    <row r="293" spans="2:7" ht="15">
      <c r="B293" s="13">
        <v>43028</v>
      </c>
      <c r="C293" s="10">
        <v>557</v>
      </c>
      <c r="D293" s="14">
        <v>17.32</v>
      </c>
      <c r="E293" s="42">
        <f t="shared" ca="1" si="4"/>
        <v>9647.24</v>
      </c>
      <c r="F293" s="11">
        <v>0.45753472222222219</v>
      </c>
      <c r="G293" s="13" t="s">
        <v>1</v>
      </c>
    </row>
    <row r="294" spans="2:7" ht="15">
      <c r="B294" s="13">
        <v>43028</v>
      </c>
      <c r="C294" s="10">
        <v>238</v>
      </c>
      <c r="D294" s="14">
        <v>17.32</v>
      </c>
      <c r="E294" s="42">
        <f t="shared" ca="1" si="4"/>
        <v>4122.16</v>
      </c>
      <c r="F294" s="11">
        <v>0.45792824074074073</v>
      </c>
      <c r="G294" s="13" t="s">
        <v>1</v>
      </c>
    </row>
    <row r="295" spans="2:7" ht="15">
      <c r="B295" s="13">
        <v>43028</v>
      </c>
      <c r="C295" s="10">
        <v>411</v>
      </c>
      <c r="D295" s="14">
        <v>17.32</v>
      </c>
      <c r="E295" s="42">
        <f t="shared" ca="1" si="4"/>
        <v>7118.52</v>
      </c>
      <c r="F295" s="11">
        <v>0.45974537037037039</v>
      </c>
      <c r="G295" s="13" t="s">
        <v>1</v>
      </c>
    </row>
    <row r="296" spans="2:7" ht="15">
      <c r="B296" s="13">
        <v>43028</v>
      </c>
      <c r="C296" s="10">
        <v>149</v>
      </c>
      <c r="D296" s="14">
        <v>17.32</v>
      </c>
      <c r="E296" s="42">
        <f t="shared" ca="1" si="4"/>
        <v>2580.6799999999998</v>
      </c>
      <c r="F296" s="11">
        <v>0.45974537037037039</v>
      </c>
      <c r="G296" s="13" t="s">
        <v>1</v>
      </c>
    </row>
    <row r="297" spans="2:7" ht="15">
      <c r="B297" s="13">
        <v>43028</v>
      </c>
      <c r="C297" s="10">
        <v>84</v>
      </c>
      <c r="D297" s="14">
        <v>17.32</v>
      </c>
      <c r="E297" s="42">
        <f t="shared" ca="1" si="4"/>
        <v>1454.88</v>
      </c>
      <c r="F297" s="11">
        <v>0.45990740740740743</v>
      </c>
      <c r="G297" s="13" t="s">
        <v>1</v>
      </c>
    </row>
    <row r="298" spans="2:7" ht="15">
      <c r="B298" s="13">
        <v>43028</v>
      </c>
      <c r="C298" s="10">
        <v>125</v>
      </c>
      <c r="D298" s="14">
        <v>17.32</v>
      </c>
      <c r="E298" s="42">
        <f t="shared" ca="1" si="4"/>
        <v>2165</v>
      </c>
      <c r="F298" s="11">
        <v>0.45990740740740743</v>
      </c>
      <c r="G298" s="13" t="s">
        <v>1</v>
      </c>
    </row>
    <row r="299" spans="2:7" ht="15">
      <c r="B299" s="13">
        <v>43028</v>
      </c>
      <c r="C299" s="10">
        <v>29</v>
      </c>
      <c r="D299" s="14">
        <v>17.32</v>
      </c>
      <c r="E299" s="42">
        <f t="shared" ca="1" si="4"/>
        <v>502.28000000000003</v>
      </c>
      <c r="F299" s="11">
        <v>0.45990740740740743</v>
      </c>
      <c r="G299" s="13" t="s">
        <v>1</v>
      </c>
    </row>
    <row r="300" spans="2:7" ht="15">
      <c r="B300" s="13">
        <v>43028</v>
      </c>
      <c r="C300" s="10">
        <v>499</v>
      </c>
      <c r="D300" s="14">
        <v>17.315000000000001</v>
      </c>
      <c r="E300" s="42">
        <f t="shared" ca="1" si="4"/>
        <v>8640.1850000000013</v>
      </c>
      <c r="F300" s="11">
        <v>0.4611574074074074</v>
      </c>
      <c r="G300" s="13" t="s">
        <v>1</v>
      </c>
    </row>
    <row r="301" spans="2:7" ht="15">
      <c r="B301" s="13">
        <v>43028</v>
      </c>
      <c r="C301" s="10">
        <v>279</v>
      </c>
      <c r="D301" s="14">
        <v>17.315000000000001</v>
      </c>
      <c r="E301" s="42">
        <f t="shared" ca="1" si="4"/>
        <v>4830.8850000000002</v>
      </c>
      <c r="F301" s="11">
        <v>0.4611574074074074</v>
      </c>
      <c r="G301" s="13" t="s">
        <v>1</v>
      </c>
    </row>
    <row r="302" spans="2:7" ht="15">
      <c r="B302" s="13">
        <v>43028</v>
      </c>
      <c r="C302" s="10">
        <v>238</v>
      </c>
      <c r="D302" s="14">
        <v>17.315000000000001</v>
      </c>
      <c r="E302" s="42">
        <f t="shared" ca="1" si="4"/>
        <v>4120.97</v>
      </c>
      <c r="F302" s="11">
        <v>0.46165509259259258</v>
      </c>
      <c r="G302" s="13" t="s">
        <v>1</v>
      </c>
    </row>
    <row r="303" spans="2:7" ht="15">
      <c r="B303" s="13">
        <v>43028</v>
      </c>
      <c r="C303" s="10">
        <v>249</v>
      </c>
      <c r="D303" s="14">
        <v>17.309999999999999</v>
      </c>
      <c r="E303" s="42">
        <f t="shared" ca="1" si="4"/>
        <v>4310.1899999999996</v>
      </c>
      <c r="F303" s="11">
        <v>0.46247685185185183</v>
      </c>
      <c r="G303" s="13" t="s">
        <v>1</v>
      </c>
    </row>
    <row r="304" spans="2:7" ht="15">
      <c r="B304" s="13">
        <v>43028</v>
      </c>
      <c r="C304" s="10">
        <v>416</v>
      </c>
      <c r="D304" s="14">
        <v>17.309999999999999</v>
      </c>
      <c r="E304" s="42">
        <f t="shared" ca="1" si="4"/>
        <v>7200.9599999999991</v>
      </c>
      <c r="F304" s="11">
        <v>0.46247685185185183</v>
      </c>
      <c r="G304" s="13" t="s">
        <v>1</v>
      </c>
    </row>
    <row r="305" spans="2:7" ht="15">
      <c r="B305" s="13">
        <v>43028</v>
      </c>
      <c r="C305" s="10">
        <v>196</v>
      </c>
      <c r="D305" s="14">
        <v>17.309999999999999</v>
      </c>
      <c r="E305" s="42">
        <f t="shared" ca="1" si="4"/>
        <v>3392.7599999999998</v>
      </c>
      <c r="F305" s="11">
        <v>0.46247685185185183</v>
      </c>
      <c r="G305" s="13" t="s">
        <v>1</v>
      </c>
    </row>
    <row r="306" spans="2:7" ht="15">
      <c r="B306" s="13">
        <v>43028</v>
      </c>
      <c r="C306" s="10">
        <v>334</v>
      </c>
      <c r="D306" s="14">
        <v>17.305</v>
      </c>
      <c r="E306" s="42">
        <f t="shared" ca="1" si="4"/>
        <v>5779.87</v>
      </c>
      <c r="F306" s="11">
        <v>0.46328703703703705</v>
      </c>
      <c r="G306" s="13" t="s">
        <v>1</v>
      </c>
    </row>
    <row r="307" spans="2:7" ht="15">
      <c r="B307" s="13">
        <v>43028</v>
      </c>
      <c r="C307" s="10">
        <v>369</v>
      </c>
      <c r="D307" s="14">
        <v>17.305</v>
      </c>
      <c r="E307" s="42">
        <f t="shared" ca="1" si="4"/>
        <v>6385.5450000000001</v>
      </c>
      <c r="F307" s="11">
        <v>0.46328703703703705</v>
      </c>
      <c r="G307" s="13" t="s">
        <v>1</v>
      </c>
    </row>
    <row r="308" spans="2:7" ht="15">
      <c r="B308" s="13">
        <v>43028</v>
      </c>
      <c r="C308" s="10">
        <v>91</v>
      </c>
      <c r="D308" s="14">
        <v>17.305</v>
      </c>
      <c r="E308" s="42">
        <f t="shared" ca="1" si="4"/>
        <v>1574.7549999999999</v>
      </c>
      <c r="F308" s="11">
        <v>0.46328703703703705</v>
      </c>
      <c r="G308" s="13" t="s">
        <v>1</v>
      </c>
    </row>
    <row r="309" spans="2:7" ht="15">
      <c r="B309" s="13">
        <v>43028</v>
      </c>
      <c r="C309" s="10">
        <v>236</v>
      </c>
      <c r="D309" s="14">
        <v>17.295000000000002</v>
      </c>
      <c r="E309" s="42">
        <f t="shared" ca="1" si="4"/>
        <v>4081.6200000000003</v>
      </c>
      <c r="F309" s="11">
        <v>0.46437499999999998</v>
      </c>
      <c r="G309" s="13" t="s">
        <v>1</v>
      </c>
    </row>
    <row r="310" spans="2:7" ht="15">
      <c r="B310" s="13">
        <v>43028</v>
      </c>
      <c r="C310" s="10">
        <v>2</v>
      </c>
      <c r="D310" s="14">
        <v>17.295000000000002</v>
      </c>
      <c r="E310" s="42">
        <f t="shared" ca="1" si="4"/>
        <v>34.590000000000003</v>
      </c>
      <c r="F310" s="11">
        <v>0.46488425925925925</v>
      </c>
      <c r="G310" s="13" t="s">
        <v>1</v>
      </c>
    </row>
    <row r="311" spans="2:7" ht="15">
      <c r="B311" s="13">
        <v>43028</v>
      </c>
      <c r="C311" s="10">
        <v>238</v>
      </c>
      <c r="D311" s="14">
        <v>17.29</v>
      </c>
      <c r="E311" s="42">
        <f t="shared" ca="1" si="4"/>
        <v>4115.0199999999995</v>
      </c>
      <c r="F311" s="11">
        <v>0.46738425925925925</v>
      </c>
      <c r="G311" s="13" t="s">
        <v>1</v>
      </c>
    </row>
    <row r="312" spans="2:7" ht="15">
      <c r="B312" s="13">
        <v>43028</v>
      </c>
      <c r="C312" s="10">
        <v>238</v>
      </c>
      <c r="D312" s="14">
        <v>17.3</v>
      </c>
      <c r="E312" s="42">
        <f t="shared" ca="1" si="4"/>
        <v>4117.4000000000005</v>
      </c>
      <c r="F312" s="11">
        <v>0.46923611111111113</v>
      </c>
      <c r="G312" s="13" t="s">
        <v>1</v>
      </c>
    </row>
    <row r="313" spans="2:7" ht="15">
      <c r="B313" s="13">
        <v>43028</v>
      </c>
      <c r="C313" s="10">
        <v>238</v>
      </c>
      <c r="D313" s="14">
        <v>17.3</v>
      </c>
      <c r="E313" s="42">
        <f t="shared" ca="1" si="4"/>
        <v>4117.4000000000005</v>
      </c>
      <c r="F313" s="11">
        <v>0.47076388888888893</v>
      </c>
      <c r="G313" s="13" t="s">
        <v>1</v>
      </c>
    </row>
    <row r="314" spans="2:7" ht="15">
      <c r="B314" s="13">
        <v>43028</v>
      </c>
      <c r="C314" s="10">
        <v>37</v>
      </c>
      <c r="D314" s="14">
        <v>17.3</v>
      </c>
      <c r="E314" s="42">
        <f t="shared" ca="1" si="4"/>
        <v>640.1</v>
      </c>
      <c r="F314" s="11">
        <v>0.47076388888888893</v>
      </c>
      <c r="G314" s="13" t="s">
        <v>1</v>
      </c>
    </row>
    <row r="315" spans="2:7" ht="15">
      <c r="B315" s="13">
        <v>43028</v>
      </c>
      <c r="C315" s="10">
        <v>137</v>
      </c>
      <c r="D315" s="14">
        <v>17.3</v>
      </c>
      <c r="E315" s="42">
        <f t="shared" ca="1" si="4"/>
        <v>2370.1</v>
      </c>
      <c r="F315" s="11">
        <v>0.47076388888888893</v>
      </c>
      <c r="G315" s="13" t="s">
        <v>1</v>
      </c>
    </row>
    <row r="316" spans="2:7" ht="15">
      <c r="B316" s="13">
        <v>43028</v>
      </c>
      <c r="C316" s="10">
        <v>788</v>
      </c>
      <c r="D316" s="14">
        <v>17.3</v>
      </c>
      <c r="E316" s="42">
        <f t="shared" ca="1" si="4"/>
        <v>13632.400000000001</v>
      </c>
      <c r="F316" s="11">
        <v>0.47076388888888893</v>
      </c>
      <c r="G316" s="13" t="s">
        <v>1</v>
      </c>
    </row>
    <row r="317" spans="2:7" ht="15">
      <c r="B317" s="13">
        <v>43028</v>
      </c>
      <c r="C317" s="10">
        <v>238</v>
      </c>
      <c r="D317" s="14">
        <v>17.315000000000001</v>
      </c>
      <c r="E317" s="42">
        <f t="shared" ca="1" si="4"/>
        <v>4120.97</v>
      </c>
      <c r="F317" s="11">
        <v>0.47373842592592591</v>
      </c>
      <c r="G317" s="13" t="s">
        <v>1</v>
      </c>
    </row>
    <row r="318" spans="2:7" ht="15">
      <c r="B318" s="13">
        <v>43028</v>
      </c>
      <c r="C318" s="10">
        <v>631</v>
      </c>
      <c r="D318" s="14">
        <v>17.309999999999999</v>
      </c>
      <c r="E318" s="42">
        <f t="shared" ca="1" si="4"/>
        <v>10922.609999999999</v>
      </c>
      <c r="F318" s="11">
        <v>0.47405092592592596</v>
      </c>
      <c r="G318" s="13" t="s">
        <v>1</v>
      </c>
    </row>
    <row r="319" spans="2:7" ht="15">
      <c r="B319" s="13">
        <v>43028</v>
      </c>
      <c r="C319" s="10">
        <v>272</v>
      </c>
      <c r="D319" s="14">
        <v>17.309999999999999</v>
      </c>
      <c r="E319" s="42">
        <f t="shared" ca="1" si="4"/>
        <v>4708.32</v>
      </c>
      <c r="F319" s="11">
        <v>0.47495370370370371</v>
      </c>
      <c r="G319" s="13" t="s">
        <v>1</v>
      </c>
    </row>
    <row r="320" spans="2:7" ht="15">
      <c r="B320" s="13">
        <v>43028</v>
      </c>
      <c r="C320" s="10">
        <v>418</v>
      </c>
      <c r="D320" s="14">
        <v>17.309999999999999</v>
      </c>
      <c r="E320" s="42">
        <f t="shared" ca="1" si="4"/>
        <v>7235.579999999999</v>
      </c>
      <c r="F320" s="11">
        <v>0.47495370370370371</v>
      </c>
      <c r="G320" s="13" t="s">
        <v>1</v>
      </c>
    </row>
    <row r="321" spans="2:7" ht="15">
      <c r="B321" s="13">
        <v>43028</v>
      </c>
      <c r="C321" s="10">
        <v>300</v>
      </c>
      <c r="D321" s="14">
        <v>17.309999999999999</v>
      </c>
      <c r="E321" s="42">
        <f t="shared" ca="1" si="4"/>
        <v>5193</v>
      </c>
      <c r="F321" s="11">
        <v>0.47495370370370371</v>
      </c>
      <c r="G321" s="13" t="s">
        <v>1</v>
      </c>
    </row>
    <row r="322" spans="2:7" ht="15">
      <c r="B322" s="13">
        <v>43028</v>
      </c>
      <c r="C322" s="10">
        <v>53</v>
      </c>
      <c r="D322" s="14">
        <v>17.309999999999999</v>
      </c>
      <c r="E322" s="42">
        <f t="shared" ca="1" si="4"/>
        <v>917.43</v>
      </c>
      <c r="F322" s="11">
        <v>0.47495370370370371</v>
      </c>
      <c r="G322" s="13" t="s">
        <v>1</v>
      </c>
    </row>
    <row r="323" spans="2:7" ht="15">
      <c r="B323" s="13">
        <v>43028</v>
      </c>
      <c r="C323" s="10">
        <v>9</v>
      </c>
      <c r="D323" s="14">
        <v>17.309999999999999</v>
      </c>
      <c r="E323" s="42">
        <f t="shared" ca="1" si="4"/>
        <v>155.79</v>
      </c>
      <c r="F323" s="11">
        <v>0.47495370370370371</v>
      </c>
      <c r="G323" s="13" t="s">
        <v>1</v>
      </c>
    </row>
    <row r="324" spans="2:7" ht="15">
      <c r="B324" s="13">
        <v>43028</v>
      </c>
      <c r="C324" s="10">
        <v>269</v>
      </c>
      <c r="D324" s="14">
        <v>17.309999999999999</v>
      </c>
      <c r="E324" s="42">
        <f t="shared" ca="1" si="4"/>
        <v>4656.3899999999994</v>
      </c>
      <c r="F324" s="11">
        <v>0.47496527777777775</v>
      </c>
      <c r="G324" s="13" t="s">
        <v>1</v>
      </c>
    </row>
    <row r="325" spans="2:7" ht="15">
      <c r="B325" s="13">
        <v>43028</v>
      </c>
      <c r="C325" s="10">
        <v>195</v>
      </c>
      <c r="D325" s="14">
        <v>17.309999999999999</v>
      </c>
      <c r="E325" s="42">
        <f t="shared" ca="1" si="4"/>
        <v>3375.45</v>
      </c>
      <c r="F325" s="11">
        <v>0.47496527777777775</v>
      </c>
      <c r="G325" s="13" t="s">
        <v>1</v>
      </c>
    </row>
    <row r="326" spans="2:7" ht="15">
      <c r="B326" s="13">
        <v>43028</v>
      </c>
      <c r="C326" s="10">
        <v>221</v>
      </c>
      <c r="D326" s="14">
        <v>17.309999999999999</v>
      </c>
      <c r="E326" s="42">
        <f t="shared" ca="1" si="4"/>
        <v>3825.5099999999998</v>
      </c>
      <c r="F326" s="11">
        <v>0.47501157407407407</v>
      </c>
      <c r="G326" s="13" t="s">
        <v>1</v>
      </c>
    </row>
    <row r="327" spans="2:7" ht="15">
      <c r="B327" s="13">
        <v>43028</v>
      </c>
      <c r="C327" s="10">
        <v>49</v>
      </c>
      <c r="D327" s="14">
        <v>17.309999999999999</v>
      </c>
      <c r="E327" s="42">
        <f t="shared" ca="1" si="4"/>
        <v>848.18999999999994</v>
      </c>
      <c r="F327" s="11">
        <v>0.47524305555555557</v>
      </c>
      <c r="G327" s="13" t="s">
        <v>1</v>
      </c>
    </row>
    <row r="328" spans="2:7" ht="15">
      <c r="B328" s="13">
        <v>43028</v>
      </c>
      <c r="C328" s="10">
        <v>238</v>
      </c>
      <c r="D328" s="14">
        <v>17.315000000000001</v>
      </c>
      <c r="E328" s="42">
        <f t="shared" ca="1" si="4"/>
        <v>4120.97</v>
      </c>
      <c r="F328" s="11">
        <v>0.47613425925925923</v>
      </c>
      <c r="G328" s="13" t="s">
        <v>1</v>
      </c>
    </row>
    <row r="329" spans="2:7" ht="15">
      <c r="B329" s="13">
        <v>43028</v>
      </c>
      <c r="C329" s="10">
        <v>153</v>
      </c>
      <c r="D329" s="14">
        <v>17.315000000000001</v>
      </c>
      <c r="E329" s="42">
        <f t="shared" ca="1" si="4"/>
        <v>2649.1950000000002</v>
      </c>
      <c r="F329" s="11">
        <v>0.47699074074074077</v>
      </c>
      <c r="G329" s="13" t="s">
        <v>1</v>
      </c>
    </row>
    <row r="330" spans="2:7" ht="15">
      <c r="B330" s="13">
        <v>43028</v>
      </c>
      <c r="C330" s="10">
        <v>85</v>
      </c>
      <c r="D330" s="14">
        <v>17.315000000000001</v>
      </c>
      <c r="E330" s="42">
        <f t="shared" ca="1" si="4"/>
        <v>1471.7750000000001</v>
      </c>
      <c r="F330" s="11">
        <v>0.47699074074074077</v>
      </c>
      <c r="G330" s="13" t="s">
        <v>1</v>
      </c>
    </row>
    <row r="331" spans="2:7" ht="15">
      <c r="B331" s="13">
        <v>43028</v>
      </c>
      <c r="C331" s="10">
        <v>33</v>
      </c>
      <c r="D331" s="14">
        <v>17.309999999999999</v>
      </c>
      <c r="E331" s="42">
        <f t="shared" ca="1" si="4"/>
        <v>571.2299999999999</v>
      </c>
      <c r="F331" s="11">
        <v>0.48203703703703704</v>
      </c>
      <c r="G331" s="13" t="s">
        <v>1</v>
      </c>
    </row>
    <row r="332" spans="2:7" ht="15">
      <c r="B332" s="13">
        <v>43028</v>
      </c>
      <c r="C332" s="10">
        <v>65</v>
      </c>
      <c r="D332" s="14">
        <v>17.309999999999999</v>
      </c>
      <c r="E332" s="42">
        <f t="shared" ca="1" si="4"/>
        <v>1125.1499999999999</v>
      </c>
      <c r="F332" s="11">
        <v>0.48203703703703704</v>
      </c>
      <c r="G332" s="13" t="s">
        <v>1</v>
      </c>
    </row>
    <row r="333" spans="2:7" ht="15">
      <c r="B333" s="13">
        <v>43028</v>
      </c>
      <c r="C333" s="10">
        <v>459</v>
      </c>
      <c r="D333" s="14">
        <v>17.309999999999999</v>
      </c>
      <c r="E333" s="42">
        <f t="shared" ca="1" si="4"/>
        <v>7945.2899999999991</v>
      </c>
      <c r="F333" s="11">
        <v>0.48207175925925921</v>
      </c>
      <c r="G333" s="13" t="s">
        <v>1</v>
      </c>
    </row>
    <row r="334" spans="2:7" ht="15">
      <c r="B334" s="13">
        <v>43028</v>
      </c>
      <c r="C334" s="10">
        <v>9</v>
      </c>
      <c r="D334" s="14">
        <v>17.309999999999999</v>
      </c>
      <c r="E334" s="42">
        <f t="shared" ca="1" si="4"/>
        <v>155.79</v>
      </c>
      <c r="F334" s="11">
        <v>0.48222222222222227</v>
      </c>
      <c r="G334" s="13" t="s">
        <v>1</v>
      </c>
    </row>
    <row r="335" spans="2:7" ht="15">
      <c r="B335" s="13">
        <v>43028</v>
      </c>
      <c r="C335" s="10">
        <v>20</v>
      </c>
      <c r="D335" s="14">
        <v>17.309999999999999</v>
      </c>
      <c r="E335" s="42">
        <f t="shared" ca="1" si="4"/>
        <v>346.2</v>
      </c>
      <c r="F335" s="11">
        <v>0.48222222222222227</v>
      </c>
      <c r="G335" s="13" t="s">
        <v>1</v>
      </c>
    </row>
    <row r="336" spans="2:7" ht="15">
      <c r="B336" s="13">
        <v>43028</v>
      </c>
      <c r="C336" s="10">
        <v>241</v>
      </c>
      <c r="D336" s="14">
        <v>17.309999999999999</v>
      </c>
      <c r="E336" s="42">
        <f t="shared" ref="E336:E399" ca="1" si="5">+C336*D336</f>
        <v>4171.71</v>
      </c>
      <c r="F336" s="11">
        <v>0.48226851851851849</v>
      </c>
      <c r="G336" s="13" t="s">
        <v>1</v>
      </c>
    </row>
    <row r="337" spans="2:7" ht="15">
      <c r="B337" s="13">
        <v>43028</v>
      </c>
      <c r="C337" s="10">
        <v>236</v>
      </c>
      <c r="D337" s="14">
        <v>17.309999999999999</v>
      </c>
      <c r="E337" s="42">
        <f t="shared" ca="1" si="5"/>
        <v>4085.16</v>
      </c>
      <c r="F337" s="11">
        <v>0.48259259259259263</v>
      </c>
      <c r="G337" s="13" t="s">
        <v>1</v>
      </c>
    </row>
    <row r="338" spans="2:7" ht="15">
      <c r="B338" s="13">
        <v>43028</v>
      </c>
      <c r="C338" s="10">
        <v>280</v>
      </c>
      <c r="D338" s="14">
        <v>17.309999999999999</v>
      </c>
      <c r="E338" s="42">
        <f t="shared" ca="1" si="5"/>
        <v>4846.7999999999993</v>
      </c>
      <c r="F338" s="11">
        <v>0.48343749999999996</v>
      </c>
      <c r="G338" s="13" t="s">
        <v>1</v>
      </c>
    </row>
    <row r="339" spans="2:7" ht="15">
      <c r="B339" s="13">
        <v>43028</v>
      </c>
      <c r="C339" s="10">
        <v>521</v>
      </c>
      <c r="D339" s="14">
        <v>17.309999999999999</v>
      </c>
      <c r="E339" s="42">
        <f t="shared" ca="1" si="5"/>
        <v>9018.51</v>
      </c>
      <c r="F339" s="11">
        <v>0.48343749999999996</v>
      </c>
      <c r="G339" s="13" t="s">
        <v>1</v>
      </c>
    </row>
    <row r="340" spans="2:7" ht="15">
      <c r="B340" s="13">
        <v>43028</v>
      </c>
      <c r="C340" s="10">
        <v>238</v>
      </c>
      <c r="D340" s="14">
        <v>17.309999999999999</v>
      </c>
      <c r="E340" s="42">
        <f t="shared" ca="1" si="5"/>
        <v>4119.78</v>
      </c>
      <c r="F340" s="11">
        <v>0.48348379629629629</v>
      </c>
      <c r="G340" s="13" t="s">
        <v>1</v>
      </c>
    </row>
    <row r="341" spans="2:7" ht="15">
      <c r="B341" s="13">
        <v>43028</v>
      </c>
      <c r="C341" s="10">
        <v>287</v>
      </c>
      <c r="D341" s="14">
        <v>17.305</v>
      </c>
      <c r="E341" s="42">
        <f t="shared" ca="1" si="5"/>
        <v>4966.5349999999999</v>
      </c>
      <c r="F341" s="11">
        <v>0.48349537037037038</v>
      </c>
      <c r="G341" s="13" t="s">
        <v>1</v>
      </c>
    </row>
    <row r="342" spans="2:7" ht="15">
      <c r="B342" s="13">
        <v>43028</v>
      </c>
      <c r="C342" s="10">
        <v>25</v>
      </c>
      <c r="D342" s="14">
        <v>17.305</v>
      </c>
      <c r="E342" s="42">
        <f t="shared" ca="1" si="5"/>
        <v>432.625</v>
      </c>
      <c r="F342" s="11">
        <v>0.48366898148148146</v>
      </c>
      <c r="G342" s="13" t="s">
        <v>1</v>
      </c>
    </row>
    <row r="343" spans="2:7" ht="15">
      <c r="B343" s="13">
        <v>43028</v>
      </c>
      <c r="C343" s="10">
        <v>125</v>
      </c>
      <c r="D343" s="14">
        <v>17.305</v>
      </c>
      <c r="E343" s="42">
        <f t="shared" ca="1" si="5"/>
        <v>2163.125</v>
      </c>
      <c r="F343" s="11">
        <v>0.4846064814814815</v>
      </c>
      <c r="G343" s="13" t="s">
        <v>1</v>
      </c>
    </row>
    <row r="344" spans="2:7" ht="15">
      <c r="B344" s="13">
        <v>43028</v>
      </c>
      <c r="C344" s="10">
        <v>557</v>
      </c>
      <c r="D344" s="14">
        <v>17.305</v>
      </c>
      <c r="E344" s="42">
        <f t="shared" ca="1" si="5"/>
        <v>9638.8850000000002</v>
      </c>
      <c r="F344" s="11">
        <v>0.4846064814814815</v>
      </c>
      <c r="G344" s="13" t="s">
        <v>1</v>
      </c>
    </row>
    <row r="345" spans="2:7" ht="15">
      <c r="B345" s="13">
        <v>43028</v>
      </c>
      <c r="C345" s="10">
        <v>79</v>
      </c>
      <c r="D345" s="14">
        <v>17.315000000000001</v>
      </c>
      <c r="E345" s="42">
        <f t="shared" ca="1" si="5"/>
        <v>1367.885</v>
      </c>
      <c r="F345" s="11">
        <v>0.48600694444444442</v>
      </c>
      <c r="G345" s="13" t="s">
        <v>1</v>
      </c>
    </row>
    <row r="346" spans="2:7" ht="15">
      <c r="B346" s="13">
        <v>43028</v>
      </c>
      <c r="C346" s="10">
        <v>159</v>
      </c>
      <c r="D346" s="14">
        <v>17.315000000000001</v>
      </c>
      <c r="E346" s="42">
        <f t="shared" ca="1" si="5"/>
        <v>2753.085</v>
      </c>
      <c r="F346" s="11">
        <v>0.48600694444444442</v>
      </c>
      <c r="G346" s="13" t="s">
        <v>1</v>
      </c>
    </row>
    <row r="347" spans="2:7" ht="15">
      <c r="B347" s="13">
        <v>43028</v>
      </c>
      <c r="C347" s="10">
        <v>584</v>
      </c>
      <c r="D347" s="14">
        <v>17.309999999999999</v>
      </c>
      <c r="E347" s="42">
        <f t="shared" ca="1" si="5"/>
        <v>10109.039999999999</v>
      </c>
      <c r="F347" s="11">
        <v>0.48605324074074074</v>
      </c>
      <c r="G347" s="13" t="s">
        <v>1</v>
      </c>
    </row>
    <row r="348" spans="2:7" ht="15">
      <c r="B348" s="13">
        <v>43028</v>
      </c>
      <c r="C348" s="10">
        <v>159</v>
      </c>
      <c r="D348" s="14">
        <v>17.309999999999999</v>
      </c>
      <c r="E348" s="42">
        <f t="shared" ca="1" si="5"/>
        <v>2752.29</v>
      </c>
      <c r="F348" s="11">
        <v>0.48605324074074074</v>
      </c>
      <c r="G348" s="13" t="s">
        <v>1</v>
      </c>
    </row>
    <row r="349" spans="2:7" ht="15">
      <c r="B349" s="13">
        <v>43028</v>
      </c>
      <c r="C349" s="10">
        <v>16</v>
      </c>
      <c r="D349" s="14">
        <v>17.309999999999999</v>
      </c>
      <c r="E349" s="42">
        <f t="shared" ca="1" si="5"/>
        <v>276.95999999999998</v>
      </c>
      <c r="F349" s="11">
        <v>0.48605324074074074</v>
      </c>
      <c r="G349" s="13" t="s">
        <v>1</v>
      </c>
    </row>
    <row r="350" spans="2:7" ht="15">
      <c r="B350" s="13">
        <v>43028</v>
      </c>
      <c r="C350" s="10">
        <v>213</v>
      </c>
      <c r="D350" s="14">
        <v>17.309999999999999</v>
      </c>
      <c r="E350" s="42">
        <f t="shared" ca="1" si="5"/>
        <v>3687.0299999999997</v>
      </c>
      <c r="F350" s="11">
        <v>0.48605324074074074</v>
      </c>
      <c r="G350" s="13" t="s">
        <v>1</v>
      </c>
    </row>
    <row r="351" spans="2:7" ht="15">
      <c r="B351" s="13">
        <v>43028</v>
      </c>
      <c r="C351" s="10">
        <v>67</v>
      </c>
      <c r="D351" s="14">
        <v>17.305</v>
      </c>
      <c r="E351" s="42">
        <f t="shared" ca="1" si="5"/>
        <v>1159.4349999999999</v>
      </c>
      <c r="F351" s="11">
        <v>0.48693287037037036</v>
      </c>
      <c r="G351" s="13" t="s">
        <v>1</v>
      </c>
    </row>
    <row r="352" spans="2:7" ht="15">
      <c r="B352" s="13">
        <v>43028</v>
      </c>
      <c r="C352" s="10">
        <v>26</v>
      </c>
      <c r="D352" s="14">
        <v>17.305</v>
      </c>
      <c r="E352" s="42">
        <f t="shared" ca="1" si="5"/>
        <v>449.93</v>
      </c>
      <c r="F352" s="11">
        <v>0.48693287037037036</v>
      </c>
      <c r="G352" s="13" t="s">
        <v>1</v>
      </c>
    </row>
    <row r="353" spans="2:7" ht="15">
      <c r="B353" s="13">
        <v>43028</v>
      </c>
      <c r="C353" s="10">
        <v>365</v>
      </c>
      <c r="D353" s="14">
        <v>17.305</v>
      </c>
      <c r="E353" s="42">
        <f t="shared" ca="1" si="5"/>
        <v>6316.3249999999998</v>
      </c>
      <c r="F353" s="11">
        <v>0.48693287037037036</v>
      </c>
      <c r="G353" s="13" t="s">
        <v>1</v>
      </c>
    </row>
    <row r="354" spans="2:7" ht="15">
      <c r="B354" s="13">
        <v>43028</v>
      </c>
      <c r="C354" s="10">
        <v>616</v>
      </c>
      <c r="D354" s="14">
        <v>17.305</v>
      </c>
      <c r="E354" s="42">
        <f t="shared" ca="1" si="5"/>
        <v>10659.88</v>
      </c>
      <c r="F354" s="11">
        <v>0.48693287037037036</v>
      </c>
      <c r="G354" s="13" t="s">
        <v>1</v>
      </c>
    </row>
    <row r="355" spans="2:7" ht="15">
      <c r="B355" s="13">
        <v>43028</v>
      </c>
      <c r="C355" s="10">
        <v>79</v>
      </c>
      <c r="D355" s="14">
        <v>17.3</v>
      </c>
      <c r="E355" s="42">
        <f t="shared" ca="1" si="5"/>
        <v>1366.7</v>
      </c>
      <c r="F355" s="11">
        <v>0.4869560185185185</v>
      </c>
      <c r="G355" s="13" t="s">
        <v>1</v>
      </c>
    </row>
    <row r="356" spans="2:7" ht="15">
      <c r="B356" s="13">
        <v>43028</v>
      </c>
      <c r="C356" s="10">
        <v>255</v>
      </c>
      <c r="D356" s="14">
        <v>17.3</v>
      </c>
      <c r="E356" s="42">
        <f t="shared" ca="1" si="5"/>
        <v>4411.5</v>
      </c>
      <c r="F356" s="11">
        <v>0.4869560185185185</v>
      </c>
      <c r="G356" s="13" t="s">
        <v>1</v>
      </c>
    </row>
    <row r="357" spans="2:7" ht="15">
      <c r="B357" s="13">
        <v>43028</v>
      </c>
      <c r="C357" s="10">
        <v>47</v>
      </c>
      <c r="D357" s="14">
        <v>17.295000000000002</v>
      </c>
      <c r="E357" s="42">
        <f t="shared" ca="1" si="5"/>
        <v>812.86500000000012</v>
      </c>
      <c r="F357" s="11">
        <v>0.48836805555555557</v>
      </c>
      <c r="G357" s="13" t="s">
        <v>1</v>
      </c>
    </row>
    <row r="358" spans="2:7" ht="15">
      <c r="B358" s="13">
        <v>43028</v>
      </c>
      <c r="C358" s="10">
        <v>191</v>
      </c>
      <c r="D358" s="14">
        <v>17.295000000000002</v>
      </c>
      <c r="E358" s="42">
        <f t="shared" ca="1" si="5"/>
        <v>3303.3450000000003</v>
      </c>
      <c r="F358" s="11">
        <v>0.48836805555555557</v>
      </c>
      <c r="G358" s="13" t="s">
        <v>1</v>
      </c>
    </row>
    <row r="359" spans="2:7" ht="15">
      <c r="B359" s="13">
        <v>43028</v>
      </c>
      <c r="C359" s="10">
        <v>238</v>
      </c>
      <c r="D359" s="14">
        <v>17.3</v>
      </c>
      <c r="E359" s="42">
        <f t="shared" ca="1" si="5"/>
        <v>4117.4000000000005</v>
      </c>
      <c r="F359" s="11">
        <v>0.49112268518518515</v>
      </c>
      <c r="G359" s="13" t="s">
        <v>1</v>
      </c>
    </row>
    <row r="360" spans="2:7" ht="15">
      <c r="B360" s="13">
        <v>43028</v>
      </c>
      <c r="C360" s="10">
        <v>582</v>
      </c>
      <c r="D360" s="14">
        <v>17.295000000000002</v>
      </c>
      <c r="E360" s="42">
        <f t="shared" ca="1" si="5"/>
        <v>10065.69</v>
      </c>
      <c r="F360" s="11">
        <v>0.49259259259259264</v>
      </c>
      <c r="G360" s="13" t="s">
        <v>1</v>
      </c>
    </row>
    <row r="361" spans="2:7" ht="15">
      <c r="B361" s="13">
        <v>43028</v>
      </c>
      <c r="C361" s="10">
        <v>710</v>
      </c>
      <c r="D361" s="14">
        <v>17.295000000000002</v>
      </c>
      <c r="E361" s="42">
        <f t="shared" ca="1" si="5"/>
        <v>12279.45</v>
      </c>
      <c r="F361" s="11">
        <v>0.49259259259259264</v>
      </c>
      <c r="G361" s="13" t="s">
        <v>1</v>
      </c>
    </row>
    <row r="362" spans="2:7" ht="15">
      <c r="B362" s="13">
        <v>43028</v>
      </c>
      <c r="C362" s="10">
        <v>211</v>
      </c>
      <c r="D362" s="14">
        <v>17.295000000000002</v>
      </c>
      <c r="E362" s="42">
        <f t="shared" ca="1" si="5"/>
        <v>3649.2450000000003</v>
      </c>
      <c r="F362" s="11">
        <v>0.49259259259259264</v>
      </c>
      <c r="G362" s="13" t="s">
        <v>1</v>
      </c>
    </row>
    <row r="363" spans="2:7" ht="15">
      <c r="B363" s="13">
        <v>43028</v>
      </c>
      <c r="C363" s="10">
        <v>80</v>
      </c>
      <c r="D363" s="14">
        <v>17.295000000000002</v>
      </c>
      <c r="E363" s="42">
        <f t="shared" ca="1" si="5"/>
        <v>1383.6000000000001</v>
      </c>
      <c r="F363" s="11">
        <v>0.49276620370370372</v>
      </c>
      <c r="G363" s="13" t="s">
        <v>1</v>
      </c>
    </row>
    <row r="364" spans="2:7" ht="15">
      <c r="B364" s="13">
        <v>43028</v>
      </c>
      <c r="C364" s="10">
        <v>158</v>
      </c>
      <c r="D364" s="14">
        <v>17.295000000000002</v>
      </c>
      <c r="E364" s="42">
        <f t="shared" ca="1" si="5"/>
        <v>2732.61</v>
      </c>
      <c r="F364" s="11">
        <v>0.49276620370370372</v>
      </c>
      <c r="G364" s="13" t="s">
        <v>1</v>
      </c>
    </row>
    <row r="365" spans="2:7" ht="15">
      <c r="B365" s="13">
        <v>43028</v>
      </c>
      <c r="C365" s="10">
        <v>320</v>
      </c>
      <c r="D365" s="14">
        <v>17.29</v>
      </c>
      <c r="E365" s="42">
        <f t="shared" ca="1" si="5"/>
        <v>5532.7999999999993</v>
      </c>
      <c r="F365" s="11">
        <v>0.4929398148148148</v>
      </c>
      <c r="G365" s="13" t="s">
        <v>1</v>
      </c>
    </row>
    <row r="366" spans="2:7" ht="15">
      <c r="B366" s="13">
        <v>43028</v>
      </c>
      <c r="C366" s="10">
        <v>109</v>
      </c>
      <c r="D366" s="14">
        <v>17.29</v>
      </c>
      <c r="E366" s="42">
        <f t="shared" ca="1" si="5"/>
        <v>1884.61</v>
      </c>
      <c r="F366" s="11">
        <v>0.4929398148148148</v>
      </c>
      <c r="G366" s="13" t="s">
        <v>1</v>
      </c>
    </row>
    <row r="367" spans="2:7" ht="15">
      <c r="B367" s="13">
        <v>43028</v>
      </c>
      <c r="C367" s="10">
        <v>457</v>
      </c>
      <c r="D367" s="14">
        <v>17.29</v>
      </c>
      <c r="E367" s="42">
        <f t="shared" ca="1" si="5"/>
        <v>7901.53</v>
      </c>
      <c r="F367" s="11">
        <v>0.4929398148148148</v>
      </c>
      <c r="G367" s="13" t="s">
        <v>1</v>
      </c>
    </row>
    <row r="368" spans="2:7" ht="15">
      <c r="B368" s="13">
        <v>43028</v>
      </c>
      <c r="C368" s="10">
        <v>15</v>
      </c>
      <c r="D368" s="14">
        <v>17.29</v>
      </c>
      <c r="E368" s="42">
        <f t="shared" ca="1" si="5"/>
        <v>259.34999999999997</v>
      </c>
      <c r="F368" s="11">
        <v>0.4929398148148148</v>
      </c>
      <c r="G368" s="13" t="s">
        <v>1</v>
      </c>
    </row>
    <row r="369" spans="2:7" ht="15">
      <c r="B369" s="13">
        <v>43028</v>
      </c>
      <c r="C369" s="10">
        <v>238</v>
      </c>
      <c r="D369" s="14">
        <v>17.295000000000002</v>
      </c>
      <c r="E369" s="42">
        <f t="shared" ca="1" si="5"/>
        <v>4116.21</v>
      </c>
      <c r="F369" s="11">
        <v>0.49414351851851851</v>
      </c>
      <c r="G369" s="13" t="s">
        <v>1</v>
      </c>
    </row>
    <row r="370" spans="2:7" ht="15">
      <c r="B370" s="13">
        <v>43028</v>
      </c>
      <c r="C370" s="10">
        <v>138</v>
      </c>
      <c r="D370" s="14">
        <v>17.29</v>
      </c>
      <c r="E370" s="42">
        <f t="shared" ca="1" si="5"/>
        <v>2386.02</v>
      </c>
      <c r="F370" s="11">
        <v>0.49438657407407405</v>
      </c>
      <c r="G370" s="13" t="s">
        <v>1</v>
      </c>
    </row>
    <row r="371" spans="2:7" ht="15">
      <c r="B371" s="13">
        <v>43028</v>
      </c>
      <c r="C371" s="10">
        <v>230</v>
      </c>
      <c r="D371" s="14">
        <v>17.29</v>
      </c>
      <c r="E371" s="42">
        <f t="shared" ca="1" si="5"/>
        <v>3976.7</v>
      </c>
      <c r="F371" s="11">
        <v>0.49450231481481483</v>
      </c>
      <c r="G371" s="13" t="s">
        <v>1</v>
      </c>
    </row>
    <row r="372" spans="2:7" ht="15">
      <c r="B372" s="13">
        <v>43028</v>
      </c>
      <c r="C372" s="10">
        <v>17</v>
      </c>
      <c r="D372" s="14">
        <v>17.29</v>
      </c>
      <c r="E372" s="42">
        <f t="shared" ca="1" si="5"/>
        <v>293.93</v>
      </c>
      <c r="F372" s="11">
        <v>0.49450231481481483</v>
      </c>
      <c r="G372" s="13" t="s">
        <v>1</v>
      </c>
    </row>
    <row r="373" spans="2:7" ht="15">
      <c r="B373" s="13">
        <v>43028</v>
      </c>
      <c r="C373" s="10">
        <v>268</v>
      </c>
      <c r="D373" s="14">
        <v>17.29</v>
      </c>
      <c r="E373" s="42">
        <f t="shared" ca="1" si="5"/>
        <v>4633.7199999999993</v>
      </c>
      <c r="F373" s="11">
        <v>0.49457175925925928</v>
      </c>
      <c r="G373" s="13" t="s">
        <v>1</v>
      </c>
    </row>
    <row r="374" spans="2:7" ht="15">
      <c r="B374" s="13">
        <v>43028</v>
      </c>
      <c r="C374" s="10">
        <v>13</v>
      </c>
      <c r="D374" s="14">
        <v>17.29</v>
      </c>
      <c r="E374" s="42">
        <f t="shared" ca="1" si="5"/>
        <v>224.76999999999998</v>
      </c>
      <c r="F374" s="11">
        <v>0.49462962962962959</v>
      </c>
      <c r="G374" s="13" t="s">
        <v>1</v>
      </c>
    </row>
    <row r="375" spans="2:7" ht="15">
      <c r="B375" s="13">
        <v>43028</v>
      </c>
      <c r="C375" s="10">
        <v>79</v>
      </c>
      <c r="D375" s="14">
        <v>17.285</v>
      </c>
      <c r="E375" s="42">
        <f t="shared" ca="1" si="5"/>
        <v>1365.5150000000001</v>
      </c>
      <c r="F375" s="11">
        <v>0.49770833333333336</v>
      </c>
      <c r="G375" s="13" t="s">
        <v>1</v>
      </c>
    </row>
    <row r="376" spans="2:7" ht="15">
      <c r="B376" s="13">
        <v>43028</v>
      </c>
      <c r="C376" s="10">
        <v>65</v>
      </c>
      <c r="D376" s="14">
        <v>17.285</v>
      </c>
      <c r="E376" s="42">
        <f t="shared" ca="1" si="5"/>
        <v>1123.5250000000001</v>
      </c>
      <c r="F376" s="11">
        <v>0.49792824074074077</v>
      </c>
      <c r="G376" s="13" t="s">
        <v>1</v>
      </c>
    </row>
    <row r="377" spans="2:7" ht="15">
      <c r="B377" s="13">
        <v>43028</v>
      </c>
      <c r="C377" s="10">
        <v>128</v>
      </c>
      <c r="D377" s="14">
        <v>17.285</v>
      </c>
      <c r="E377" s="42">
        <f t="shared" ca="1" si="5"/>
        <v>2212.48</v>
      </c>
      <c r="F377" s="11">
        <v>0.49799768518518522</v>
      </c>
      <c r="G377" s="13" t="s">
        <v>1</v>
      </c>
    </row>
    <row r="378" spans="2:7" ht="15">
      <c r="B378" s="13">
        <v>43028</v>
      </c>
      <c r="C378" s="10">
        <v>550</v>
      </c>
      <c r="D378" s="14">
        <v>17.28</v>
      </c>
      <c r="E378" s="42">
        <f t="shared" ca="1" si="5"/>
        <v>9504</v>
      </c>
      <c r="F378" s="11">
        <v>0.5</v>
      </c>
      <c r="G378" s="13" t="s">
        <v>1</v>
      </c>
    </row>
    <row r="379" spans="2:7" ht="15">
      <c r="B379" s="13">
        <v>43028</v>
      </c>
      <c r="C379" s="10">
        <v>208</v>
      </c>
      <c r="D379" s="14">
        <v>17.28</v>
      </c>
      <c r="E379" s="42">
        <f t="shared" ca="1" si="5"/>
        <v>3594.2400000000002</v>
      </c>
      <c r="F379" s="11">
        <v>0.50150462962962961</v>
      </c>
      <c r="G379" s="13" t="s">
        <v>1</v>
      </c>
    </row>
    <row r="380" spans="2:7" ht="15">
      <c r="B380" s="13">
        <v>43028</v>
      </c>
      <c r="C380" s="10">
        <v>30</v>
      </c>
      <c r="D380" s="14">
        <v>17.28</v>
      </c>
      <c r="E380" s="42">
        <f t="shared" ca="1" si="5"/>
        <v>518.40000000000009</v>
      </c>
      <c r="F380" s="11">
        <v>0.50150462962962961</v>
      </c>
      <c r="G380" s="13" t="s">
        <v>1</v>
      </c>
    </row>
    <row r="381" spans="2:7" ht="15">
      <c r="B381" s="13">
        <v>43028</v>
      </c>
      <c r="C381" s="10">
        <v>465</v>
      </c>
      <c r="D381" s="14">
        <v>17.274999999999999</v>
      </c>
      <c r="E381" s="42">
        <f t="shared" ca="1" si="5"/>
        <v>8032.8749999999991</v>
      </c>
      <c r="F381" s="11">
        <v>0.50304398148148144</v>
      </c>
      <c r="G381" s="13" t="s">
        <v>1</v>
      </c>
    </row>
    <row r="382" spans="2:7" ht="15">
      <c r="B382" s="13">
        <v>43028</v>
      </c>
      <c r="C382" s="10">
        <v>9</v>
      </c>
      <c r="D382" s="14">
        <v>17.274999999999999</v>
      </c>
      <c r="E382" s="42">
        <f t="shared" ca="1" si="5"/>
        <v>155.47499999999999</v>
      </c>
      <c r="F382" s="11">
        <v>0.50304398148148144</v>
      </c>
      <c r="G382" s="13" t="s">
        <v>1</v>
      </c>
    </row>
    <row r="383" spans="2:7" ht="15">
      <c r="B383" s="13">
        <v>43028</v>
      </c>
      <c r="C383" s="10">
        <v>238</v>
      </c>
      <c r="D383" s="14">
        <v>17.29</v>
      </c>
      <c r="E383" s="42">
        <f t="shared" ca="1" si="5"/>
        <v>4115.0199999999995</v>
      </c>
      <c r="F383" s="11">
        <v>0.50491898148148151</v>
      </c>
      <c r="G383" s="13" t="s">
        <v>1</v>
      </c>
    </row>
    <row r="384" spans="2:7" ht="15">
      <c r="B384" s="13">
        <v>43028</v>
      </c>
      <c r="C384" s="10">
        <v>238</v>
      </c>
      <c r="D384" s="14">
        <v>17.29</v>
      </c>
      <c r="E384" s="42">
        <f t="shared" ca="1" si="5"/>
        <v>4115.0199999999995</v>
      </c>
      <c r="F384" s="11">
        <v>0.50524305555555549</v>
      </c>
      <c r="G384" s="13" t="s">
        <v>1</v>
      </c>
    </row>
    <row r="385" spans="2:7" ht="15">
      <c r="B385" s="13">
        <v>43028</v>
      </c>
      <c r="C385" s="10">
        <v>209</v>
      </c>
      <c r="D385" s="14">
        <v>17.32</v>
      </c>
      <c r="E385" s="42">
        <f t="shared" ca="1" si="5"/>
        <v>3619.88</v>
      </c>
      <c r="F385" s="11">
        <v>0.50841435185185191</v>
      </c>
      <c r="G385" s="13" t="s">
        <v>1</v>
      </c>
    </row>
    <row r="386" spans="2:7" ht="15">
      <c r="B386" s="13">
        <v>43028</v>
      </c>
      <c r="C386" s="10">
        <v>208</v>
      </c>
      <c r="D386" s="14">
        <v>17.32</v>
      </c>
      <c r="E386" s="42">
        <f t="shared" ca="1" si="5"/>
        <v>3602.56</v>
      </c>
      <c r="F386" s="11">
        <v>0.50841435185185191</v>
      </c>
      <c r="G386" s="13" t="s">
        <v>1</v>
      </c>
    </row>
    <row r="387" spans="2:7" ht="15">
      <c r="B387" s="13">
        <v>43028</v>
      </c>
      <c r="C387" s="10">
        <v>715</v>
      </c>
      <c r="D387" s="14">
        <v>17.315000000000001</v>
      </c>
      <c r="E387" s="42">
        <f t="shared" ca="1" si="5"/>
        <v>12380.225</v>
      </c>
      <c r="F387" s="11">
        <v>0.50844907407407403</v>
      </c>
      <c r="G387" s="13" t="s">
        <v>1</v>
      </c>
    </row>
    <row r="388" spans="2:7" ht="15">
      <c r="B388" s="13">
        <v>43028</v>
      </c>
      <c r="C388" s="10">
        <v>68</v>
      </c>
      <c r="D388" s="14">
        <v>17.315000000000001</v>
      </c>
      <c r="E388" s="42">
        <f t="shared" ca="1" si="5"/>
        <v>1177.42</v>
      </c>
      <c r="F388" s="11">
        <v>0.50844907407407403</v>
      </c>
      <c r="G388" s="13" t="s">
        <v>1</v>
      </c>
    </row>
    <row r="389" spans="2:7" ht="15">
      <c r="B389" s="13">
        <v>43028</v>
      </c>
      <c r="C389" s="10">
        <v>189</v>
      </c>
      <c r="D389" s="14">
        <v>17.315000000000001</v>
      </c>
      <c r="E389" s="42">
        <f t="shared" ca="1" si="5"/>
        <v>3272.5350000000003</v>
      </c>
      <c r="F389" s="11">
        <v>0.50844907407407403</v>
      </c>
      <c r="G389" s="13" t="s">
        <v>1</v>
      </c>
    </row>
    <row r="390" spans="2:7" ht="15">
      <c r="B390" s="13">
        <v>43028</v>
      </c>
      <c r="C390" s="10">
        <v>400</v>
      </c>
      <c r="D390" s="14">
        <v>17.305</v>
      </c>
      <c r="E390" s="42">
        <f t="shared" ca="1" si="5"/>
        <v>6922</v>
      </c>
      <c r="F390" s="11">
        <v>0.50894675925925925</v>
      </c>
      <c r="G390" s="13" t="s">
        <v>1</v>
      </c>
    </row>
    <row r="391" spans="2:7" ht="15">
      <c r="B391" s="13">
        <v>43028</v>
      </c>
      <c r="C391" s="10">
        <v>174</v>
      </c>
      <c r="D391" s="14">
        <v>17.305</v>
      </c>
      <c r="E391" s="42">
        <f t="shared" ca="1" si="5"/>
        <v>3011.07</v>
      </c>
      <c r="F391" s="11">
        <v>0.50896990740740744</v>
      </c>
      <c r="G391" s="13" t="s">
        <v>1</v>
      </c>
    </row>
    <row r="392" spans="2:7" ht="15">
      <c r="B392" s="13">
        <v>43028</v>
      </c>
      <c r="C392" s="10">
        <v>246</v>
      </c>
      <c r="D392" s="14">
        <v>17.305</v>
      </c>
      <c r="E392" s="42">
        <f t="shared" ca="1" si="5"/>
        <v>4257.03</v>
      </c>
      <c r="F392" s="11">
        <v>0.50896990740740744</v>
      </c>
      <c r="G392" s="13" t="s">
        <v>1</v>
      </c>
    </row>
    <row r="393" spans="2:7" ht="15">
      <c r="B393" s="13">
        <v>43028</v>
      </c>
      <c r="C393" s="10">
        <v>552</v>
      </c>
      <c r="D393" s="14">
        <v>17.305</v>
      </c>
      <c r="E393" s="42">
        <f t="shared" ca="1" si="5"/>
        <v>9552.36</v>
      </c>
      <c r="F393" s="11">
        <v>0.50896990740740744</v>
      </c>
      <c r="G393" s="13" t="s">
        <v>1</v>
      </c>
    </row>
    <row r="394" spans="2:7" ht="15">
      <c r="B394" s="13">
        <v>43028</v>
      </c>
      <c r="C394" s="10">
        <v>300</v>
      </c>
      <c r="D394" s="14">
        <v>17.305</v>
      </c>
      <c r="E394" s="42">
        <f t="shared" ca="1" si="5"/>
        <v>5191.5</v>
      </c>
      <c r="F394" s="11">
        <v>0.50896990740740744</v>
      </c>
      <c r="G394" s="13" t="s">
        <v>1</v>
      </c>
    </row>
    <row r="395" spans="2:7" ht="15">
      <c r="B395" s="13">
        <v>43028</v>
      </c>
      <c r="C395" s="10">
        <v>233</v>
      </c>
      <c r="D395" s="14">
        <v>17.305</v>
      </c>
      <c r="E395" s="42">
        <f t="shared" ca="1" si="5"/>
        <v>4032.0650000000001</v>
      </c>
      <c r="F395" s="11">
        <v>0.50896990740740744</v>
      </c>
      <c r="G395" s="13" t="s">
        <v>1</v>
      </c>
    </row>
    <row r="396" spans="2:7" ht="15">
      <c r="B396" s="13">
        <v>43028</v>
      </c>
      <c r="C396" s="10">
        <v>942</v>
      </c>
      <c r="D396" s="14">
        <v>17.3</v>
      </c>
      <c r="E396" s="42">
        <f t="shared" ca="1" si="5"/>
        <v>16296.6</v>
      </c>
      <c r="F396" s="11">
        <v>0.51042824074074067</v>
      </c>
      <c r="G396" s="13" t="s">
        <v>1</v>
      </c>
    </row>
    <row r="397" spans="2:7" ht="15">
      <c r="B397" s="13">
        <v>43028</v>
      </c>
      <c r="C397" s="10">
        <v>101</v>
      </c>
      <c r="D397" s="14">
        <v>17.3</v>
      </c>
      <c r="E397" s="42">
        <f t="shared" ca="1" si="5"/>
        <v>1747.3000000000002</v>
      </c>
      <c r="F397" s="11">
        <v>0.51042824074074067</v>
      </c>
      <c r="G397" s="13" t="s">
        <v>1</v>
      </c>
    </row>
    <row r="398" spans="2:7" ht="15">
      <c r="B398" s="13">
        <v>43028</v>
      </c>
      <c r="C398" s="10">
        <v>238</v>
      </c>
      <c r="D398" s="14">
        <v>17.305</v>
      </c>
      <c r="E398" s="42">
        <f t="shared" ca="1" si="5"/>
        <v>4118.59</v>
      </c>
      <c r="F398" s="11">
        <v>0.51116898148148149</v>
      </c>
      <c r="G398" s="13" t="s">
        <v>1</v>
      </c>
    </row>
    <row r="399" spans="2:7" ht="15">
      <c r="B399" s="13">
        <v>43028</v>
      </c>
      <c r="C399" s="10">
        <v>674</v>
      </c>
      <c r="D399" s="14">
        <v>17.295000000000002</v>
      </c>
      <c r="E399" s="42">
        <f t="shared" ca="1" si="5"/>
        <v>11656.830000000002</v>
      </c>
      <c r="F399" s="11">
        <v>0.51410879629629636</v>
      </c>
      <c r="G399" s="13" t="s">
        <v>1</v>
      </c>
    </row>
    <row r="400" spans="2:7" ht="15">
      <c r="B400" s="13">
        <v>43028</v>
      </c>
      <c r="C400" s="10">
        <v>414</v>
      </c>
      <c r="D400" s="14">
        <v>17.295000000000002</v>
      </c>
      <c r="E400" s="42">
        <f t="shared" ref="E400:E463" ca="1" si="6">+C400*D400</f>
        <v>7160.130000000001</v>
      </c>
      <c r="F400" s="11">
        <v>0.51410879629629636</v>
      </c>
      <c r="G400" s="13" t="s">
        <v>1</v>
      </c>
    </row>
    <row r="401" spans="2:7" ht="15">
      <c r="B401" s="13">
        <v>43028</v>
      </c>
      <c r="C401" s="10">
        <v>691</v>
      </c>
      <c r="D401" s="14">
        <v>17.295000000000002</v>
      </c>
      <c r="E401" s="42">
        <f t="shared" ca="1" si="6"/>
        <v>11950.845000000001</v>
      </c>
      <c r="F401" s="11">
        <v>0.51410879629629636</v>
      </c>
      <c r="G401" s="13" t="s">
        <v>1</v>
      </c>
    </row>
    <row r="402" spans="2:7" ht="15">
      <c r="B402" s="13">
        <v>43028</v>
      </c>
      <c r="C402" s="10">
        <v>755</v>
      </c>
      <c r="D402" s="14">
        <v>17.29</v>
      </c>
      <c r="E402" s="42">
        <f t="shared" ca="1" si="6"/>
        <v>13053.949999999999</v>
      </c>
      <c r="F402" s="11">
        <v>0.51530092592592591</v>
      </c>
      <c r="G402" s="13" t="s">
        <v>1</v>
      </c>
    </row>
    <row r="403" spans="2:7" ht="15">
      <c r="B403" s="13">
        <v>43028</v>
      </c>
      <c r="C403" s="10">
        <v>238</v>
      </c>
      <c r="D403" s="14">
        <v>17.3</v>
      </c>
      <c r="E403" s="42">
        <f t="shared" ca="1" si="6"/>
        <v>4117.4000000000005</v>
      </c>
      <c r="F403" s="11">
        <v>0.51601851851851854</v>
      </c>
      <c r="G403" s="13" t="s">
        <v>1</v>
      </c>
    </row>
    <row r="404" spans="2:7" ht="15">
      <c r="B404" s="13">
        <v>43028</v>
      </c>
      <c r="C404" s="10">
        <v>813</v>
      </c>
      <c r="D404" s="14">
        <v>17.295000000000002</v>
      </c>
      <c r="E404" s="42">
        <f t="shared" ca="1" si="6"/>
        <v>14060.835000000001</v>
      </c>
      <c r="F404" s="11">
        <v>0.52084490740740741</v>
      </c>
      <c r="G404" s="13" t="s">
        <v>1</v>
      </c>
    </row>
    <row r="405" spans="2:7" ht="15">
      <c r="B405" s="13">
        <v>43028</v>
      </c>
      <c r="C405" s="10">
        <v>733</v>
      </c>
      <c r="D405" s="14">
        <v>17.295000000000002</v>
      </c>
      <c r="E405" s="42">
        <f t="shared" ca="1" si="6"/>
        <v>12677.235000000001</v>
      </c>
      <c r="F405" s="11">
        <v>0.52084490740740741</v>
      </c>
      <c r="G405" s="13" t="s">
        <v>1</v>
      </c>
    </row>
    <row r="406" spans="2:7" ht="15">
      <c r="B406" s="13">
        <v>43028</v>
      </c>
      <c r="C406" s="10">
        <v>226</v>
      </c>
      <c r="D406" s="14">
        <v>17.285</v>
      </c>
      <c r="E406" s="42">
        <f t="shared" ca="1" si="6"/>
        <v>3906.41</v>
      </c>
      <c r="F406" s="11">
        <v>0.52086805555555549</v>
      </c>
      <c r="G406" s="13" t="s">
        <v>1</v>
      </c>
    </row>
    <row r="407" spans="2:7" ht="15">
      <c r="B407" s="13">
        <v>43028</v>
      </c>
      <c r="C407" s="10">
        <v>54</v>
      </c>
      <c r="D407" s="14">
        <v>17.285</v>
      </c>
      <c r="E407" s="42">
        <f t="shared" ca="1" si="6"/>
        <v>933.39</v>
      </c>
      <c r="F407" s="11">
        <v>0.52140046296296294</v>
      </c>
      <c r="G407" s="13" t="s">
        <v>1</v>
      </c>
    </row>
    <row r="408" spans="2:7" ht="15">
      <c r="B408" s="13">
        <v>43028</v>
      </c>
      <c r="C408" s="10">
        <v>411</v>
      </c>
      <c r="D408" s="14">
        <v>17.285</v>
      </c>
      <c r="E408" s="42">
        <f t="shared" ca="1" si="6"/>
        <v>7104.1350000000002</v>
      </c>
      <c r="F408" s="11">
        <v>0.52148148148148155</v>
      </c>
      <c r="G408" s="13" t="s">
        <v>1</v>
      </c>
    </row>
    <row r="409" spans="2:7" ht="15">
      <c r="B409" s="13">
        <v>43028</v>
      </c>
      <c r="C409" s="10">
        <v>232</v>
      </c>
      <c r="D409" s="14">
        <v>17.285</v>
      </c>
      <c r="E409" s="42">
        <f t="shared" ca="1" si="6"/>
        <v>4010.12</v>
      </c>
      <c r="F409" s="11">
        <v>0.52148148148148155</v>
      </c>
      <c r="G409" s="13" t="s">
        <v>1</v>
      </c>
    </row>
    <row r="410" spans="2:7" ht="15">
      <c r="B410" s="13">
        <v>43028</v>
      </c>
      <c r="C410" s="10">
        <v>238</v>
      </c>
      <c r="D410" s="14">
        <v>17.285</v>
      </c>
      <c r="E410" s="42">
        <f t="shared" ca="1" si="6"/>
        <v>4113.83</v>
      </c>
      <c r="F410" s="11">
        <v>0.52148148148148155</v>
      </c>
      <c r="G410" s="13" t="s">
        <v>1</v>
      </c>
    </row>
    <row r="411" spans="2:7" ht="15">
      <c r="B411" s="13">
        <v>43028</v>
      </c>
      <c r="C411" s="10">
        <v>238</v>
      </c>
      <c r="D411" s="14">
        <v>17.305</v>
      </c>
      <c r="E411" s="42">
        <f t="shared" ca="1" si="6"/>
        <v>4118.59</v>
      </c>
      <c r="F411" s="11">
        <v>0.52461805555555563</v>
      </c>
      <c r="G411" s="13" t="s">
        <v>1</v>
      </c>
    </row>
    <row r="412" spans="2:7" ht="15">
      <c r="B412" s="13">
        <v>43028</v>
      </c>
      <c r="C412" s="10">
        <v>784</v>
      </c>
      <c r="D412" s="14">
        <v>17.3</v>
      </c>
      <c r="E412" s="42">
        <f t="shared" ca="1" si="6"/>
        <v>13563.2</v>
      </c>
      <c r="F412" s="11">
        <v>0.52516203703703701</v>
      </c>
      <c r="G412" s="13" t="s">
        <v>1</v>
      </c>
    </row>
    <row r="413" spans="2:7" ht="15">
      <c r="B413" s="13">
        <v>43028</v>
      </c>
      <c r="C413" s="10">
        <v>57</v>
      </c>
      <c r="D413" s="14">
        <v>17.3</v>
      </c>
      <c r="E413" s="42">
        <f t="shared" ca="1" si="6"/>
        <v>986.1</v>
      </c>
      <c r="F413" s="11">
        <v>0.52516203703703701</v>
      </c>
      <c r="G413" s="13" t="s">
        <v>1</v>
      </c>
    </row>
    <row r="414" spans="2:7" ht="15">
      <c r="B414" s="13">
        <v>43028</v>
      </c>
      <c r="C414" s="10">
        <v>238</v>
      </c>
      <c r="D414" s="14">
        <v>17.295000000000002</v>
      </c>
      <c r="E414" s="42">
        <f t="shared" ca="1" si="6"/>
        <v>4116.21</v>
      </c>
      <c r="F414" s="11">
        <v>0.5273958333333334</v>
      </c>
      <c r="G414" s="13" t="s">
        <v>1</v>
      </c>
    </row>
    <row r="415" spans="2:7" ht="15">
      <c r="B415" s="13">
        <v>43028</v>
      </c>
      <c r="C415" s="10">
        <v>238</v>
      </c>
      <c r="D415" s="14">
        <v>17.3</v>
      </c>
      <c r="E415" s="42">
        <f t="shared" ca="1" si="6"/>
        <v>4117.4000000000005</v>
      </c>
      <c r="F415" s="11">
        <v>0.5292824074074074</v>
      </c>
      <c r="G415" s="13" t="s">
        <v>1</v>
      </c>
    </row>
    <row r="416" spans="2:7" ht="15">
      <c r="B416" s="13">
        <v>43028</v>
      </c>
      <c r="C416" s="10">
        <v>238</v>
      </c>
      <c r="D416" s="14">
        <v>17.295000000000002</v>
      </c>
      <c r="E416" s="42">
        <f t="shared" ca="1" si="6"/>
        <v>4116.21</v>
      </c>
      <c r="F416" s="11">
        <v>0.53384259259259259</v>
      </c>
      <c r="G416" s="13" t="s">
        <v>1</v>
      </c>
    </row>
    <row r="417" spans="2:7" ht="15">
      <c r="B417" s="13">
        <v>43028</v>
      </c>
      <c r="C417" s="10">
        <v>270</v>
      </c>
      <c r="D417" s="14">
        <v>17.29</v>
      </c>
      <c r="E417" s="42">
        <f t="shared" ca="1" si="6"/>
        <v>4668.3</v>
      </c>
      <c r="F417" s="11">
        <v>0.53552083333333333</v>
      </c>
      <c r="G417" s="13" t="s">
        <v>1</v>
      </c>
    </row>
    <row r="418" spans="2:7" ht="15">
      <c r="B418" s="13">
        <v>43028</v>
      </c>
      <c r="C418" s="10">
        <v>213</v>
      </c>
      <c r="D418" s="14">
        <v>17.29</v>
      </c>
      <c r="E418" s="42">
        <f t="shared" ca="1" si="6"/>
        <v>3682.77</v>
      </c>
      <c r="F418" s="11">
        <v>0.53552083333333333</v>
      </c>
      <c r="G418" s="13" t="s">
        <v>1</v>
      </c>
    </row>
    <row r="419" spans="2:7" ht="15">
      <c r="B419" s="13">
        <v>43028</v>
      </c>
      <c r="C419" s="10">
        <v>354</v>
      </c>
      <c r="D419" s="14">
        <v>17.29</v>
      </c>
      <c r="E419" s="42">
        <f t="shared" ca="1" si="6"/>
        <v>6120.66</v>
      </c>
      <c r="F419" s="11">
        <v>0.53552083333333333</v>
      </c>
      <c r="G419" s="13" t="s">
        <v>1</v>
      </c>
    </row>
    <row r="420" spans="2:7" ht="15">
      <c r="B420" s="13">
        <v>43028</v>
      </c>
      <c r="C420" s="10">
        <v>640</v>
      </c>
      <c r="D420" s="14">
        <v>17.29</v>
      </c>
      <c r="E420" s="42">
        <f t="shared" ca="1" si="6"/>
        <v>11065.599999999999</v>
      </c>
      <c r="F420" s="11">
        <v>0.53552083333333333</v>
      </c>
      <c r="G420" s="13" t="s">
        <v>1</v>
      </c>
    </row>
    <row r="421" spans="2:7" ht="15">
      <c r="B421" s="13">
        <v>43028</v>
      </c>
      <c r="C421" s="10">
        <v>238</v>
      </c>
      <c r="D421" s="14">
        <v>17.29</v>
      </c>
      <c r="E421" s="42">
        <f t="shared" ca="1" si="6"/>
        <v>4115.0199999999995</v>
      </c>
      <c r="F421" s="11">
        <v>0.53601851851851856</v>
      </c>
      <c r="G421" s="13" t="s">
        <v>1</v>
      </c>
    </row>
    <row r="422" spans="2:7" ht="15">
      <c r="B422" s="13">
        <v>43028</v>
      </c>
      <c r="C422" s="10">
        <v>189</v>
      </c>
      <c r="D422" s="14">
        <v>17.29</v>
      </c>
      <c r="E422" s="42">
        <f t="shared" ca="1" si="6"/>
        <v>3267.81</v>
      </c>
      <c r="F422" s="11">
        <v>0.53601851851851856</v>
      </c>
      <c r="G422" s="13" t="s">
        <v>1</v>
      </c>
    </row>
    <row r="423" spans="2:7" ht="15">
      <c r="B423" s="13">
        <v>43028</v>
      </c>
      <c r="C423" s="10">
        <v>223</v>
      </c>
      <c r="D423" s="14">
        <v>17.29</v>
      </c>
      <c r="E423" s="42">
        <f t="shared" ca="1" si="6"/>
        <v>3855.6699999999996</v>
      </c>
      <c r="F423" s="11">
        <v>0.5360300925925926</v>
      </c>
      <c r="G423" s="13" t="s">
        <v>1</v>
      </c>
    </row>
    <row r="424" spans="2:7" ht="15">
      <c r="B424" s="13">
        <v>43028</v>
      </c>
      <c r="C424" s="10">
        <v>1</v>
      </c>
      <c r="D424" s="14">
        <v>17.29</v>
      </c>
      <c r="E424" s="42">
        <f t="shared" ca="1" si="6"/>
        <v>17.29</v>
      </c>
      <c r="F424" s="11">
        <v>0.5360300925925926</v>
      </c>
      <c r="G424" s="13" t="s">
        <v>1</v>
      </c>
    </row>
    <row r="425" spans="2:7" ht="15">
      <c r="B425" s="13">
        <v>43028</v>
      </c>
      <c r="C425" s="10">
        <v>237</v>
      </c>
      <c r="D425" s="14">
        <v>17.29</v>
      </c>
      <c r="E425" s="42">
        <f t="shared" ca="1" si="6"/>
        <v>4097.7299999999996</v>
      </c>
      <c r="F425" s="11">
        <v>0.53611111111111109</v>
      </c>
      <c r="G425" s="13" t="s">
        <v>1</v>
      </c>
    </row>
    <row r="426" spans="2:7" ht="15">
      <c r="B426" s="13">
        <v>43028</v>
      </c>
      <c r="C426" s="10">
        <v>100</v>
      </c>
      <c r="D426" s="14">
        <v>17.3</v>
      </c>
      <c r="E426" s="42">
        <f t="shared" ca="1" si="6"/>
        <v>1730</v>
      </c>
      <c r="F426" s="11">
        <v>0.53741898148148148</v>
      </c>
      <c r="G426" s="13" t="s">
        <v>1</v>
      </c>
    </row>
    <row r="427" spans="2:7" ht="15">
      <c r="B427" s="13">
        <v>43028</v>
      </c>
      <c r="C427" s="10">
        <v>286</v>
      </c>
      <c r="D427" s="14">
        <v>17.3</v>
      </c>
      <c r="E427" s="42">
        <f t="shared" ca="1" si="6"/>
        <v>4947.8</v>
      </c>
      <c r="F427" s="11">
        <v>0.53741898148148148</v>
      </c>
      <c r="G427" s="13" t="s">
        <v>1</v>
      </c>
    </row>
    <row r="428" spans="2:7" ht="15">
      <c r="B428" s="13">
        <v>43028</v>
      </c>
      <c r="C428" s="10">
        <v>125</v>
      </c>
      <c r="D428" s="14">
        <v>17.295000000000002</v>
      </c>
      <c r="E428" s="42">
        <f t="shared" ca="1" si="6"/>
        <v>2161.875</v>
      </c>
      <c r="F428" s="11">
        <v>0.53824074074074069</v>
      </c>
      <c r="G428" s="13" t="s">
        <v>1</v>
      </c>
    </row>
    <row r="429" spans="2:7" ht="15">
      <c r="B429" s="13">
        <v>43028</v>
      </c>
      <c r="C429" s="10">
        <v>196</v>
      </c>
      <c r="D429" s="14">
        <v>17.295000000000002</v>
      </c>
      <c r="E429" s="42">
        <f t="shared" ca="1" si="6"/>
        <v>3389.82</v>
      </c>
      <c r="F429" s="11">
        <v>0.53824074074074069</v>
      </c>
      <c r="G429" s="13" t="s">
        <v>1</v>
      </c>
    </row>
    <row r="430" spans="2:7" ht="15">
      <c r="B430" s="13">
        <v>43028</v>
      </c>
      <c r="C430" s="10">
        <v>300</v>
      </c>
      <c r="D430" s="14">
        <v>17.295000000000002</v>
      </c>
      <c r="E430" s="42">
        <f t="shared" ca="1" si="6"/>
        <v>5188.5000000000009</v>
      </c>
      <c r="F430" s="11">
        <v>0.53824074074074069</v>
      </c>
      <c r="G430" s="13" t="s">
        <v>1</v>
      </c>
    </row>
    <row r="431" spans="2:7" ht="15">
      <c r="B431" s="13">
        <v>43028</v>
      </c>
      <c r="C431" s="10">
        <v>531</v>
      </c>
      <c r="D431" s="14">
        <v>17.295000000000002</v>
      </c>
      <c r="E431" s="42">
        <f t="shared" ca="1" si="6"/>
        <v>9183.6450000000004</v>
      </c>
      <c r="F431" s="11">
        <v>0.53824074074074069</v>
      </c>
      <c r="G431" s="13" t="s">
        <v>1</v>
      </c>
    </row>
    <row r="432" spans="2:7" ht="15">
      <c r="B432" s="13">
        <v>43028</v>
      </c>
      <c r="C432" s="10">
        <v>706</v>
      </c>
      <c r="D432" s="14">
        <v>17.29</v>
      </c>
      <c r="E432" s="42">
        <f t="shared" ca="1" si="6"/>
        <v>12206.74</v>
      </c>
      <c r="F432" s="11">
        <v>0.54023148148148148</v>
      </c>
      <c r="G432" s="13" t="s">
        <v>1</v>
      </c>
    </row>
    <row r="433" spans="2:7" ht="15">
      <c r="B433" s="13">
        <v>43028</v>
      </c>
      <c r="C433" s="10">
        <v>240</v>
      </c>
      <c r="D433" s="14">
        <v>17.285</v>
      </c>
      <c r="E433" s="42">
        <f t="shared" ca="1" si="6"/>
        <v>4148.3999999999996</v>
      </c>
      <c r="F433" s="11">
        <v>0.54027777777777775</v>
      </c>
      <c r="G433" s="13" t="s">
        <v>1</v>
      </c>
    </row>
    <row r="434" spans="2:7" ht="15">
      <c r="B434" s="13">
        <v>43028</v>
      </c>
      <c r="C434" s="10">
        <v>64</v>
      </c>
      <c r="D434" s="14">
        <v>17.285</v>
      </c>
      <c r="E434" s="42">
        <f t="shared" ca="1" si="6"/>
        <v>1106.24</v>
      </c>
      <c r="F434" s="11">
        <v>0.54046296296296303</v>
      </c>
      <c r="G434" s="13" t="s">
        <v>1</v>
      </c>
    </row>
    <row r="435" spans="2:7" ht="15">
      <c r="B435" s="13">
        <v>43028</v>
      </c>
      <c r="C435" s="10">
        <v>212</v>
      </c>
      <c r="D435" s="14">
        <v>17.285</v>
      </c>
      <c r="E435" s="42">
        <f t="shared" ca="1" si="6"/>
        <v>3664.42</v>
      </c>
      <c r="F435" s="11">
        <v>0.54046296296296303</v>
      </c>
      <c r="G435" s="13" t="s">
        <v>1</v>
      </c>
    </row>
    <row r="436" spans="2:7" ht="15">
      <c r="B436" s="13">
        <v>43028</v>
      </c>
      <c r="C436" s="10">
        <v>57</v>
      </c>
      <c r="D436" s="14">
        <v>17.285</v>
      </c>
      <c r="E436" s="42">
        <f t="shared" ca="1" si="6"/>
        <v>985.245</v>
      </c>
      <c r="F436" s="11">
        <v>0.54047453703703707</v>
      </c>
      <c r="G436" s="13" t="s">
        <v>1</v>
      </c>
    </row>
    <row r="437" spans="2:7" ht="15">
      <c r="B437" s="13">
        <v>43028</v>
      </c>
      <c r="C437" s="10">
        <v>166</v>
      </c>
      <c r="D437" s="14">
        <v>17.285</v>
      </c>
      <c r="E437" s="42">
        <f t="shared" ca="1" si="6"/>
        <v>2869.31</v>
      </c>
      <c r="F437" s="11">
        <v>0.54047453703703707</v>
      </c>
      <c r="G437" s="13" t="s">
        <v>1</v>
      </c>
    </row>
    <row r="438" spans="2:7" ht="15">
      <c r="B438" s="13">
        <v>43028</v>
      </c>
      <c r="C438" s="10">
        <v>1031</v>
      </c>
      <c r="D438" s="14">
        <v>17.295000000000002</v>
      </c>
      <c r="E438" s="42">
        <f t="shared" ca="1" si="6"/>
        <v>17831.145</v>
      </c>
      <c r="F438" s="11">
        <v>0.54346064814814821</v>
      </c>
      <c r="G438" s="13" t="s">
        <v>1</v>
      </c>
    </row>
    <row r="439" spans="2:7" ht="15">
      <c r="B439" s="13">
        <v>43028</v>
      </c>
      <c r="C439" s="10">
        <v>276</v>
      </c>
      <c r="D439" s="14">
        <v>17.295000000000002</v>
      </c>
      <c r="E439" s="42">
        <f t="shared" ca="1" si="6"/>
        <v>4773.42</v>
      </c>
      <c r="F439" s="11">
        <v>0.54346064814814821</v>
      </c>
      <c r="G439" s="13" t="s">
        <v>1</v>
      </c>
    </row>
    <row r="440" spans="2:7" ht="15">
      <c r="B440" s="13">
        <v>43028</v>
      </c>
      <c r="C440" s="10">
        <v>290</v>
      </c>
      <c r="D440" s="14">
        <v>17.295000000000002</v>
      </c>
      <c r="E440" s="42">
        <f t="shared" ca="1" si="6"/>
        <v>5015.55</v>
      </c>
      <c r="F440" s="11">
        <v>0.54346064814814821</v>
      </c>
      <c r="G440" s="13" t="s">
        <v>1</v>
      </c>
    </row>
    <row r="441" spans="2:7" ht="15">
      <c r="B441" s="13">
        <v>43028</v>
      </c>
      <c r="C441" s="10">
        <v>125</v>
      </c>
      <c r="D441" s="14">
        <v>17.295000000000002</v>
      </c>
      <c r="E441" s="42">
        <f t="shared" ca="1" si="6"/>
        <v>2161.875</v>
      </c>
      <c r="F441" s="11">
        <v>0.54346064814814821</v>
      </c>
      <c r="G441" s="13" t="s">
        <v>1</v>
      </c>
    </row>
    <row r="442" spans="2:7" ht="15">
      <c r="B442" s="13">
        <v>43028</v>
      </c>
      <c r="C442" s="10">
        <v>234</v>
      </c>
      <c r="D442" s="14">
        <v>17.295000000000002</v>
      </c>
      <c r="E442" s="42">
        <f t="shared" ca="1" si="6"/>
        <v>4047.03</v>
      </c>
      <c r="F442" s="11">
        <v>0.54394675925925928</v>
      </c>
      <c r="G442" s="13" t="s">
        <v>1</v>
      </c>
    </row>
    <row r="443" spans="2:7" ht="15">
      <c r="B443" s="13">
        <v>43028</v>
      </c>
      <c r="C443" s="10">
        <v>4</v>
      </c>
      <c r="D443" s="14">
        <v>17.295000000000002</v>
      </c>
      <c r="E443" s="42">
        <f t="shared" ca="1" si="6"/>
        <v>69.180000000000007</v>
      </c>
      <c r="F443" s="11">
        <v>0.54429398148148145</v>
      </c>
      <c r="G443" s="13" t="s">
        <v>1</v>
      </c>
    </row>
    <row r="444" spans="2:7" ht="15">
      <c r="B444" s="13">
        <v>43028</v>
      </c>
      <c r="C444" s="10">
        <v>231</v>
      </c>
      <c r="D444" s="14">
        <v>17.295000000000002</v>
      </c>
      <c r="E444" s="42">
        <f t="shared" ca="1" si="6"/>
        <v>3995.1450000000004</v>
      </c>
      <c r="F444" s="11">
        <v>0.54582175925925924</v>
      </c>
      <c r="G444" s="13" t="s">
        <v>1</v>
      </c>
    </row>
    <row r="445" spans="2:7" ht="15">
      <c r="B445" s="13">
        <v>43028</v>
      </c>
      <c r="C445" s="10">
        <v>101</v>
      </c>
      <c r="D445" s="14">
        <v>17.295000000000002</v>
      </c>
      <c r="E445" s="42">
        <f t="shared" ca="1" si="6"/>
        <v>1746.7950000000001</v>
      </c>
      <c r="F445" s="11">
        <v>0.54599537037037038</v>
      </c>
      <c r="G445" s="13" t="s">
        <v>1</v>
      </c>
    </row>
    <row r="446" spans="2:7" ht="15">
      <c r="B446" s="13">
        <v>43028</v>
      </c>
      <c r="C446" s="10">
        <v>200</v>
      </c>
      <c r="D446" s="14">
        <v>17.295000000000002</v>
      </c>
      <c r="E446" s="42">
        <f t="shared" ca="1" si="6"/>
        <v>3459.0000000000005</v>
      </c>
      <c r="F446" s="11">
        <v>0.54643518518518519</v>
      </c>
      <c r="G446" s="13" t="s">
        <v>1</v>
      </c>
    </row>
    <row r="447" spans="2:7" ht="15">
      <c r="B447" s="13">
        <v>43028</v>
      </c>
      <c r="C447" s="10">
        <v>245</v>
      </c>
      <c r="D447" s="14">
        <v>17.295000000000002</v>
      </c>
      <c r="E447" s="42">
        <f t="shared" ca="1" si="6"/>
        <v>4237.2750000000005</v>
      </c>
      <c r="F447" s="11">
        <v>0.54643518518518519</v>
      </c>
      <c r="G447" s="13" t="s">
        <v>1</v>
      </c>
    </row>
    <row r="448" spans="2:7" ht="15">
      <c r="B448" s="13">
        <v>43028</v>
      </c>
      <c r="C448" s="10">
        <v>511</v>
      </c>
      <c r="D448" s="14">
        <v>17.29</v>
      </c>
      <c r="E448" s="42">
        <f t="shared" ca="1" si="6"/>
        <v>8835.1899999999987</v>
      </c>
      <c r="F448" s="11">
        <v>0.54653935185185187</v>
      </c>
      <c r="G448" s="13" t="s">
        <v>1</v>
      </c>
    </row>
    <row r="449" spans="2:7" ht="15">
      <c r="B449" s="13">
        <v>43028</v>
      </c>
      <c r="C449" s="10">
        <v>101</v>
      </c>
      <c r="D449" s="14">
        <v>17.285</v>
      </c>
      <c r="E449" s="42">
        <f t="shared" ca="1" si="6"/>
        <v>1745.7850000000001</v>
      </c>
      <c r="F449" s="11">
        <v>0.54696759259259264</v>
      </c>
      <c r="G449" s="13" t="s">
        <v>1</v>
      </c>
    </row>
    <row r="450" spans="2:7" ht="15">
      <c r="B450" s="13">
        <v>43028</v>
      </c>
      <c r="C450" s="10">
        <v>676</v>
      </c>
      <c r="D450" s="14">
        <v>17.285</v>
      </c>
      <c r="E450" s="42">
        <f t="shared" ca="1" si="6"/>
        <v>11684.66</v>
      </c>
      <c r="F450" s="11">
        <v>0.54731481481481481</v>
      </c>
      <c r="G450" s="13" t="s">
        <v>1</v>
      </c>
    </row>
    <row r="451" spans="2:7" ht="15">
      <c r="B451" s="13">
        <v>43028</v>
      </c>
      <c r="C451" s="10">
        <v>80</v>
      </c>
      <c r="D451" s="14">
        <v>17.295000000000002</v>
      </c>
      <c r="E451" s="42">
        <f t="shared" ca="1" si="6"/>
        <v>1383.6000000000001</v>
      </c>
      <c r="F451" s="11">
        <v>0.54841435185185183</v>
      </c>
      <c r="G451" s="13" t="s">
        <v>1</v>
      </c>
    </row>
    <row r="452" spans="2:7" ht="15">
      <c r="B452" s="13">
        <v>43028</v>
      </c>
      <c r="C452" s="10">
        <v>158</v>
      </c>
      <c r="D452" s="14">
        <v>17.295000000000002</v>
      </c>
      <c r="E452" s="42">
        <f t="shared" ca="1" si="6"/>
        <v>2732.61</v>
      </c>
      <c r="F452" s="11">
        <v>0.54861111111111105</v>
      </c>
      <c r="G452" s="13" t="s">
        <v>1</v>
      </c>
    </row>
    <row r="453" spans="2:7" ht="15">
      <c r="B453" s="13">
        <v>43028</v>
      </c>
      <c r="C453" s="10">
        <v>234</v>
      </c>
      <c r="D453" s="14">
        <v>17.3</v>
      </c>
      <c r="E453" s="42">
        <f t="shared" ca="1" si="6"/>
        <v>4048.2000000000003</v>
      </c>
      <c r="F453" s="11">
        <v>0.5496064814814815</v>
      </c>
      <c r="G453" s="13" t="s">
        <v>1</v>
      </c>
    </row>
    <row r="454" spans="2:7" ht="15">
      <c r="B454" s="13">
        <v>43028</v>
      </c>
      <c r="C454" s="10">
        <v>136</v>
      </c>
      <c r="D454" s="14">
        <v>17.3</v>
      </c>
      <c r="E454" s="42">
        <f t="shared" ca="1" si="6"/>
        <v>2352.8000000000002</v>
      </c>
      <c r="F454" s="11">
        <v>0.5496064814814815</v>
      </c>
      <c r="G454" s="13" t="s">
        <v>1</v>
      </c>
    </row>
    <row r="455" spans="2:7" ht="15">
      <c r="B455" s="13">
        <v>43028</v>
      </c>
      <c r="C455" s="10">
        <v>250</v>
      </c>
      <c r="D455" s="14">
        <v>17.295000000000002</v>
      </c>
      <c r="E455" s="42">
        <f t="shared" ca="1" si="6"/>
        <v>4323.75</v>
      </c>
      <c r="F455" s="11">
        <v>0.54982638888888891</v>
      </c>
      <c r="G455" s="13" t="s">
        <v>1</v>
      </c>
    </row>
    <row r="456" spans="2:7" ht="15">
      <c r="B456" s="13">
        <v>43028</v>
      </c>
      <c r="C456" s="10">
        <v>103</v>
      </c>
      <c r="D456" s="14">
        <v>17.295000000000002</v>
      </c>
      <c r="E456" s="42">
        <f t="shared" ca="1" si="6"/>
        <v>1781.3850000000002</v>
      </c>
      <c r="F456" s="11">
        <v>0.55033564814814817</v>
      </c>
      <c r="G456" s="13" t="s">
        <v>1</v>
      </c>
    </row>
    <row r="457" spans="2:7" ht="15">
      <c r="B457" s="13">
        <v>43028</v>
      </c>
      <c r="C457" s="10">
        <v>310</v>
      </c>
      <c r="D457" s="14">
        <v>17.295000000000002</v>
      </c>
      <c r="E457" s="42">
        <f t="shared" ca="1" si="6"/>
        <v>5361.4500000000007</v>
      </c>
      <c r="F457" s="11">
        <v>0.55084490740740744</v>
      </c>
      <c r="G457" s="13" t="s">
        <v>1</v>
      </c>
    </row>
    <row r="458" spans="2:7" ht="15">
      <c r="B458" s="13">
        <v>43028</v>
      </c>
      <c r="C458" s="10">
        <v>89</v>
      </c>
      <c r="D458" s="14">
        <v>17.295000000000002</v>
      </c>
      <c r="E458" s="42">
        <f t="shared" ca="1" si="6"/>
        <v>1539.2550000000001</v>
      </c>
      <c r="F458" s="11">
        <v>0.55084490740740744</v>
      </c>
      <c r="G458" s="13" t="s">
        <v>1</v>
      </c>
    </row>
    <row r="459" spans="2:7" ht="15">
      <c r="B459" s="13">
        <v>43028</v>
      </c>
      <c r="C459" s="10">
        <v>218</v>
      </c>
      <c r="D459" s="14">
        <v>17.295000000000002</v>
      </c>
      <c r="E459" s="42">
        <f t="shared" ca="1" si="6"/>
        <v>3770.3100000000004</v>
      </c>
      <c r="F459" s="11">
        <v>0.55084490740740744</v>
      </c>
      <c r="G459" s="13" t="s">
        <v>1</v>
      </c>
    </row>
    <row r="460" spans="2:7" ht="15">
      <c r="B460" s="13">
        <v>43028</v>
      </c>
      <c r="C460" s="10">
        <v>96</v>
      </c>
      <c r="D460" s="14">
        <v>17.295000000000002</v>
      </c>
      <c r="E460" s="42">
        <f t="shared" ca="1" si="6"/>
        <v>1660.3200000000002</v>
      </c>
      <c r="F460" s="11">
        <v>0.55149305555555561</v>
      </c>
      <c r="G460" s="13" t="s">
        <v>1</v>
      </c>
    </row>
    <row r="461" spans="2:7" ht="15">
      <c r="B461" s="13">
        <v>43028</v>
      </c>
      <c r="C461" s="10">
        <v>350</v>
      </c>
      <c r="D461" s="14">
        <v>17.295000000000002</v>
      </c>
      <c r="E461" s="42">
        <f t="shared" ca="1" si="6"/>
        <v>6053.2500000000009</v>
      </c>
      <c r="F461" s="11">
        <v>0.55178240740740747</v>
      </c>
      <c r="G461" s="13" t="s">
        <v>1</v>
      </c>
    </row>
    <row r="462" spans="2:7" ht="15">
      <c r="B462" s="13">
        <v>43028</v>
      </c>
      <c r="C462" s="10">
        <v>94</v>
      </c>
      <c r="D462" s="14">
        <v>17.295000000000002</v>
      </c>
      <c r="E462" s="42">
        <f t="shared" ca="1" si="6"/>
        <v>1625.7300000000002</v>
      </c>
      <c r="F462" s="11">
        <v>0.55326388888888889</v>
      </c>
      <c r="G462" s="13" t="s">
        <v>1</v>
      </c>
    </row>
    <row r="463" spans="2:7" ht="15">
      <c r="B463" s="13">
        <v>43028</v>
      </c>
      <c r="C463" s="10">
        <v>200</v>
      </c>
      <c r="D463" s="14">
        <v>17.295000000000002</v>
      </c>
      <c r="E463" s="42">
        <f t="shared" ca="1" si="6"/>
        <v>3459.0000000000005</v>
      </c>
      <c r="F463" s="11">
        <v>0.55326388888888889</v>
      </c>
      <c r="G463" s="13" t="s">
        <v>1</v>
      </c>
    </row>
    <row r="464" spans="2:7" ht="15">
      <c r="B464" s="13">
        <v>43028</v>
      </c>
      <c r="C464" s="10">
        <v>367</v>
      </c>
      <c r="D464" s="14">
        <v>17.295000000000002</v>
      </c>
      <c r="E464" s="42">
        <f t="shared" ref="E464:E527" ca="1" si="7">+C464*D464</f>
        <v>6347.2650000000003</v>
      </c>
      <c r="F464" s="11">
        <v>0.55326388888888889</v>
      </c>
      <c r="G464" s="13" t="s">
        <v>1</v>
      </c>
    </row>
    <row r="465" spans="2:7" ht="15">
      <c r="B465" s="13">
        <v>43028</v>
      </c>
      <c r="C465" s="10">
        <v>238</v>
      </c>
      <c r="D465" s="14">
        <v>17.295000000000002</v>
      </c>
      <c r="E465" s="42">
        <f t="shared" ca="1" si="7"/>
        <v>4116.21</v>
      </c>
      <c r="F465" s="11">
        <v>0.55326388888888889</v>
      </c>
      <c r="G465" s="13" t="s">
        <v>1</v>
      </c>
    </row>
    <row r="466" spans="2:7" ht="15">
      <c r="B466" s="13">
        <v>43028</v>
      </c>
      <c r="C466" s="10">
        <v>2</v>
      </c>
      <c r="D466" s="14">
        <v>17.295000000000002</v>
      </c>
      <c r="E466" s="42">
        <f t="shared" ca="1" si="7"/>
        <v>34.590000000000003</v>
      </c>
      <c r="F466" s="11">
        <v>0.55326388888888889</v>
      </c>
      <c r="G466" s="13" t="s">
        <v>1</v>
      </c>
    </row>
    <row r="467" spans="2:7" ht="15">
      <c r="B467" s="13">
        <v>43028</v>
      </c>
      <c r="C467" s="10">
        <v>495</v>
      </c>
      <c r="D467" s="14">
        <v>17.295000000000002</v>
      </c>
      <c r="E467" s="42">
        <f t="shared" ca="1" si="7"/>
        <v>8561.0250000000015</v>
      </c>
      <c r="F467" s="11">
        <v>0.55590277777777775</v>
      </c>
      <c r="G467" s="13" t="s">
        <v>1</v>
      </c>
    </row>
    <row r="468" spans="2:7" ht="15">
      <c r="B468" s="13">
        <v>43028</v>
      </c>
      <c r="C468" s="10">
        <v>218</v>
      </c>
      <c r="D468" s="14">
        <v>17.295000000000002</v>
      </c>
      <c r="E468" s="42">
        <f t="shared" ca="1" si="7"/>
        <v>3770.3100000000004</v>
      </c>
      <c r="F468" s="11">
        <v>0.55608796296296303</v>
      </c>
      <c r="G468" s="13" t="s">
        <v>1</v>
      </c>
    </row>
    <row r="469" spans="2:7" ht="15">
      <c r="B469" s="13">
        <v>43028</v>
      </c>
      <c r="C469" s="10">
        <v>20</v>
      </c>
      <c r="D469" s="14">
        <v>17.305</v>
      </c>
      <c r="E469" s="42">
        <f t="shared" ca="1" si="7"/>
        <v>346.1</v>
      </c>
      <c r="F469" s="11">
        <v>0.5588657407407408</v>
      </c>
      <c r="G469" s="13" t="s">
        <v>1</v>
      </c>
    </row>
    <row r="470" spans="2:7" ht="15">
      <c r="B470" s="13">
        <v>43028</v>
      </c>
      <c r="C470" s="10">
        <v>238</v>
      </c>
      <c r="D470" s="14">
        <v>17.305</v>
      </c>
      <c r="E470" s="42">
        <f t="shared" ca="1" si="7"/>
        <v>4118.59</v>
      </c>
      <c r="F470" s="11">
        <v>0.5588657407407408</v>
      </c>
      <c r="G470" s="13" t="s">
        <v>1</v>
      </c>
    </row>
    <row r="471" spans="2:7" ht="15">
      <c r="B471" s="13">
        <v>43028</v>
      </c>
      <c r="C471" s="10">
        <v>230</v>
      </c>
      <c r="D471" s="14">
        <v>17.3</v>
      </c>
      <c r="E471" s="42">
        <f t="shared" ca="1" si="7"/>
        <v>3979</v>
      </c>
      <c r="F471" s="11">
        <v>0.55887731481481484</v>
      </c>
      <c r="G471" s="13" t="s">
        <v>1</v>
      </c>
    </row>
    <row r="472" spans="2:7" ht="15">
      <c r="B472" s="13">
        <v>43028</v>
      </c>
      <c r="C472" s="10">
        <v>377</v>
      </c>
      <c r="D472" s="14">
        <v>17.3</v>
      </c>
      <c r="E472" s="42">
        <f t="shared" ca="1" si="7"/>
        <v>6522.1</v>
      </c>
      <c r="F472" s="11">
        <v>0.55887731481481484</v>
      </c>
      <c r="G472" s="13" t="s">
        <v>1</v>
      </c>
    </row>
    <row r="473" spans="2:7" ht="15">
      <c r="B473" s="13">
        <v>43028</v>
      </c>
      <c r="C473" s="10">
        <v>425</v>
      </c>
      <c r="D473" s="14">
        <v>17.3</v>
      </c>
      <c r="E473" s="42">
        <f t="shared" ca="1" si="7"/>
        <v>7352.5</v>
      </c>
      <c r="F473" s="11">
        <v>0.55887731481481484</v>
      </c>
      <c r="G473" s="13" t="s">
        <v>1</v>
      </c>
    </row>
    <row r="474" spans="2:7" ht="15">
      <c r="B474" s="13">
        <v>43028</v>
      </c>
      <c r="C474" s="10">
        <v>545</v>
      </c>
      <c r="D474" s="14">
        <v>17.3</v>
      </c>
      <c r="E474" s="42">
        <f t="shared" ca="1" si="7"/>
        <v>9428.5</v>
      </c>
      <c r="F474" s="11">
        <v>0.55893518518518526</v>
      </c>
      <c r="G474" s="13" t="s">
        <v>1</v>
      </c>
    </row>
    <row r="475" spans="2:7" ht="15">
      <c r="B475" s="13">
        <v>43028</v>
      </c>
      <c r="C475" s="10">
        <v>257</v>
      </c>
      <c r="D475" s="14">
        <v>17.3</v>
      </c>
      <c r="E475" s="42">
        <f t="shared" ca="1" si="7"/>
        <v>4446.1000000000004</v>
      </c>
      <c r="F475" s="11">
        <v>0.55893518518518526</v>
      </c>
      <c r="G475" s="13" t="s">
        <v>1</v>
      </c>
    </row>
    <row r="476" spans="2:7" ht="15">
      <c r="B476" s="13">
        <v>43028</v>
      </c>
      <c r="C476" s="10">
        <v>30</v>
      </c>
      <c r="D476" s="14">
        <v>17.3</v>
      </c>
      <c r="E476" s="42">
        <f t="shared" ca="1" si="7"/>
        <v>519</v>
      </c>
      <c r="F476" s="11">
        <v>0.55893518518518526</v>
      </c>
      <c r="G476" s="13" t="s">
        <v>1</v>
      </c>
    </row>
    <row r="477" spans="2:7" ht="15">
      <c r="B477" s="13">
        <v>43028</v>
      </c>
      <c r="C477" s="10">
        <v>261</v>
      </c>
      <c r="D477" s="14">
        <v>17.3</v>
      </c>
      <c r="E477" s="42">
        <f t="shared" ca="1" si="7"/>
        <v>4515.3</v>
      </c>
      <c r="F477" s="11">
        <v>0.55914351851851851</v>
      </c>
      <c r="G477" s="13" t="s">
        <v>1</v>
      </c>
    </row>
    <row r="478" spans="2:7" ht="15">
      <c r="B478" s="13">
        <v>43028</v>
      </c>
      <c r="C478" s="10">
        <v>347</v>
      </c>
      <c r="D478" s="14">
        <v>17.295000000000002</v>
      </c>
      <c r="E478" s="42">
        <f t="shared" ca="1" si="7"/>
        <v>6001.3650000000007</v>
      </c>
      <c r="F478" s="11">
        <v>0.55938657407407411</v>
      </c>
      <c r="G478" s="13" t="s">
        <v>1</v>
      </c>
    </row>
    <row r="479" spans="2:7" ht="15">
      <c r="B479" s="13">
        <v>43028</v>
      </c>
      <c r="C479" s="10">
        <v>261</v>
      </c>
      <c r="D479" s="14">
        <v>17.295000000000002</v>
      </c>
      <c r="E479" s="42">
        <f t="shared" ca="1" si="7"/>
        <v>4513.9950000000008</v>
      </c>
      <c r="F479" s="11">
        <v>0.55954861111111109</v>
      </c>
      <c r="G479" s="13" t="s">
        <v>1</v>
      </c>
    </row>
    <row r="480" spans="2:7" ht="15">
      <c r="B480" s="13">
        <v>43028</v>
      </c>
      <c r="C480" s="10">
        <v>25</v>
      </c>
      <c r="D480" s="14">
        <v>17.295000000000002</v>
      </c>
      <c r="E480" s="42">
        <f t="shared" ca="1" si="7"/>
        <v>432.37500000000006</v>
      </c>
      <c r="F480" s="11">
        <v>0.55971064814814808</v>
      </c>
      <c r="G480" s="13" t="s">
        <v>1</v>
      </c>
    </row>
    <row r="481" spans="2:7" ht="15">
      <c r="B481" s="13">
        <v>43028</v>
      </c>
      <c r="C481" s="10">
        <v>238</v>
      </c>
      <c r="D481" s="14">
        <v>17.295000000000002</v>
      </c>
      <c r="E481" s="42">
        <f t="shared" ca="1" si="7"/>
        <v>4116.21</v>
      </c>
      <c r="F481" s="11">
        <v>0.56026620370370372</v>
      </c>
      <c r="G481" s="13" t="s">
        <v>1</v>
      </c>
    </row>
    <row r="482" spans="2:7" ht="15">
      <c r="B482" s="13">
        <v>43028</v>
      </c>
      <c r="C482" s="10">
        <v>64</v>
      </c>
      <c r="D482" s="14">
        <v>17.295000000000002</v>
      </c>
      <c r="E482" s="42">
        <f t="shared" ca="1" si="7"/>
        <v>1106.8800000000001</v>
      </c>
      <c r="F482" s="11">
        <v>0.56026620370370372</v>
      </c>
      <c r="G482" s="13" t="s">
        <v>1</v>
      </c>
    </row>
    <row r="483" spans="2:7" ht="15">
      <c r="B483" s="13">
        <v>43028</v>
      </c>
      <c r="C483" s="10">
        <v>689</v>
      </c>
      <c r="D483" s="14">
        <v>17.3</v>
      </c>
      <c r="E483" s="42">
        <f t="shared" ca="1" si="7"/>
        <v>11919.7</v>
      </c>
      <c r="F483" s="11">
        <v>0.56178240740740737</v>
      </c>
      <c r="G483" s="13" t="s">
        <v>1</v>
      </c>
    </row>
    <row r="484" spans="2:7" ht="15">
      <c r="B484" s="13">
        <v>43028</v>
      </c>
      <c r="C484" s="10">
        <v>238</v>
      </c>
      <c r="D484" s="14">
        <v>17.3</v>
      </c>
      <c r="E484" s="42">
        <f t="shared" ca="1" si="7"/>
        <v>4117.4000000000005</v>
      </c>
      <c r="F484" s="11">
        <v>0.56178240740740737</v>
      </c>
      <c r="G484" s="13" t="s">
        <v>1</v>
      </c>
    </row>
    <row r="485" spans="2:7" ht="15">
      <c r="B485" s="13">
        <v>43028</v>
      </c>
      <c r="C485" s="10">
        <v>239</v>
      </c>
      <c r="D485" s="14">
        <v>17.3</v>
      </c>
      <c r="E485" s="42">
        <f t="shared" ca="1" si="7"/>
        <v>4134.7</v>
      </c>
      <c r="F485" s="11">
        <v>0.56189814814814809</v>
      </c>
      <c r="G485" s="13" t="s">
        <v>1</v>
      </c>
    </row>
    <row r="486" spans="2:7" ht="15">
      <c r="B486" s="13">
        <v>43028</v>
      </c>
      <c r="C486" s="10">
        <v>393</v>
      </c>
      <c r="D486" s="14">
        <v>17.3</v>
      </c>
      <c r="E486" s="42">
        <f t="shared" ca="1" si="7"/>
        <v>6798.9000000000005</v>
      </c>
      <c r="F486" s="11">
        <v>0.56189814814814809</v>
      </c>
      <c r="G486" s="13" t="s">
        <v>1</v>
      </c>
    </row>
    <row r="487" spans="2:7" ht="15">
      <c r="B487" s="13">
        <v>43028</v>
      </c>
      <c r="C487" s="10">
        <v>122</v>
      </c>
      <c r="D487" s="14">
        <v>17.295000000000002</v>
      </c>
      <c r="E487" s="42">
        <f t="shared" ca="1" si="7"/>
        <v>2109.9900000000002</v>
      </c>
      <c r="F487" s="11">
        <v>0.56357638888888884</v>
      </c>
      <c r="G487" s="13" t="s">
        <v>1</v>
      </c>
    </row>
    <row r="488" spans="2:7" ht="15">
      <c r="B488" s="13">
        <v>43028</v>
      </c>
      <c r="C488" s="10">
        <v>237</v>
      </c>
      <c r="D488" s="14">
        <v>17.295000000000002</v>
      </c>
      <c r="E488" s="42">
        <f t="shared" ca="1" si="7"/>
        <v>4098.915</v>
      </c>
      <c r="F488" s="11">
        <v>0.56586805555555553</v>
      </c>
      <c r="G488" s="13" t="s">
        <v>1</v>
      </c>
    </row>
    <row r="489" spans="2:7" ht="15">
      <c r="B489" s="13">
        <v>43028</v>
      </c>
      <c r="C489" s="10">
        <v>411</v>
      </c>
      <c r="D489" s="14">
        <v>17.295000000000002</v>
      </c>
      <c r="E489" s="42">
        <f t="shared" ca="1" si="7"/>
        <v>7108.2450000000008</v>
      </c>
      <c r="F489" s="11">
        <v>0.56586805555555553</v>
      </c>
      <c r="G489" s="13" t="s">
        <v>1</v>
      </c>
    </row>
    <row r="490" spans="2:7" ht="15">
      <c r="B490" s="13">
        <v>43028</v>
      </c>
      <c r="C490" s="10">
        <v>238</v>
      </c>
      <c r="D490" s="14">
        <v>17.295000000000002</v>
      </c>
      <c r="E490" s="42">
        <f t="shared" ca="1" si="7"/>
        <v>4116.21</v>
      </c>
      <c r="F490" s="11">
        <v>0.56586805555555553</v>
      </c>
      <c r="G490" s="13" t="s">
        <v>1</v>
      </c>
    </row>
    <row r="491" spans="2:7" ht="15">
      <c r="B491" s="13">
        <v>43028</v>
      </c>
      <c r="C491" s="10">
        <v>813</v>
      </c>
      <c r="D491" s="14">
        <v>17.3</v>
      </c>
      <c r="E491" s="42">
        <f t="shared" ca="1" si="7"/>
        <v>14064.900000000001</v>
      </c>
      <c r="F491" s="11">
        <v>0.56736111111111109</v>
      </c>
      <c r="G491" s="13" t="s">
        <v>1</v>
      </c>
    </row>
    <row r="492" spans="2:7" ht="15">
      <c r="B492" s="13">
        <v>43028</v>
      </c>
      <c r="C492" s="10">
        <v>171</v>
      </c>
      <c r="D492" s="14">
        <v>17.3</v>
      </c>
      <c r="E492" s="42">
        <f t="shared" ca="1" si="7"/>
        <v>2958.3</v>
      </c>
      <c r="F492" s="11">
        <v>0.56736111111111109</v>
      </c>
      <c r="G492" s="13" t="s">
        <v>1</v>
      </c>
    </row>
    <row r="493" spans="2:7" ht="15">
      <c r="B493" s="13">
        <v>43028</v>
      </c>
      <c r="C493" s="10">
        <v>238</v>
      </c>
      <c r="D493" s="14">
        <v>17.3</v>
      </c>
      <c r="E493" s="42">
        <f t="shared" ca="1" si="7"/>
        <v>4117.4000000000005</v>
      </c>
      <c r="F493" s="11">
        <v>0.56736111111111109</v>
      </c>
      <c r="G493" s="13" t="s">
        <v>1</v>
      </c>
    </row>
    <row r="494" spans="2:7" ht="15">
      <c r="B494" s="13">
        <v>43028</v>
      </c>
      <c r="C494" s="10">
        <v>35</v>
      </c>
      <c r="D494" s="14">
        <v>17.295000000000002</v>
      </c>
      <c r="E494" s="42">
        <f t="shared" ca="1" si="7"/>
        <v>605.32500000000005</v>
      </c>
      <c r="F494" s="11">
        <v>0.56760416666666669</v>
      </c>
      <c r="G494" s="13" t="s">
        <v>1</v>
      </c>
    </row>
    <row r="495" spans="2:7" ht="15">
      <c r="B495" s="13">
        <v>43028</v>
      </c>
      <c r="C495" s="10">
        <v>26</v>
      </c>
      <c r="D495" s="14">
        <v>17.295000000000002</v>
      </c>
      <c r="E495" s="42">
        <f t="shared" ca="1" si="7"/>
        <v>449.67000000000007</v>
      </c>
      <c r="F495" s="11">
        <v>0.56760416666666669</v>
      </c>
      <c r="G495" s="13" t="s">
        <v>1</v>
      </c>
    </row>
    <row r="496" spans="2:7" ht="15">
      <c r="B496" s="13">
        <v>43028</v>
      </c>
      <c r="C496" s="10">
        <v>113</v>
      </c>
      <c r="D496" s="14">
        <v>17.295000000000002</v>
      </c>
      <c r="E496" s="42">
        <f t="shared" ca="1" si="7"/>
        <v>1954.3350000000003</v>
      </c>
      <c r="F496" s="11">
        <v>0.56760416666666669</v>
      </c>
      <c r="G496" s="13" t="s">
        <v>1</v>
      </c>
    </row>
    <row r="497" spans="2:7" ht="15">
      <c r="B497" s="13">
        <v>43028</v>
      </c>
      <c r="C497" s="10">
        <v>363</v>
      </c>
      <c r="D497" s="14">
        <v>17.295000000000002</v>
      </c>
      <c r="E497" s="42">
        <f t="shared" ca="1" si="7"/>
        <v>6278.0850000000009</v>
      </c>
      <c r="F497" s="11">
        <v>0.56760416666666669</v>
      </c>
      <c r="G497" s="13" t="s">
        <v>1</v>
      </c>
    </row>
    <row r="498" spans="2:7" ht="15">
      <c r="B498" s="13">
        <v>43028</v>
      </c>
      <c r="C498" s="10">
        <v>704</v>
      </c>
      <c r="D498" s="14">
        <v>17.295000000000002</v>
      </c>
      <c r="E498" s="42">
        <f t="shared" ca="1" si="7"/>
        <v>12175.68</v>
      </c>
      <c r="F498" s="11">
        <v>0.56760416666666669</v>
      </c>
      <c r="G498" s="13" t="s">
        <v>1</v>
      </c>
    </row>
    <row r="499" spans="2:7" ht="15">
      <c r="B499" s="13">
        <v>43028</v>
      </c>
      <c r="C499" s="10">
        <v>238</v>
      </c>
      <c r="D499" s="14">
        <v>17.295000000000002</v>
      </c>
      <c r="E499" s="42">
        <f t="shared" ca="1" si="7"/>
        <v>4116.21</v>
      </c>
      <c r="F499" s="11">
        <v>0.56957175925925929</v>
      </c>
      <c r="G499" s="13" t="s">
        <v>1</v>
      </c>
    </row>
    <row r="500" spans="2:7" ht="15">
      <c r="B500" s="13">
        <v>43028</v>
      </c>
      <c r="C500" s="10">
        <v>238</v>
      </c>
      <c r="D500" s="14">
        <v>17.305</v>
      </c>
      <c r="E500" s="42">
        <f t="shared" ca="1" si="7"/>
        <v>4118.59</v>
      </c>
      <c r="F500" s="11">
        <v>0.5740277777777778</v>
      </c>
      <c r="G500" s="13" t="s">
        <v>1</v>
      </c>
    </row>
    <row r="501" spans="2:7" ht="15">
      <c r="B501" s="13">
        <v>43028</v>
      </c>
      <c r="C501" s="10">
        <v>507</v>
      </c>
      <c r="D501" s="14">
        <v>17.305</v>
      </c>
      <c r="E501" s="42">
        <f t="shared" ca="1" si="7"/>
        <v>8773.6350000000002</v>
      </c>
      <c r="F501" s="11">
        <v>0.5740277777777778</v>
      </c>
      <c r="G501" s="13" t="s">
        <v>1</v>
      </c>
    </row>
    <row r="502" spans="2:7" ht="15">
      <c r="B502" s="13">
        <v>43028</v>
      </c>
      <c r="C502" s="10">
        <v>283</v>
      </c>
      <c r="D502" s="14">
        <v>17.305</v>
      </c>
      <c r="E502" s="42">
        <f t="shared" ca="1" si="7"/>
        <v>4897.3149999999996</v>
      </c>
      <c r="F502" s="11">
        <v>0.5740277777777778</v>
      </c>
      <c r="G502" s="13" t="s">
        <v>1</v>
      </c>
    </row>
    <row r="503" spans="2:7" ht="15">
      <c r="B503" s="13">
        <v>43028</v>
      </c>
      <c r="C503" s="10">
        <v>336</v>
      </c>
      <c r="D503" s="14">
        <v>17.315000000000001</v>
      </c>
      <c r="E503" s="42">
        <f t="shared" ca="1" si="7"/>
        <v>5817.84</v>
      </c>
      <c r="F503" s="11">
        <v>0.57503472222222218</v>
      </c>
      <c r="G503" s="13" t="s">
        <v>1</v>
      </c>
    </row>
    <row r="504" spans="2:7" ht="15">
      <c r="B504" s="13">
        <v>43028</v>
      </c>
      <c r="C504" s="10">
        <v>622</v>
      </c>
      <c r="D504" s="14">
        <v>17.315000000000001</v>
      </c>
      <c r="E504" s="42">
        <f t="shared" ca="1" si="7"/>
        <v>10769.93</v>
      </c>
      <c r="F504" s="11">
        <v>0.57503472222222218</v>
      </c>
      <c r="G504" s="13" t="s">
        <v>1</v>
      </c>
    </row>
    <row r="505" spans="2:7" ht="15">
      <c r="B505" s="13">
        <v>43028</v>
      </c>
      <c r="C505" s="10">
        <v>198</v>
      </c>
      <c r="D505" s="14">
        <v>17.315000000000001</v>
      </c>
      <c r="E505" s="42">
        <f t="shared" ca="1" si="7"/>
        <v>3428.3700000000003</v>
      </c>
      <c r="F505" s="11">
        <v>0.57503472222222218</v>
      </c>
      <c r="G505" s="13" t="s">
        <v>1</v>
      </c>
    </row>
    <row r="506" spans="2:7" ht="15">
      <c r="B506" s="13">
        <v>43028</v>
      </c>
      <c r="C506" s="10">
        <v>40</v>
      </c>
      <c r="D506" s="14">
        <v>17.315000000000001</v>
      </c>
      <c r="E506" s="42">
        <f t="shared" ca="1" si="7"/>
        <v>692.6</v>
      </c>
      <c r="F506" s="11">
        <v>0.57503472222222218</v>
      </c>
      <c r="G506" s="13" t="s">
        <v>1</v>
      </c>
    </row>
    <row r="507" spans="2:7" ht="15">
      <c r="B507" s="13">
        <v>43028</v>
      </c>
      <c r="C507" s="10">
        <v>368</v>
      </c>
      <c r="D507" s="14">
        <v>17.315000000000001</v>
      </c>
      <c r="E507" s="42">
        <f t="shared" ca="1" si="7"/>
        <v>6371.92</v>
      </c>
      <c r="F507" s="11">
        <v>0.57503472222222218</v>
      </c>
      <c r="G507" s="13" t="s">
        <v>1</v>
      </c>
    </row>
    <row r="508" spans="2:7" ht="15">
      <c r="B508" s="13">
        <v>43028</v>
      </c>
      <c r="C508" s="10">
        <v>40</v>
      </c>
      <c r="D508" s="14">
        <v>17.315000000000001</v>
      </c>
      <c r="E508" s="42">
        <f t="shared" ca="1" si="7"/>
        <v>692.6</v>
      </c>
      <c r="F508" s="11">
        <v>0.57527777777777778</v>
      </c>
      <c r="G508" s="13" t="s">
        <v>1</v>
      </c>
    </row>
    <row r="509" spans="2:7" ht="15">
      <c r="B509" s="13">
        <v>43028</v>
      </c>
      <c r="C509" s="10">
        <v>198</v>
      </c>
      <c r="D509" s="14">
        <v>17.315000000000001</v>
      </c>
      <c r="E509" s="42">
        <f t="shared" ca="1" si="7"/>
        <v>3428.3700000000003</v>
      </c>
      <c r="F509" s="11">
        <v>0.57527777777777778</v>
      </c>
      <c r="G509" s="13" t="s">
        <v>1</v>
      </c>
    </row>
    <row r="510" spans="2:7" ht="15">
      <c r="B510" s="13">
        <v>43028</v>
      </c>
      <c r="C510" s="10">
        <v>9</v>
      </c>
      <c r="D510" s="14">
        <v>17.309999999999999</v>
      </c>
      <c r="E510" s="42">
        <f t="shared" ca="1" si="7"/>
        <v>155.79</v>
      </c>
      <c r="F510" s="11">
        <v>0.57574074074074078</v>
      </c>
      <c r="G510" s="13" t="s">
        <v>1</v>
      </c>
    </row>
    <row r="511" spans="2:7" ht="15">
      <c r="B511" s="13">
        <v>43028</v>
      </c>
      <c r="C511" s="10">
        <v>125</v>
      </c>
      <c r="D511" s="14">
        <v>17.309999999999999</v>
      </c>
      <c r="E511" s="42">
        <f t="shared" ca="1" si="7"/>
        <v>2163.75</v>
      </c>
      <c r="F511" s="11">
        <v>0.57576388888888885</v>
      </c>
      <c r="G511" s="13" t="s">
        <v>1</v>
      </c>
    </row>
    <row r="512" spans="2:7" ht="15">
      <c r="B512" s="13">
        <v>43028</v>
      </c>
      <c r="C512" s="10">
        <v>82</v>
      </c>
      <c r="D512" s="14">
        <v>17.309999999999999</v>
      </c>
      <c r="E512" s="42">
        <f t="shared" ca="1" si="7"/>
        <v>1419.4199999999998</v>
      </c>
      <c r="F512" s="11">
        <v>0.57730324074074069</v>
      </c>
      <c r="G512" s="13" t="s">
        <v>1</v>
      </c>
    </row>
    <row r="513" spans="2:7" ht="15">
      <c r="B513" s="13">
        <v>43028</v>
      </c>
      <c r="C513" s="10">
        <v>272</v>
      </c>
      <c r="D513" s="14">
        <v>17.309999999999999</v>
      </c>
      <c r="E513" s="42">
        <f t="shared" ca="1" si="7"/>
        <v>4708.32</v>
      </c>
      <c r="F513" s="11">
        <v>0.57730324074074069</v>
      </c>
      <c r="G513" s="13" t="s">
        <v>1</v>
      </c>
    </row>
    <row r="514" spans="2:7" ht="15">
      <c r="B514" s="13">
        <v>43028</v>
      </c>
      <c r="C514" s="10">
        <v>211</v>
      </c>
      <c r="D514" s="14">
        <v>17.309999999999999</v>
      </c>
      <c r="E514" s="42">
        <f t="shared" ca="1" si="7"/>
        <v>3652.41</v>
      </c>
      <c r="F514" s="11">
        <v>0.57730324074074069</v>
      </c>
      <c r="G514" s="13" t="s">
        <v>1</v>
      </c>
    </row>
    <row r="515" spans="2:7" ht="15">
      <c r="B515" s="13">
        <v>43028</v>
      </c>
      <c r="C515" s="10">
        <v>715</v>
      </c>
      <c r="D515" s="14">
        <v>17.309999999999999</v>
      </c>
      <c r="E515" s="42">
        <f t="shared" ca="1" si="7"/>
        <v>12376.65</v>
      </c>
      <c r="F515" s="11">
        <v>0.57730324074074069</v>
      </c>
      <c r="G515" s="13" t="s">
        <v>1</v>
      </c>
    </row>
    <row r="516" spans="2:7" ht="15">
      <c r="B516" s="13">
        <v>43028</v>
      </c>
      <c r="C516" s="10">
        <v>336</v>
      </c>
      <c r="D516" s="14">
        <v>17.309999999999999</v>
      </c>
      <c r="E516" s="42">
        <f t="shared" ca="1" si="7"/>
        <v>5816.16</v>
      </c>
      <c r="F516" s="11">
        <v>0.57730324074074069</v>
      </c>
      <c r="G516" s="13" t="s">
        <v>1</v>
      </c>
    </row>
    <row r="517" spans="2:7" ht="15">
      <c r="B517" s="13">
        <v>43028</v>
      </c>
      <c r="C517" s="10">
        <v>13</v>
      </c>
      <c r="D517" s="14">
        <v>17.305</v>
      </c>
      <c r="E517" s="42">
        <f t="shared" ca="1" si="7"/>
        <v>224.965</v>
      </c>
      <c r="F517" s="11">
        <v>0.57743055555555556</v>
      </c>
      <c r="G517" s="13" t="s">
        <v>1</v>
      </c>
    </row>
    <row r="518" spans="2:7" ht="15">
      <c r="B518" s="13">
        <v>43028</v>
      </c>
      <c r="C518" s="10">
        <v>472</v>
      </c>
      <c r="D518" s="14">
        <v>17.305</v>
      </c>
      <c r="E518" s="42">
        <f t="shared" ca="1" si="7"/>
        <v>8167.96</v>
      </c>
      <c r="F518" s="11">
        <v>0.57781249999999995</v>
      </c>
      <c r="G518" s="13" t="s">
        <v>1</v>
      </c>
    </row>
    <row r="519" spans="2:7" ht="15">
      <c r="B519" s="13">
        <v>43028</v>
      </c>
      <c r="C519" s="10">
        <v>6</v>
      </c>
      <c r="D519" s="14">
        <v>17.305</v>
      </c>
      <c r="E519" s="42">
        <f t="shared" ca="1" si="7"/>
        <v>103.83</v>
      </c>
      <c r="F519" s="11">
        <v>0.57797453703703705</v>
      </c>
      <c r="G519" s="13" t="s">
        <v>1</v>
      </c>
    </row>
    <row r="520" spans="2:7" ht="15">
      <c r="B520" s="13">
        <v>43028</v>
      </c>
      <c r="C520" s="10">
        <v>499</v>
      </c>
      <c r="D520" s="14">
        <v>17.305</v>
      </c>
      <c r="E520" s="42">
        <f t="shared" ca="1" si="7"/>
        <v>8635.1949999999997</v>
      </c>
      <c r="F520" s="11">
        <v>0.57797453703703705</v>
      </c>
      <c r="G520" s="13" t="s">
        <v>1</v>
      </c>
    </row>
    <row r="521" spans="2:7" ht="15">
      <c r="B521" s="13">
        <v>43028</v>
      </c>
      <c r="C521" s="10">
        <v>236</v>
      </c>
      <c r="D521" s="14">
        <v>17.305</v>
      </c>
      <c r="E521" s="42">
        <f t="shared" ca="1" si="7"/>
        <v>4083.98</v>
      </c>
      <c r="F521" s="11">
        <v>0.57840277777777771</v>
      </c>
      <c r="G521" s="13" t="s">
        <v>1</v>
      </c>
    </row>
    <row r="522" spans="2:7" ht="15">
      <c r="B522" s="13">
        <v>43028</v>
      </c>
      <c r="C522" s="10">
        <v>506</v>
      </c>
      <c r="D522" s="14">
        <v>17.305</v>
      </c>
      <c r="E522" s="42">
        <f t="shared" ca="1" si="7"/>
        <v>8756.33</v>
      </c>
      <c r="F522" s="11">
        <v>0.57840277777777771</v>
      </c>
      <c r="G522" s="13" t="s">
        <v>1</v>
      </c>
    </row>
    <row r="523" spans="2:7" ht="15">
      <c r="B523" s="13">
        <v>43028</v>
      </c>
      <c r="C523" s="10">
        <v>238</v>
      </c>
      <c r="D523" s="14">
        <v>17.3</v>
      </c>
      <c r="E523" s="42">
        <f t="shared" ca="1" si="7"/>
        <v>4117.4000000000005</v>
      </c>
      <c r="F523" s="11">
        <v>0.58119212962962963</v>
      </c>
      <c r="G523" s="13" t="s">
        <v>1</v>
      </c>
    </row>
    <row r="524" spans="2:7" ht="15">
      <c r="B524" s="13">
        <v>43028</v>
      </c>
      <c r="C524" s="10">
        <v>180</v>
      </c>
      <c r="D524" s="14">
        <v>17.305</v>
      </c>
      <c r="E524" s="42">
        <f t="shared" ca="1" si="7"/>
        <v>3114.9</v>
      </c>
      <c r="F524" s="11">
        <v>0.58277777777777773</v>
      </c>
      <c r="G524" s="13" t="s">
        <v>1</v>
      </c>
    </row>
    <row r="525" spans="2:7" ht="15">
      <c r="B525" s="13">
        <v>43028</v>
      </c>
      <c r="C525" s="10">
        <v>795</v>
      </c>
      <c r="D525" s="14">
        <v>17.305</v>
      </c>
      <c r="E525" s="42">
        <f t="shared" ca="1" si="7"/>
        <v>13757.475</v>
      </c>
      <c r="F525" s="11">
        <v>0.58277777777777773</v>
      </c>
      <c r="G525" s="13" t="s">
        <v>1</v>
      </c>
    </row>
    <row r="526" spans="2:7" ht="15">
      <c r="B526" s="13">
        <v>43028</v>
      </c>
      <c r="C526" s="10">
        <v>238</v>
      </c>
      <c r="D526" s="14">
        <v>17.305</v>
      </c>
      <c r="E526" s="42">
        <f t="shared" ca="1" si="7"/>
        <v>4118.59</v>
      </c>
      <c r="F526" s="11">
        <v>0.58277777777777773</v>
      </c>
      <c r="G526" s="13" t="s">
        <v>1</v>
      </c>
    </row>
    <row r="527" spans="2:7" ht="15">
      <c r="B527" s="13">
        <v>43028</v>
      </c>
      <c r="C527" s="10">
        <v>238</v>
      </c>
      <c r="D527" s="14">
        <v>17.315000000000001</v>
      </c>
      <c r="E527" s="42">
        <f t="shared" ca="1" si="7"/>
        <v>4120.97</v>
      </c>
      <c r="F527" s="11">
        <v>0.58314814814814808</v>
      </c>
      <c r="G527" s="13" t="s">
        <v>1</v>
      </c>
    </row>
    <row r="528" spans="2:7" ht="15">
      <c r="B528" s="13">
        <v>43028</v>
      </c>
      <c r="C528" s="10">
        <v>557</v>
      </c>
      <c r="D528" s="14">
        <v>17.309999999999999</v>
      </c>
      <c r="E528" s="42">
        <f t="shared" ref="E528:E591" ca="1" si="8">+C528*D528</f>
        <v>9641.67</v>
      </c>
      <c r="F528" s="11">
        <v>0.58436342592592594</v>
      </c>
      <c r="G528" s="13" t="s">
        <v>1</v>
      </c>
    </row>
    <row r="529" spans="2:7" ht="15">
      <c r="B529" s="13">
        <v>43028</v>
      </c>
      <c r="C529" s="10">
        <v>826</v>
      </c>
      <c r="D529" s="14">
        <v>17.309999999999999</v>
      </c>
      <c r="E529" s="42">
        <f t="shared" ca="1" si="8"/>
        <v>14298.06</v>
      </c>
      <c r="F529" s="11">
        <v>0.58436342592592594</v>
      </c>
      <c r="G529" s="13" t="s">
        <v>1</v>
      </c>
    </row>
    <row r="530" spans="2:7" ht="15">
      <c r="B530" s="13">
        <v>43028</v>
      </c>
      <c r="C530" s="10">
        <v>250</v>
      </c>
      <c r="D530" s="14">
        <v>17.309999999999999</v>
      </c>
      <c r="E530" s="42">
        <f t="shared" ca="1" si="8"/>
        <v>4327.5</v>
      </c>
      <c r="F530" s="11">
        <v>0.58436342592592594</v>
      </c>
      <c r="G530" s="13" t="s">
        <v>1</v>
      </c>
    </row>
    <row r="531" spans="2:7" ht="15">
      <c r="B531" s="13">
        <v>43028</v>
      </c>
      <c r="C531" s="10">
        <v>36</v>
      </c>
      <c r="D531" s="14">
        <v>17.309999999999999</v>
      </c>
      <c r="E531" s="42">
        <f t="shared" ca="1" si="8"/>
        <v>623.16</v>
      </c>
      <c r="F531" s="11">
        <v>0.58436342592592594</v>
      </c>
      <c r="G531" s="13" t="s">
        <v>1</v>
      </c>
    </row>
    <row r="532" spans="2:7" ht="15">
      <c r="B532" s="13">
        <v>43028</v>
      </c>
      <c r="C532" s="10">
        <v>109</v>
      </c>
      <c r="D532" s="14">
        <v>17.305</v>
      </c>
      <c r="E532" s="42">
        <f t="shared" ca="1" si="8"/>
        <v>1886.2449999999999</v>
      </c>
      <c r="F532" s="11">
        <v>0.58453703703703697</v>
      </c>
      <c r="G532" s="13" t="s">
        <v>1</v>
      </c>
    </row>
    <row r="533" spans="2:7" ht="15">
      <c r="B533" s="13">
        <v>43028</v>
      </c>
      <c r="C533" s="10">
        <v>197</v>
      </c>
      <c r="D533" s="14">
        <v>17.305</v>
      </c>
      <c r="E533" s="42">
        <f t="shared" ca="1" si="8"/>
        <v>3409.085</v>
      </c>
      <c r="F533" s="11">
        <v>0.58453703703703697</v>
      </c>
      <c r="G533" s="13" t="s">
        <v>1</v>
      </c>
    </row>
    <row r="534" spans="2:7" ht="15">
      <c r="B534" s="13">
        <v>43028</v>
      </c>
      <c r="C534" s="10">
        <v>294</v>
      </c>
      <c r="D534" s="14">
        <v>17.305</v>
      </c>
      <c r="E534" s="42">
        <f t="shared" ca="1" si="8"/>
        <v>5087.67</v>
      </c>
      <c r="F534" s="11">
        <v>0.58453703703703697</v>
      </c>
      <c r="G534" s="13" t="s">
        <v>1</v>
      </c>
    </row>
    <row r="535" spans="2:7" ht="15">
      <c r="B535" s="13">
        <v>43028</v>
      </c>
      <c r="C535" s="10">
        <v>673</v>
      </c>
      <c r="D535" s="14">
        <v>17.305</v>
      </c>
      <c r="E535" s="42">
        <f t="shared" ca="1" si="8"/>
        <v>11646.264999999999</v>
      </c>
      <c r="F535" s="11">
        <v>0.58453703703703697</v>
      </c>
      <c r="G535" s="13" t="s">
        <v>1</v>
      </c>
    </row>
    <row r="536" spans="2:7" ht="15">
      <c r="B536" s="13">
        <v>43028</v>
      </c>
      <c r="C536" s="10">
        <v>238</v>
      </c>
      <c r="D536" s="14">
        <v>17.315000000000001</v>
      </c>
      <c r="E536" s="42">
        <f t="shared" ca="1" si="8"/>
        <v>4120.97</v>
      </c>
      <c r="F536" s="11">
        <v>0.5867013888888889</v>
      </c>
      <c r="G536" s="13" t="s">
        <v>1</v>
      </c>
    </row>
    <row r="537" spans="2:7" ht="15">
      <c r="B537" s="13">
        <v>43028</v>
      </c>
      <c r="C537" s="10">
        <v>140</v>
      </c>
      <c r="D537" s="14">
        <v>17.315000000000001</v>
      </c>
      <c r="E537" s="42">
        <f t="shared" ca="1" si="8"/>
        <v>2424.1000000000004</v>
      </c>
      <c r="F537" s="11">
        <v>0.5886689814814815</v>
      </c>
      <c r="G537" s="13" t="s">
        <v>1</v>
      </c>
    </row>
    <row r="538" spans="2:7" ht="15">
      <c r="B538" s="13">
        <v>43028</v>
      </c>
      <c r="C538" s="10">
        <v>450</v>
      </c>
      <c r="D538" s="14">
        <v>17.315000000000001</v>
      </c>
      <c r="E538" s="42">
        <f t="shared" ca="1" si="8"/>
        <v>7791.7500000000009</v>
      </c>
      <c r="F538" s="11">
        <v>0.5886689814814815</v>
      </c>
      <c r="G538" s="13" t="s">
        <v>1</v>
      </c>
    </row>
    <row r="539" spans="2:7" ht="15">
      <c r="B539" s="13">
        <v>43028</v>
      </c>
      <c r="C539" s="10">
        <v>446</v>
      </c>
      <c r="D539" s="14">
        <v>17.315000000000001</v>
      </c>
      <c r="E539" s="42">
        <f t="shared" ca="1" si="8"/>
        <v>7722.4900000000007</v>
      </c>
      <c r="F539" s="11">
        <v>0.5886689814814815</v>
      </c>
      <c r="G539" s="13" t="s">
        <v>1</v>
      </c>
    </row>
    <row r="540" spans="2:7" ht="15">
      <c r="B540" s="13">
        <v>43028</v>
      </c>
      <c r="C540" s="10">
        <v>97</v>
      </c>
      <c r="D540" s="14">
        <v>17.315000000000001</v>
      </c>
      <c r="E540" s="42">
        <f t="shared" ca="1" si="8"/>
        <v>1679.5550000000001</v>
      </c>
      <c r="F540" s="11">
        <v>0.5886689814814815</v>
      </c>
      <c r="G540" s="13" t="s">
        <v>1</v>
      </c>
    </row>
    <row r="541" spans="2:7" ht="15">
      <c r="B541" s="13">
        <v>43028</v>
      </c>
      <c r="C541" s="10">
        <v>234</v>
      </c>
      <c r="D541" s="14">
        <v>17.315000000000001</v>
      </c>
      <c r="E541" s="42">
        <f t="shared" ca="1" si="8"/>
        <v>4051.7100000000005</v>
      </c>
      <c r="F541" s="11">
        <v>0.58982638888888894</v>
      </c>
      <c r="G541" s="13" t="s">
        <v>1</v>
      </c>
    </row>
    <row r="542" spans="2:7" ht="15">
      <c r="B542" s="13">
        <v>43028</v>
      </c>
      <c r="C542" s="10">
        <v>223</v>
      </c>
      <c r="D542" s="14">
        <v>17.315000000000001</v>
      </c>
      <c r="E542" s="42">
        <f t="shared" ca="1" si="8"/>
        <v>3861.2450000000003</v>
      </c>
      <c r="F542" s="11">
        <v>0.58997685185185189</v>
      </c>
      <c r="G542" s="13" t="s">
        <v>1</v>
      </c>
    </row>
    <row r="543" spans="2:7" ht="15">
      <c r="B543" s="13">
        <v>43028</v>
      </c>
      <c r="C543" s="10">
        <v>23</v>
      </c>
      <c r="D543" s="14">
        <v>17.329999999999998</v>
      </c>
      <c r="E543" s="42">
        <f t="shared" ca="1" si="8"/>
        <v>398.59</v>
      </c>
      <c r="F543" s="11">
        <v>0.59111111111111114</v>
      </c>
      <c r="G543" s="13" t="s">
        <v>1</v>
      </c>
    </row>
    <row r="544" spans="2:7" ht="15">
      <c r="B544" s="13">
        <v>43028</v>
      </c>
      <c r="C544" s="10">
        <v>238</v>
      </c>
      <c r="D544" s="14">
        <v>17.329999999999998</v>
      </c>
      <c r="E544" s="42">
        <f t="shared" ca="1" si="8"/>
        <v>4124.54</v>
      </c>
      <c r="F544" s="11">
        <v>0.59111111111111114</v>
      </c>
      <c r="G544" s="13" t="s">
        <v>1</v>
      </c>
    </row>
    <row r="545" spans="2:7" ht="15">
      <c r="B545" s="13">
        <v>43028</v>
      </c>
      <c r="C545" s="10">
        <v>572</v>
      </c>
      <c r="D545" s="14">
        <v>17.329999999999998</v>
      </c>
      <c r="E545" s="42">
        <f t="shared" ca="1" si="8"/>
        <v>9912.7599999999984</v>
      </c>
      <c r="F545" s="11">
        <v>0.59111111111111114</v>
      </c>
      <c r="G545" s="13" t="s">
        <v>1</v>
      </c>
    </row>
    <row r="546" spans="2:7" ht="15">
      <c r="B546" s="13">
        <v>43028</v>
      </c>
      <c r="C546" s="10">
        <v>853</v>
      </c>
      <c r="D546" s="14">
        <v>17.329999999999998</v>
      </c>
      <c r="E546" s="42">
        <f t="shared" ca="1" si="8"/>
        <v>14782.489999999998</v>
      </c>
      <c r="F546" s="11">
        <v>0.59244212962962961</v>
      </c>
      <c r="G546" s="13" t="s">
        <v>1</v>
      </c>
    </row>
    <row r="547" spans="2:7" ht="15">
      <c r="B547" s="13">
        <v>43028</v>
      </c>
      <c r="C547" s="10">
        <v>207</v>
      </c>
      <c r="D547" s="14">
        <v>17.329999999999998</v>
      </c>
      <c r="E547" s="42">
        <f t="shared" ca="1" si="8"/>
        <v>3587.3099999999995</v>
      </c>
      <c r="F547" s="11">
        <v>0.59244212962962961</v>
      </c>
      <c r="G547" s="13" t="s">
        <v>1</v>
      </c>
    </row>
    <row r="548" spans="2:7" ht="15">
      <c r="B548" s="13">
        <v>43028</v>
      </c>
      <c r="C548" s="10">
        <v>157</v>
      </c>
      <c r="D548" s="14">
        <v>17.34</v>
      </c>
      <c r="E548" s="42">
        <f t="shared" ca="1" si="8"/>
        <v>2722.38</v>
      </c>
      <c r="F548" s="11">
        <v>0.59386574074074072</v>
      </c>
      <c r="G548" s="13" t="s">
        <v>1</v>
      </c>
    </row>
    <row r="549" spans="2:7" ht="15">
      <c r="B549" s="13">
        <v>43028</v>
      </c>
      <c r="C549" s="10">
        <v>12</v>
      </c>
      <c r="D549" s="14">
        <v>17.34</v>
      </c>
      <c r="E549" s="42">
        <f t="shared" ca="1" si="8"/>
        <v>208.07999999999998</v>
      </c>
      <c r="F549" s="11">
        <v>0.59386574074074072</v>
      </c>
      <c r="G549" s="13" t="s">
        <v>1</v>
      </c>
    </row>
    <row r="550" spans="2:7" ht="15">
      <c r="B550" s="13">
        <v>43028</v>
      </c>
      <c r="C550" s="10">
        <v>229</v>
      </c>
      <c r="D550" s="14">
        <v>17.34</v>
      </c>
      <c r="E550" s="42">
        <f t="shared" ca="1" si="8"/>
        <v>3970.86</v>
      </c>
      <c r="F550" s="11">
        <v>0.59386574074074072</v>
      </c>
      <c r="G550" s="13" t="s">
        <v>1</v>
      </c>
    </row>
    <row r="551" spans="2:7" ht="15">
      <c r="B551" s="13">
        <v>43028</v>
      </c>
      <c r="C551" s="10">
        <v>158</v>
      </c>
      <c r="D551" s="14">
        <v>17.344999999999999</v>
      </c>
      <c r="E551" s="42">
        <f t="shared" ca="1" si="8"/>
        <v>2740.5099999999998</v>
      </c>
      <c r="F551" s="11">
        <v>0.59398148148148155</v>
      </c>
      <c r="G551" s="13" t="s">
        <v>1</v>
      </c>
    </row>
    <row r="552" spans="2:7" ht="15">
      <c r="B552" s="13">
        <v>43028</v>
      </c>
      <c r="C552" s="10">
        <v>249</v>
      </c>
      <c r="D552" s="14">
        <v>17.344999999999999</v>
      </c>
      <c r="E552" s="42">
        <f t="shared" ca="1" si="8"/>
        <v>4318.9049999999997</v>
      </c>
      <c r="F552" s="11">
        <v>0.59398148148148155</v>
      </c>
      <c r="G552" s="13" t="s">
        <v>1</v>
      </c>
    </row>
    <row r="553" spans="2:7" ht="15">
      <c r="B553" s="13">
        <v>43028</v>
      </c>
      <c r="C553" s="10">
        <v>275</v>
      </c>
      <c r="D553" s="14">
        <v>17.344999999999999</v>
      </c>
      <c r="E553" s="42">
        <f t="shared" ca="1" si="8"/>
        <v>4769.875</v>
      </c>
      <c r="F553" s="11">
        <v>0.59446759259259263</v>
      </c>
      <c r="G553" s="13" t="s">
        <v>1</v>
      </c>
    </row>
    <row r="554" spans="2:7" ht="15">
      <c r="B554" s="13">
        <v>43028</v>
      </c>
      <c r="C554" s="10">
        <v>491</v>
      </c>
      <c r="D554" s="14">
        <v>17.344999999999999</v>
      </c>
      <c r="E554" s="42">
        <f t="shared" ca="1" si="8"/>
        <v>8516.3949999999986</v>
      </c>
      <c r="F554" s="11">
        <v>0.59446759259259263</v>
      </c>
      <c r="G554" s="13" t="s">
        <v>1</v>
      </c>
    </row>
    <row r="555" spans="2:7" ht="15">
      <c r="B555" s="13">
        <v>43028</v>
      </c>
      <c r="C555" s="10">
        <v>291</v>
      </c>
      <c r="D555" s="14">
        <v>17.344999999999999</v>
      </c>
      <c r="E555" s="42">
        <f t="shared" ca="1" si="8"/>
        <v>5047.3949999999995</v>
      </c>
      <c r="F555" s="11">
        <v>0.59524305555555557</v>
      </c>
      <c r="G555" s="13" t="s">
        <v>1</v>
      </c>
    </row>
    <row r="556" spans="2:7" ht="15">
      <c r="B556" s="13">
        <v>43028</v>
      </c>
      <c r="C556" s="10">
        <v>358</v>
      </c>
      <c r="D556" s="14">
        <v>17.344999999999999</v>
      </c>
      <c r="E556" s="42">
        <f t="shared" ca="1" si="8"/>
        <v>6209.5099999999993</v>
      </c>
      <c r="F556" s="11">
        <v>0.5957986111111111</v>
      </c>
      <c r="G556" s="13" t="s">
        <v>1</v>
      </c>
    </row>
    <row r="557" spans="2:7" ht="15">
      <c r="B557" s="13">
        <v>43028</v>
      </c>
      <c r="C557" s="10">
        <v>39</v>
      </c>
      <c r="D557" s="14">
        <v>17.344999999999999</v>
      </c>
      <c r="E557" s="42">
        <f t="shared" ca="1" si="8"/>
        <v>676.45499999999993</v>
      </c>
      <c r="F557" s="11">
        <v>0.5957986111111111</v>
      </c>
      <c r="G557" s="13" t="s">
        <v>1</v>
      </c>
    </row>
    <row r="558" spans="2:7" ht="15">
      <c r="B558" s="13">
        <v>43028</v>
      </c>
      <c r="C558" s="10">
        <v>62</v>
      </c>
      <c r="D558" s="14">
        <v>17.350000000000001</v>
      </c>
      <c r="E558" s="42">
        <f t="shared" ca="1" si="8"/>
        <v>1075.7</v>
      </c>
      <c r="F558" s="11">
        <v>0.59598379629629628</v>
      </c>
      <c r="G558" s="13" t="s">
        <v>1</v>
      </c>
    </row>
    <row r="559" spans="2:7" ht="15">
      <c r="B559" s="13">
        <v>43028</v>
      </c>
      <c r="C559" s="10">
        <v>240</v>
      </c>
      <c r="D559" s="14">
        <v>17.350000000000001</v>
      </c>
      <c r="E559" s="42">
        <f t="shared" ca="1" si="8"/>
        <v>4164</v>
      </c>
      <c r="F559" s="11">
        <v>0.59598379629629628</v>
      </c>
      <c r="G559" s="13" t="s">
        <v>1</v>
      </c>
    </row>
    <row r="560" spans="2:7" ht="15">
      <c r="B560" s="13">
        <v>43028</v>
      </c>
      <c r="C560" s="10">
        <v>286</v>
      </c>
      <c r="D560" s="14">
        <v>17.350000000000001</v>
      </c>
      <c r="E560" s="42">
        <f t="shared" ca="1" si="8"/>
        <v>4962.1000000000004</v>
      </c>
      <c r="F560" s="11">
        <v>0.59598379629629628</v>
      </c>
      <c r="G560" s="13" t="s">
        <v>1</v>
      </c>
    </row>
    <row r="561" spans="2:7" ht="15">
      <c r="B561" s="13">
        <v>43028</v>
      </c>
      <c r="C561" s="10">
        <v>3</v>
      </c>
      <c r="D561" s="14">
        <v>17.350000000000001</v>
      </c>
      <c r="E561" s="42">
        <f t="shared" ca="1" si="8"/>
        <v>52.050000000000004</v>
      </c>
      <c r="F561" s="11">
        <v>0.59598379629629628</v>
      </c>
      <c r="G561" s="13" t="s">
        <v>1</v>
      </c>
    </row>
    <row r="562" spans="2:7" ht="15">
      <c r="B562" s="13">
        <v>43028</v>
      </c>
      <c r="C562" s="10">
        <v>242</v>
      </c>
      <c r="D562" s="14">
        <v>17.355</v>
      </c>
      <c r="E562" s="42">
        <f t="shared" ca="1" si="8"/>
        <v>4199.91</v>
      </c>
      <c r="F562" s="11">
        <v>0.59809027777777779</v>
      </c>
      <c r="G562" s="13" t="s">
        <v>1</v>
      </c>
    </row>
    <row r="563" spans="2:7" ht="15">
      <c r="B563" s="13">
        <v>43028</v>
      </c>
      <c r="C563" s="10">
        <v>129</v>
      </c>
      <c r="D563" s="14">
        <v>17.37</v>
      </c>
      <c r="E563" s="42">
        <f t="shared" ca="1" si="8"/>
        <v>2240.73</v>
      </c>
      <c r="F563" s="11">
        <v>0.59824074074074074</v>
      </c>
      <c r="G563" s="13" t="s">
        <v>1</v>
      </c>
    </row>
    <row r="564" spans="2:7" ht="15">
      <c r="B564" s="13">
        <v>43028</v>
      </c>
      <c r="C564" s="10">
        <v>18</v>
      </c>
      <c r="D564" s="14">
        <v>17.37</v>
      </c>
      <c r="E564" s="42">
        <f t="shared" ca="1" si="8"/>
        <v>312.66000000000003</v>
      </c>
      <c r="F564" s="11">
        <v>0.59824074074074074</v>
      </c>
      <c r="G564" s="13" t="s">
        <v>1</v>
      </c>
    </row>
    <row r="565" spans="2:7" ht="15">
      <c r="B565" s="13">
        <v>43028</v>
      </c>
      <c r="C565" s="10">
        <v>250</v>
      </c>
      <c r="D565" s="14">
        <v>17.375</v>
      </c>
      <c r="E565" s="42">
        <f t="shared" ca="1" si="8"/>
        <v>4343.75</v>
      </c>
      <c r="F565" s="11">
        <v>0.59833333333333327</v>
      </c>
      <c r="G565" s="13" t="s">
        <v>1</v>
      </c>
    </row>
    <row r="566" spans="2:7" ht="15">
      <c r="B566" s="13">
        <v>43028</v>
      </c>
      <c r="C566" s="10">
        <v>535</v>
      </c>
      <c r="D566" s="14">
        <v>17.375</v>
      </c>
      <c r="E566" s="42">
        <f t="shared" ca="1" si="8"/>
        <v>9295.625</v>
      </c>
      <c r="F566" s="11">
        <v>0.59834490740740742</v>
      </c>
      <c r="G566" s="13" t="s">
        <v>1</v>
      </c>
    </row>
    <row r="567" spans="2:7" ht="15">
      <c r="B567" s="13">
        <v>43028</v>
      </c>
      <c r="C567" s="10">
        <v>341</v>
      </c>
      <c r="D567" s="14">
        <v>17.37</v>
      </c>
      <c r="E567" s="42">
        <f t="shared" ca="1" si="8"/>
        <v>5923.17</v>
      </c>
      <c r="F567" s="11">
        <v>0.59846064814814814</v>
      </c>
      <c r="G567" s="13" t="s">
        <v>1</v>
      </c>
    </row>
    <row r="568" spans="2:7" ht="15">
      <c r="B568" s="13">
        <v>43028</v>
      </c>
      <c r="C568" s="10">
        <v>899</v>
      </c>
      <c r="D568" s="14">
        <v>17.37</v>
      </c>
      <c r="E568" s="42">
        <f t="shared" ca="1" si="8"/>
        <v>15615.630000000001</v>
      </c>
      <c r="F568" s="11">
        <v>0.59846064814814814</v>
      </c>
      <c r="G568" s="13" t="s">
        <v>1</v>
      </c>
    </row>
    <row r="569" spans="2:7" ht="15">
      <c r="B569" s="13">
        <v>43028</v>
      </c>
      <c r="C569" s="10">
        <v>158</v>
      </c>
      <c r="D569" s="14">
        <v>17.375</v>
      </c>
      <c r="E569" s="42">
        <f t="shared" ca="1" si="8"/>
        <v>2745.25</v>
      </c>
      <c r="F569" s="11">
        <v>0.59961805555555558</v>
      </c>
      <c r="G569" s="13" t="s">
        <v>1</v>
      </c>
    </row>
    <row r="570" spans="2:7" ht="15">
      <c r="B570" s="13">
        <v>43028</v>
      </c>
      <c r="C570" s="10">
        <v>223</v>
      </c>
      <c r="D570" s="14">
        <v>17.375</v>
      </c>
      <c r="E570" s="42">
        <f t="shared" ca="1" si="8"/>
        <v>3874.625</v>
      </c>
      <c r="F570" s="11">
        <v>0.59961805555555558</v>
      </c>
      <c r="G570" s="13" t="s">
        <v>1</v>
      </c>
    </row>
    <row r="571" spans="2:7" ht="15">
      <c r="B571" s="13">
        <v>43028</v>
      </c>
      <c r="C571" s="10">
        <v>599</v>
      </c>
      <c r="D571" s="14">
        <v>17.375</v>
      </c>
      <c r="E571" s="42">
        <f t="shared" ca="1" si="8"/>
        <v>10407.625</v>
      </c>
      <c r="F571" s="11">
        <v>0.59998842592592594</v>
      </c>
      <c r="G571" s="13" t="s">
        <v>1</v>
      </c>
    </row>
    <row r="572" spans="2:7" ht="15">
      <c r="B572" s="13">
        <v>43028</v>
      </c>
      <c r="C572" s="10">
        <v>275</v>
      </c>
      <c r="D572" s="14">
        <v>17.375</v>
      </c>
      <c r="E572" s="42">
        <f t="shared" ca="1" si="8"/>
        <v>4778.125</v>
      </c>
      <c r="F572" s="11">
        <v>0.59998842592592594</v>
      </c>
      <c r="G572" s="13" t="s">
        <v>1</v>
      </c>
    </row>
    <row r="573" spans="2:7" ht="15">
      <c r="B573" s="13">
        <v>43028</v>
      </c>
      <c r="C573" s="10">
        <v>264</v>
      </c>
      <c r="D573" s="14">
        <v>17.375</v>
      </c>
      <c r="E573" s="42">
        <f t="shared" ca="1" si="8"/>
        <v>4587</v>
      </c>
      <c r="F573" s="11">
        <v>0.60062499999999996</v>
      </c>
      <c r="G573" s="13" t="s">
        <v>1</v>
      </c>
    </row>
    <row r="574" spans="2:7" ht="15">
      <c r="B574" s="13">
        <v>43028</v>
      </c>
      <c r="C574" s="10">
        <v>334</v>
      </c>
      <c r="D574" s="14">
        <v>17.375</v>
      </c>
      <c r="E574" s="42">
        <f t="shared" ca="1" si="8"/>
        <v>5803.25</v>
      </c>
      <c r="F574" s="11">
        <v>0.6007986111111111</v>
      </c>
      <c r="G574" s="13" t="s">
        <v>1</v>
      </c>
    </row>
    <row r="575" spans="2:7" ht="15">
      <c r="B575" s="13">
        <v>43028</v>
      </c>
      <c r="C575" s="10">
        <v>378</v>
      </c>
      <c r="D575" s="14">
        <v>17.375</v>
      </c>
      <c r="E575" s="42">
        <f t="shared" ca="1" si="8"/>
        <v>6567.75</v>
      </c>
      <c r="F575" s="11">
        <v>0.60111111111111104</v>
      </c>
      <c r="G575" s="13" t="s">
        <v>1</v>
      </c>
    </row>
    <row r="576" spans="2:7" ht="15">
      <c r="B576" s="13">
        <v>43028</v>
      </c>
      <c r="C576" s="10">
        <v>416</v>
      </c>
      <c r="D576" s="14">
        <v>17.37</v>
      </c>
      <c r="E576" s="42">
        <f t="shared" ca="1" si="8"/>
        <v>7225.92</v>
      </c>
      <c r="F576" s="11">
        <v>0.60116898148148146</v>
      </c>
      <c r="G576" s="13" t="s">
        <v>1</v>
      </c>
    </row>
    <row r="577" spans="2:7" ht="15">
      <c r="B577" s="13">
        <v>43028</v>
      </c>
      <c r="C577" s="10">
        <v>238</v>
      </c>
      <c r="D577" s="14">
        <v>17.37</v>
      </c>
      <c r="E577" s="42">
        <f t="shared" ca="1" si="8"/>
        <v>4134.0600000000004</v>
      </c>
      <c r="F577" s="11">
        <v>0.60196759259259258</v>
      </c>
      <c r="G577" s="13" t="s">
        <v>1</v>
      </c>
    </row>
    <row r="578" spans="2:7" ht="15">
      <c r="B578" s="13">
        <v>43028</v>
      </c>
      <c r="C578" s="10">
        <v>28</v>
      </c>
      <c r="D578" s="14">
        <v>17.375</v>
      </c>
      <c r="E578" s="42">
        <f t="shared" ca="1" si="8"/>
        <v>486.5</v>
      </c>
      <c r="F578" s="11">
        <v>0.6020833333333333</v>
      </c>
      <c r="G578" s="13" t="s">
        <v>1</v>
      </c>
    </row>
    <row r="579" spans="2:7" ht="15">
      <c r="B579" s="13">
        <v>43028</v>
      </c>
      <c r="C579" s="10">
        <v>463</v>
      </c>
      <c r="D579" s="14">
        <v>17.375</v>
      </c>
      <c r="E579" s="42">
        <f t="shared" ca="1" si="8"/>
        <v>8044.625</v>
      </c>
      <c r="F579" s="11">
        <v>0.6020833333333333</v>
      </c>
      <c r="G579" s="13" t="s">
        <v>1</v>
      </c>
    </row>
    <row r="580" spans="2:7" ht="15">
      <c r="B580" s="13">
        <v>43028</v>
      </c>
      <c r="C580" s="10">
        <v>316</v>
      </c>
      <c r="D580" s="14">
        <v>17.375</v>
      </c>
      <c r="E580" s="42">
        <f t="shared" ca="1" si="8"/>
        <v>5490.5</v>
      </c>
      <c r="F580" s="11">
        <v>0.60211805555555553</v>
      </c>
      <c r="G580" s="13" t="s">
        <v>1</v>
      </c>
    </row>
    <row r="581" spans="2:7" ht="15">
      <c r="B581" s="13">
        <v>43028</v>
      </c>
      <c r="C581" s="10">
        <v>343</v>
      </c>
      <c r="D581" s="14">
        <v>17.37</v>
      </c>
      <c r="E581" s="42">
        <f t="shared" ca="1" si="8"/>
        <v>5957.9100000000008</v>
      </c>
      <c r="F581" s="11">
        <v>0.60248842592592589</v>
      </c>
      <c r="G581" s="13" t="s">
        <v>1</v>
      </c>
    </row>
    <row r="582" spans="2:7" ht="15">
      <c r="B582" s="13">
        <v>43028</v>
      </c>
      <c r="C582" s="10">
        <v>270</v>
      </c>
      <c r="D582" s="14">
        <v>17.37</v>
      </c>
      <c r="E582" s="42">
        <f t="shared" ca="1" si="8"/>
        <v>4689.9000000000005</v>
      </c>
      <c r="F582" s="11">
        <v>0.60291666666666666</v>
      </c>
      <c r="G582" s="13" t="s">
        <v>1</v>
      </c>
    </row>
    <row r="583" spans="2:7" ht="15">
      <c r="B583" s="13">
        <v>43028</v>
      </c>
      <c r="C583" s="10">
        <v>246</v>
      </c>
      <c r="D583" s="14">
        <v>17.37</v>
      </c>
      <c r="E583" s="42">
        <f t="shared" ca="1" si="8"/>
        <v>4273.0200000000004</v>
      </c>
      <c r="F583" s="11">
        <v>0.60296296296296303</v>
      </c>
      <c r="G583" s="13" t="s">
        <v>1</v>
      </c>
    </row>
    <row r="584" spans="2:7" ht="15">
      <c r="B584" s="13">
        <v>43028</v>
      </c>
      <c r="C584" s="10">
        <v>244</v>
      </c>
      <c r="D584" s="14">
        <v>17.37</v>
      </c>
      <c r="E584" s="42">
        <f t="shared" ca="1" si="8"/>
        <v>4238.2800000000007</v>
      </c>
      <c r="F584" s="11">
        <v>0.60296296296296303</v>
      </c>
      <c r="G584" s="13" t="s">
        <v>1</v>
      </c>
    </row>
    <row r="585" spans="2:7" ht="15">
      <c r="B585" s="13">
        <v>43028</v>
      </c>
      <c r="C585" s="10">
        <v>170</v>
      </c>
      <c r="D585" s="14">
        <v>17.37</v>
      </c>
      <c r="E585" s="42">
        <f t="shared" ca="1" si="8"/>
        <v>2952.9</v>
      </c>
      <c r="F585" s="11">
        <v>0.60299768518518515</v>
      </c>
      <c r="G585" s="13" t="s">
        <v>1</v>
      </c>
    </row>
    <row r="586" spans="2:7" ht="15">
      <c r="B586" s="13">
        <v>43028</v>
      </c>
      <c r="C586" s="10">
        <v>328</v>
      </c>
      <c r="D586" s="14">
        <v>17.37</v>
      </c>
      <c r="E586" s="42">
        <f t="shared" ca="1" si="8"/>
        <v>5697.3600000000006</v>
      </c>
      <c r="F586" s="11">
        <v>0.60299768518518515</v>
      </c>
      <c r="G586" s="13" t="s">
        <v>1</v>
      </c>
    </row>
    <row r="587" spans="2:7" ht="15">
      <c r="B587" s="13">
        <v>43028</v>
      </c>
      <c r="C587" s="10">
        <v>400</v>
      </c>
      <c r="D587" s="14">
        <v>17.37</v>
      </c>
      <c r="E587" s="42">
        <f t="shared" ca="1" si="8"/>
        <v>6948</v>
      </c>
      <c r="F587" s="11">
        <v>0.60299768518518515</v>
      </c>
      <c r="G587" s="13" t="s">
        <v>1</v>
      </c>
    </row>
    <row r="588" spans="2:7" ht="15">
      <c r="B588" s="13">
        <v>43028</v>
      </c>
      <c r="C588" s="10">
        <v>208</v>
      </c>
      <c r="D588" s="14">
        <v>17.37</v>
      </c>
      <c r="E588" s="42">
        <f t="shared" ca="1" si="8"/>
        <v>3612.96</v>
      </c>
      <c r="F588" s="11">
        <v>0.60299768518518515</v>
      </c>
      <c r="G588" s="13" t="s">
        <v>1</v>
      </c>
    </row>
    <row r="589" spans="2:7" ht="15">
      <c r="B589" s="13">
        <v>43028</v>
      </c>
      <c r="C589" s="10">
        <v>93</v>
      </c>
      <c r="D589" s="14">
        <v>17.37</v>
      </c>
      <c r="E589" s="42">
        <f t="shared" ca="1" si="8"/>
        <v>1615.41</v>
      </c>
      <c r="F589" s="11">
        <v>0.60302083333333334</v>
      </c>
      <c r="G589" s="13" t="s">
        <v>1</v>
      </c>
    </row>
    <row r="590" spans="2:7" ht="15">
      <c r="B590" s="13">
        <v>43028</v>
      </c>
      <c r="C590" s="10">
        <v>382</v>
      </c>
      <c r="D590" s="14">
        <v>17.37</v>
      </c>
      <c r="E590" s="42">
        <f t="shared" ca="1" si="8"/>
        <v>6635.34</v>
      </c>
      <c r="F590" s="11">
        <v>0.6031481481481481</v>
      </c>
      <c r="G590" s="13" t="s">
        <v>1</v>
      </c>
    </row>
    <row r="591" spans="2:7" ht="15">
      <c r="B591" s="13">
        <v>43028</v>
      </c>
      <c r="C591" s="10">
        <v>32</v>
      </c>
      <c r="D591" s="14">
        <v>17.37</v>
      </c>
      <c r="E591" s="42">
        <f t="shared" ca="1" si="8"/>
        <v>555.84</v>
      </c>
      <c r="F591" s="11">
        <v>0.6031481481481481</v>
      </c>
      <c r="G591" s="13" t="s">
        <v>1</v>
      </c>
    </row>
    <row r="592" spans="2:7" ht="15">
      <c r="B592" s="13">
        <v>43028</v>
      </c>
      <c r="C592" s="10">
        <v>733</v>
      </c>
      <c r="D592" s="14">
        <v>17.364999999999998</v>
      </c>
      <c r="E592" s="42">
        <f t="shared" ref="E592:E655" ca="1" si="9">+C592*D592</f>
        <v>12728.544999999998</v>
      </c>
      <c r="F592" s="11">
        <v>0.60362268518518525</v>
      </c>
      <c r="G592" s="13" t="s">
        <v>1</v>
      </c>
    </row>
    <row r="593" spans="2:7" ht="15">
      <c r="B593" s="13">
        <v>43028</v>
      </c>
      <c r="C593" s="10">
        <v>192</v>
      </c>
      <c r="D593" s="14">
        <v>17.364999999999998</v>
      </c>
      <c r="E593" s="42">
        <f t="shared" ca="1" si="9"/>
        <v>3334.08</v>
      </c>
      <c r="F593" s="11">
        <v>0.60362268518518525</v>
      </c>
      <c r="G593" s="13" t="s">
        <v>1</v>
      </c>
    </row>
    <row r="594" spans="2:7" ht="15">
      <c r="B594" s="13">
        <v>43028</v>
      </c>
      <c r="C594" s="10">
        <v>249</v>
      </c>
      <c r="D594" s="14">
        <v>17.364999999999998</v>
      </c>
      <c r="E594" s="42">
        <f t="shared" ca="1" si="9"/>
        <v>4323.8849999999993</v>
      </c>
      <c r="F594" s="11">
        <v>0.60362268518518525</v>
      </c>
      <c r="G594" s="13" t="s">
        <v>1</v>
      </c>
    </row>
    <row r="595" spans="2:7" ht="15">
      <c r="B595" s="13">
        <v>43028</v>
      </c>
      <c r="C595" s="10">
        <v>185</v>
      </c>
      <c r="D595" s="14">
        <v>17.364999999999998</v>
      </c>
      <c r="E595" s="42">
        <f t="shared" ca="1" si="9"/>
        <v>3212.5249999999996</v>
      </c>
      <c r="F595" s="11">
        <v>0.60362268518518525</v>
      </c>
      <c r="G595" s="13" t="s">
        <v>1</v>
      </c>
    </row>
    <row r="596" spans="2:7" ht="15">
      <c r="B596" s="13">
        <v>43028</v>
      </c>
      <c r="C596" s="10">
        <v>14</v>
      </c>
      <c r="D596" s="14">
        <v>17.364999999999998</v>
      </c>
      <c r="E596" s="42">
        <f t="shared" ca="1" si="9"/>
        <v>243.10999999999999</v>
      </c>
      <c r="F596" s="11">
        <v>0.60366898148148151</v>
      </c>
      <c r="G596" s="13" t="s">
        <v>1</v>
      </c>
    </row>
    <row r="597" spans="2:7" ht="15">
      <c r="B597" s="13">
        <v>43028</v>
      </c>
      <c r="C597" s="10">
        <v>16</v>
      </c>
      <c r="D597" s="14">
        <v>17.364999999999998</v>
      </c>
      <c r="E597" s="42">
        <f t="shared" ca="1" si="9"/>
        <v>277.83999999999997</v>
      </c>
      <c r="F597" s="11">
        <v>0.60400462962962964</v>
      </c>
      <c r="G597" s="13" t="s">
        <v>1</v>
      </c>
    </row>
    <row r="598" spans="2:7" ht="15">
      <c r="B598" s="13">
        <v>43028</v>
      </c>
      <c r="C598" s="10">
        <v>464</v>
      </c>
      <c r="D598" s="14">
        <v>17.364999999999998</v>
      </c>
      <c r="E598" s="42">
        <f t="shared" ca="1" si="9"/>
        <v>8057.36</v>
      </c>
      <c r="F598" s="11">
        <v>0.60415509259259259</v>
      </c>
      <c r="G598" s="13" t="s">
        <v>1</v>
      </c>
    </row>
    <row r="599" spans="2:7" ht="15">
      <c r="B599" s="13">
        <v>43028</v>
      </c>
      <c r="C599" s="10">
        <v>416</v>
      </c>
      <c r="D599" s="14">
        <v>17.37</v>
      </c>
      <c r="E599" s="42">
        <f t="shared" ca="1" si="9"/>
        <v>7225.92</v>
      </c>
      <c r="F599" s="11">
        <v>0.60415509259259259</v>
      </c>
      <c r="G599" s="13" t="s">
        <v>1</v>
      </c>
    </row>
    <row r="600" spans="2:7" ht="15">
      <c r="B600" s="13">
        <v>43028</v>
      </c>
      <c r="C600" s="10">
        <v>64</v>
      </c>
      <c r="D600" s="14">
        <v>17.37</v>
      </c>
      <c r="E600" s="42">
        <f t="shared" ca="1" si="9"/>
        <v>1111.68</v>
      </c>
      <c r="F600" s="11">
        <v>0.60415509259259259</v>
      </c>
      <c r="G600" s="13" t="s">
        <v>1</v>
      </c>
    </row>
    <row r="601" spans="2:7" ht="15">
      <c r="B601" s="13">
        <v>43028</v>
      </c>
      <c r="C601" s="10">
        <v>238</v>
      </c>
      <c r="D601" s="14">
        <v>17.375</v>
      </c>
      <c r="E601" s="42">
        <f t="shared" ca="1" si="9"/>
        <v>4135.25</v>
      </c>
      <c r="F601" s="11">
        <v>0.60430555555555554</v>
      </c>
      <c r="G601" s="13" t="s">
        <v>1</v>
      </c>
    </row>
    <row r="602" spans="2:7" ht="15">
      <c r="B602" s="13">
        <v>43028</v>
      </c>
      <c r="C602" s="10">
        <v>255</v>
      </c>
      <c r="D602" s="14">
        <v>17.37</v>
      </c>
      <c r="E602" s="42">
        <f t="shared" ca="1" si="9"/>
        <v>4429.3500000000004</v>
      </c>
      <c r="F602" s="11">
        <v>0.60432870370370373</v>
      </c>
      <c r="G602" s="13" t="s">
        <v>1</v>
      </c>
    </row>
    <row r="603" spans="2:7" ht="15">
      <c r="B603" s="13">
        <v>43028</v>
      </c>
      <c r="C603" s="10">
        <v>262</v>
      </c>
      <c r="D603" s="14">
        <v>17.37</v>
      </c>
      <c r="E603" s="42">
        <f t="shared" ca="1" si="9"/>
        <v>4550.9400000000005</v>
      </c>
      <c r="F603" s="11">
        <v>0.60432870370370373</v>
      </c>
      <c r="G603" s="13" t="s">
        <v>1</v>
      </c>
    </row>
    <row r="604" spans="2:7" ht="15">
      <c r="B604" s="13">
        <v>43028</v>
      </c>
      <c r="C604" s="10">
        <v>221</v>
      </c>
      <c r="D604" s="14">
        <v>17.364999999999998</v>
      </c>
      <c r="E604" s="42">
        <f t="shared" ca="1" si="9"/>
        <v>3837.6649999999995</v>
      </c>
      <c r="F604" s="11">
        <v>0.60435185185185192</v>
      </c>
      <c r="G604" s="13" t="s">
        <v>1</v>
      </c>
    </row>
    <row r="605" spans="2:7" ht="15">
      <c r="B605" s="13">
        <v>43028</v>
      </c>
      <c r="C605" s="10">
        <v>176</v>
      </c>
      <c r="D605" s="14">
        <v>17.37</v>
      </c>
      <c r="E605" s="42">
        <f t="shared" ca="1" si="9"/>
        <v>3057.1200000000003</v>
      </c>
      <c r="F605" s="11">
        <v>0.60525462962962961</v>
      </c>
      <c r="G605" s="13" t="s">
        <v>1</v>
      </c>
    </row>
    <row r="606" spans="2:7" ht="15">
      <c r="B606" s="13">
        <v>43028</v>
      </c>
      <c r="C606" s="10">
        <v>118</v>
      </c>
      <c r="D606" s="14">
        <v>17.37</v>
      </c>
      <c r="E606" s="42">
        <f t="shared" ca="1" si="9"/>
        <v>2049.6600000000003</v>
      </c>
      <c r="F606" s="11">
        <v>0.60525462962962961</v>
      </c>
      <c r="G606" s="13" t="s">
        <v>1</v>
      </c>
    </row>
    <row r="607" spans="2:7" ht="15">
      <c r="B607" s="13">
        <v>43028</v>
      </c>
      <c r="C607" s="10">
        <v>200</v>
      </c>
      <c r="D607" s="14">
        <v>17.37</v>
      </c>
      <c r="E607" s="42">
        <f t="shared" ca="1" si="9"/>
        <v>3474</v>
      </c>
      <c r="F607" s="11">
        <v>0.60525462962962961</v>
      </c>
      <c r="G607" s="13" t="s">
        <v>1</v>
      </c>
    </row>
    <row r="608" spans="2:7" ht="15">
      <c r="B608" s="13">
        <v>43028</v>
      </c>
      <c r="C608" s="10">
        <v>35</v>
      </c>
      <c r="D608" s="14">
        <v>17.37</v>
      </c>
      <c r="E608" s="42">
        <f t="shared" ca="1" si="9"/>
        <v>607.95000000000005</v>
      </c>
      <c r="F608" s="11">
        <v>0.60525462962962961</v>
      </c>
      <c r="G608" s="13" t="s">
        <v>1</v>
      </c>
    </row>
    <row r="609" spans="2:7" ht="15">
      <c r="B609" s="13">
        <v>43028</v>
      </c>
      <c r="C609" s="10">
        <v>92</v>
      </c>
      <c r="D609" s="14">
        <v>17.37</v>
      </c>
      <c r="E609" s="42">
        <f t="shared" ca="1" si="9"/>
        <v>1598.0400000000002</v>
      </c>
      <c r="F609" s="11">
        <v>0.60525462962962961</v>
      </c>
      <c r="G609" s="13" t="s">
        <v>1</v>
      </c>
    </row>
    <row r="610" spans="2:7" ht="15">
      <c r="B610" s="13">
        <v>43028</v>
      </c>
      <c r="C610" s="10">
        <v>607</v>
      </c>
      <c r="D610" s="14">
        <v>17.37</v>
      </c>
      <c r="E610" s="42">
        <f t="shared" ca="1" si="9"/>
        <v>10543.59</v>
      </c>
      <c r="F610" s="11">
        <v>0.60525462962962961</v>
      </c>
      <c r="G610" s="13" t="s">
        <v>1</v>
      </c>
    </row>
    <row r="611" spans="2:7" ht="15">
      <c r="B611" s="13">
        <v>43028</v>
      </c>
      <c r="C611" s="10">
        <v>465</v>
      </c>
      <c r="D611" s="14">
        <v>17.37</v>
      </c>
      <c r="E611" s="42">
        <f t="shared" ca="1" si="9"/>
        <v>8077.05</v>
      </c>
      <c r="F611" s="11">
        <v>0.60525462962962961</v>
      </c>
      <c r="G611" s="13" t="s">
        <v>1</v>
      </c>
    </row>
    <row r="612" spans="2:7" ht="15">
      <c r="B612" s="13">
        <v>43028</v>
      </c>
      <c r="C612" s="10">
        <v>200</v>
      </c>
      <c r="D612" s="14">
        <v>17.37</v>
      </c>
      <c r="E612" s="42">
        <f t="shared" ca="1" si="9"/>
        <v>3474</v>
      </c>
      <c r="F612" s="11">
        <v>0.60531250000000003</v>
      </c>
      <c r="G612" s="13" t="s">
        <v>1</v>
      </c>
    </row>
    <row r="613" spans="2:7" ht="15">
      <c r="B613" s="13">
        <v>43028</v>
      </c>
      <c r="C613" s="10">
        <v>38</v>
      </c>
      <c r="D613" s="14">
        <v>17.37</v>
      </c>
      <c r="E613" s="42">
        <f t="shared" ca="1" si="9"/>
        <v>660.06000000000006</v>
      </c>
      <c r="F613" s="11">
        <v>0.60531250000000003</v>
      </c>
      <c r="G613" s="13" t="s">
        <v>1</v>
      </c>
    </row>
    <row r="614" spans="2:7" ht="15">
      <c r="B614" s="13">
        <v>43028</v>
      </c>
      <c r="C614" s="10">
        <v>114</v>
      </c>
      <c r="D614" s="14">
        <v>17.37</v>
      </c>
      <c r="E614" s="42">
        <f t="shared" ca="1" si="9"/>
        <v>1980.18</v>
      </c>
      <c r="F614" s="11">
        <v>0.60645833333333332</v>
      </c>
      <c r="G614" s="13" t="s">
        <v>1</v>
      </c>
    </row>
    <row r="615" spans="2:7" ht="15">
      <c r="B615" s="13">
        <v>43028</v>
      </c>
      <c r="C615" s="10">
        <v>111</v>
      </c>
      <c r="D615" s="14">
        <v>17.37</v>
      </c>
      <c r="E615" s="42">
        <f t="shared" ca="1" si="9"/>
        <v>1928.0700000000002</v>
      </c>
      <c r="F615" s="11">
        <v>0.60645833333333332</v>
      </c>
      <c r="G615" s="13" t="s">
        <v>1</v>
      </c>
    </row>
    <row r="616" spans="2:7" ht="15">
      <c r="B616" s="13">
        <v>43028</v>
      </c>
      <c r="C616" s="10">
        <v>60</v>
      </c>
      <c r="D616" s="14">
        <v>17.37</v>
      </c>
      <c r="E616" s="42">
        <f t="shared" ca="1" si="9"/>
        <v>1042.2</v>
      </c>
      <c r="F616" s="11">
        <v>0.60645833333333332</v>
      </c>
      <c r="G616" s="13" t="s">
        <v>1</v>
      </c>
    </row>
    <row r="617" spans="2:7" ht="15">
      <c r="B617" s="13">
        <v>43028</v>
      </c>
      <c r="C617" s="10">
        <v>260</v>
      </c>
      <c r="D617" s="14">
        <v>17.37</v>
      </c>
      <c r="E617" s="42">
        <f t="shared" ca="1" si="9"/>
        <v>4516.2</v>
      </c>
      <c r="F617" s="11">
        <v>0.6065625</v>
      </c>
      <c r="G617" s="13" t="s">
        <v>1</v>
      </c>
    </row>
    <row r="618" spans="2:7" ht="15">
      <c r="B618" s="13">
        <v>43028</v>
      </c>
      <c r="C618" s="10">
        <v>228</v>
      </c>
      <c r="D618" s="14">
        <v>17.37</v>
      </c>
      <c r="E618" s="42">
        <f t="shared" ca="1" si="9"/>
        <v>3960.36</v>
      </c>
      <c r="F618" s="11">
        <v>0.6065625</v>
      </c>
      <c r="G618" s="13" t="s">
        <v>1</v>
      </c>
    </row>
    <row r="619" spans="2:7" ht="15">
      <c r="B619" s="13">
        <v>43028</v>
      </c>
      <c r="C619" s="10">
        <v>36</v>
      </c>
      <c r="D619" s="14">
        <v>17.364999999999998</v>
      </c>
      <c r="E619" s="42">
        <f t="shared" ca="1" si="9"/>
        <v>625.14</v>
      </c>
      <c r="F619" s="11">
        <v>0.60731481481481475</v>
      </c>
      <c r="G619" s="13" t="s">
        <v>1</v>
      </c>
    </row>
    <row r="620" spans="2:7" ht="15">
      <c r="B620" s="13">
        <v>43028</v>
      </c>
      <c r="C620" s="10">
        <v>949</v>
      </c>
      <c r="D620" s="14">
        <v>17.364999999999998</v>
      </c>
      <c r="E620" s="42">
        <f t="shared" ca="1" si="9"/>
        <v>16479.384999999998</v>
      </c>
      <c r="F620" s="11">
        <v>0.60731481481481475</v>
      </c>
      <c r="G620" s="13" t="s">
        <v>1</v>
      </c>
    </row>
    <row r="621" spans="2:7" ht="15">
      <c r="B621" s="13">
        <v>43028</v>
      </c>
      <c r="C621" s="10">
        <v>716</v>
      </c>
      <c r="D621" s="14">
        <v>17.364999999999998</v>
      </c>
      <c r="E621" s="42">
        <f t="shared" ca="1" si="9"/>
        <v>12433.339999999998</v>
      </c>
      <c r="F621" s="11">
        <v>0.60731481481481475</v>
      </c>
      <c r="G621" s="13" t="s">
        <v>1</v>
      </c>
    </row>
    <row r="622" spans="2:7" ht="15">
      <c r="B622" s="13">
        <v>43028</v>
      </c>
      <c r="C622" s="10">
        <v>480</v>
      </c>
      <c r="D622" s="14">
        <v>17.364999999999998</v>
      </c>
      <c r="E622" s="42">
        <f t="shared" ca="1" si="9"/>
        <v>8335.1999999999989</v>
      </c>
      <c r="F622" s="11">
        <v>0.60731481481481475</v>
      </c>
      <c r="G622" s="13" t="s">
        <v>1</v>
      </c>
    </row>
    <row r="623" spans="2:7" ht="15">
      <c r="B623" s="13">
        <v>43028</v>
      </c>
      <c r="C623" s="10">
        <v>404</v>
      </c>
      <c r="D623" s="14">
        <v>17.36</v>
      </c>
      <c r="E623" s="42">
        <f t="shared" ca="1" si="9"/>
        <v>7013.44</v>
      </c>
      <c r="F623" s="11">
        <v>0.60746527777777781</v>
      </c>
      <c r="G623" s="13" t="s">
        <v>1</v>
      </c>
    </row>
    <row r="624" spans="2:7" ht="15">
      <c r="B624" s="13">
        <v>43028</v>
      </c>
      <c r="C624" s="10">
        <v>406</v>
      </c>
      <c r="D624" s="14">
        <v>17.36</v>
      </c>
      <c r="E624" s="42">
        <f t="shared" ca="1" si="9"/>
        <v>7048.16</v>
      </c>
      <c r="F624" s="11">
        <v>0.60746527777777781</v>
      </c>
      <c r="G624" s="13" t="s">
        <v>1</v>
      </c>
    </row>
    <row r="625" spans="2:7" ht="15">
      <c r="B625" s="13">
        <v>43028</v>
      </c>
      <c r="C625" s="10">
        <v>27</v>
      </c>
      <c r="D625" s="14">
        <v>17.36</v>
      </c>
      <c r="E625" s="42">
        <f t="shared" ca="1" si="9"/>
        <v>468.71999999999997</v>
      </c>
      <c r="F625" s="11">
        <v>0.60746527777777781</v>
      </c>
      <c r="G625" s="13" t="s">
        <v>1</v>
      </c>
    </row>
    <row r="626" spans="2:7" ht="15">
      <c r="B626" s="13">
        <v>43028</v>
      </c>
      <c r="C626" s="10">
        <v>314</v>
      </c>
      <c r="D626" s="14">
        <v>17.36</v>
      </c>
      <c r="E626" s="42">
        <f t="shared" ca="1" si="9"/>
        <v>5451.04</v>
      </c>
      <c r="F626" s="11">
        <v>0.60746527777777781</v>
      </c>
      <c r="G626" s="13" t="s">
        <v>1</v>
      </c>
    </row>
    <row r="627" spans="2:7" ht="15">
      <c r="B627" s="13">
        <v>43028</v>
      </c>
      <c r="C627" s="10">
        <v>262</v>
      </c>
      <c r="D627" s="14">
        <v>17.36</v>
      </c>
      <c r="E627" s="42">
        <f t="shared" ca="1" si="9"/>
        <v>4548.32</v>
      </c>
      <c r="F627" s="11">
        <v>0.60796296296296293</v>
      </c>
      <c r="G627" s="13" t="s">
        <v>1</v>
      </c>
    </row>
    <row r="628" spans="2:7" ht="15">
      <c r="B628" s="13">
        <v>43028</v>
      </c>
      <c r="C628" s="10">
        <v>676</v>
      </c>
      <c r="D628" s="14">
        <v>17.36</v>
      </c>
      <c r="E628" s="42">
        <f t="shared" ca="1" si="9"/>
        <v>11735.359999999999</v>
      </c>
      <c r="F628" s="11">
        <v>0.60796296296296293</v>
      </c>
      <c r="G628" s="13" t="s">
        <v>1</v>
      </c>
    </row>
    <row r="629" spans="2:7" ht="15">
      <c r="B629" s="13">
        <v>43028</v>
      </c>
      <c r="C629" s="10">
        <v>131</v>
      </c>
      <c r="D629" s="14">
        <v>17.36</v>
      </c>
      <c r="E629" s="42">
        <f t="shared" ca="1" si="9"/>
        <v>2274.16</v>
      </c>
      <c r="F629" s="11">
        <v>0.60832175925925924</v>
      </c>
      <c r="G629" s="13" t="s">
        <v>1</v>
      </c>
    </row>
    <row r="630" spans="2:7" ht="15">
      <c r="B630" s="13">
        <v>43028</v>
      </c>
      <c r="C630" s="10">
        <v>107</v>
      </c>
      <c r="D630" s="14">
        <v>17.36</v>
      </c>
      <c r="E630" s="42">
        <f t="shared" ca="1" si="9"/>
        <v>1857.52</v>
      </c>
      <c r="F630" s="11">
        <v>0.60832175925925924</v>
      </c>
      <c r="G630" s="13" t="s">
        <v>1</v>
      </c>
    </row>
    <row r="631" spans="2:7" ht="15">
      <c r="B631" s="13">
        <v>43028</v>
      </c>
      <c r="C631" s="10">
        <v>321</v>
      </c>
      <c r="D631" s="14">
        <v>17.36</v>
      </c>
      <c r="E631" s="42">
        <f t="shared" ca="1" si="9"/>
        <v>5572.5599999999995</v>
      </c>
      <c r="F631" s="11">
        <v>0.60858796296296302</v>
      </c>
      <c r="G631" s="13" t="s">
        <v>1</v>
      </c>
    </row>
    <row r="632" spans="2:7" ht="15">
      <c r="B632" s="13">
        <v>43028</v>
      </c>
      <c r="C632" s="10">
        <v>166</v>
      </c>
      <c r="D632" s="14">
        <v>17.36</v>
      </c>
      <c r="E632" s="42">
        <f t="shared" ca="1" si="9"/>
        <v>2881.7599999999998</v>
      </c>
      <c r="F632" s="11">
        <v>0.60858796296296302</v>
      </c>
      <c r="G632" s="13" t="s">
        <v>1</v>
      </c>
    </row>
    <row r="633" spans="2:7" ht="15">
      <c r="B633" s="13">
        <v>43028</v>
      </c>
      <c r="C633" s="10">
        <v>166</v>
      </c>
      <c r="D633" s="14">
        <v>17.36</v>
      </c>
      <c r="E633" s="42">
        <f t="shared" ca="1" si="9"/>
        <v>2881.7599999999998</v>
      </c>
      <c r="F633" s="11">
        <v>0.60858796296296302</v>
      </c>
      <c r="G633" s="13" t="s">
        <v>1</v>
      </c>
    </row>
    <row r="634" spans="2:7" ht="15">
      <c r="B634" s="13">
        <v>43028</v>
      </c>
      <c r="C634" s="10">
        <v>238</v>
      </c>
      <c r="D634" s="14">
        <v>17.364999999999998</v>
      </c>
      <c r="E634" s="42">
        <f t="shared" ca="1" si="9"/>
        <v>4132.87</v>
      </c>
      <c r="F634" s="11">
        <v>0.60898148148148146</v>
      </c>
      <c r="G634" s="13" t="s">
        <v>1</v>
      </c>
    </row>
    <row r="635" spans="2:7" ht="15">
      <c r="B635" s="13">
        <v>43028</v>
      </c>
      <c r="C635" s="10">
        <v>546</v>
      </c>
      <c r="D635" s="14">
        <v>17.36</v>
      </c>
      <c r="E635" s="42">
        <f t="shared" ca="1" si="9"/>
        <v>9478.56</v>
      </c>
      <c r="F635" s="11">
        <v>0.60900462962962965</v>
      </c>
      <c r="G635" s="13" t="s">
        <v>1</v>
      </c>
    </row>
    <row r="636" spans="2:7" ht="15">
      <c r="B636" s="13">
        <v>43028</v>
      </c>
      <c r="C636" s="10">
        <v>741</v>
      </c>
      <c r="D636" s="14">
        <v>17.355</v>
      </c>
      <c r="E636" s="42">
        <f t="shared" ca="1" si="9"/>
        <v>12860.055</v>
      </c>
      <c r="F636" s="11">
        <v>0.6095949074074074</v>
      </c>
      <c r="G636" s="13" t="s">
        <v>1</v>
      </c>
    </row>
    <row r="637" spans="2:7" ht="15">
      <c r="B637" s="13">
        <v>43028</v>
      </c>
      <c r="C637" s="10">
        <v>238</v>
      </c>
      <c r="D637" s="14">
        <v>17.36</v>
      </c>
      <c r="E637" s="42">
        <f t="shared" ca="1" si="9"/>
        <v>4131.68</v>
      </c>
      <c r="F637" s="11">
        <v>0.60978009259259258</v>
      </c>
      <c r="G637" s="13" t="s">
        <v>1</v>
      </c>
    </row>
    <row r="638" spans="2:7" ht="15">
      <c r="B638" s="13">
        <v>43028</v>
      </c>
      <c r="C638" s="10">
        <v>173</v>
      </c>
      <c r="D638" s="14">
        <v>17.355</v>
      </c>
      <c r="E638" s="42">
        <f t="shared" ca="1" si="9"/>
        <v>3002.415</v>
      </c>
      <c r="F638" s="11">
        <v>0.61019675925925931</v>
      </c>
      <c r="G638" s="13" t="s">
        <v>1</v>
      </c>
    </row>
    <row r="639" spans="2:7" ht="15">
      <c r="B639" s="13">
        <v>43028</v>
      </c>
      <c r="C639" s="10">
        <v>813</v>
      </c>
      <c r="D639" s="14">
        <v>17.355</v>
      </c>
      <c r="E639" s="42">
        <f t="shared" ca="1" si="9"/>
        <v>14109.615</v>
      </c>
      <c r="F639" s="11">
        <v>0.61019675925925931</v>
      </c>
      <c r="G639" s="13" t="s">
        <v>1</v>
      </c>
    </row>
    <row r="640" spans="2:7" ht="15">
      <c r="B640" s="13">
        <v>43028</v>
      </c>
      <c r="C640" s="10">
        <v>550</v>
      </c>
      <c r="D640" s="14">
        <v>17.355</v>
      </c>
      <c r="E640" s="42">
        <f t="shared" ca="1" si="9"/>
        <v>9545.25</v>
      </c>
      <c r="F640" s="11">
        <v>0.61082175925925919</v>
      </c>
      <c r="G640" s="13" t="s">
        <v>1</v>
      </c>
    </row>
    <row r="641" spans="2:7" ht="15">
      <c r="B641" s="13">
        <v>43028</v>
      </c>
      <c r="C641" s="10">
        <v>238</v>
      </c>
      <c r="D641" s="14">
        <v>17.355</v>
      </c>
      <c r="E641" s="42">
        <f t="shared" ca="1" si="9"/>
        <v>4130.49</v>
      </c>
      <c r="F641" s="11">
        <v>0.61092592592592598</v>
      </c>
      <c r="G641" s="13" t="s">
        <v>1</v>
      </c>
    </row>
    <row r="642" spans="2:7" ht="15">
      <c r="B642" s="13">
        <v>43028</v>
      </c>
      <c r="C642" s="10">
        <v>238</v>
      </c>
      <c r="D642" s="14">
        <v>17.355</v>
      </c>
      <c r="E642" s="42">
        <f t="shared" ca="1" si="9"/>
        <v>4130.49</v>
      </c>
      <c r="F642" s="11">
        <v>0.6111805555555555</v>
      </c>
      <c r="G642" s="13" t="s">
        <v>1</v>
      </c>
    </row>
    <row r="643" spans="2:7" ht="15">
      <c r="B643" s="13">
        <v>43028</v>
      </c>
      <c r="C643" s="10">
        <v>226</v>
      </c>
      <c r="D643" s="14">
        <v>17.355</v>
      </c>
      <c r="E643" s="42">
        <f t="shared" ca="1" si="9"/>
        <v>3922.23</v>
      </c>
      <c r="F643" s="11">
        <v>0.61244212962962963</v>
      </c>
      <c r="G643" s="13" t="s">
        <v>1</v>
      </c>
    </row>
    <row r="644" spans="2:7" ht="15">
      <c r="B644" s="13">
        <v>43028</v>
      </c>
      <c r="C644" s="10">
        <v>12</v>
      </c>
      <c r="D644" s="14">
        <v>17.355</v>
      </c>
      <c r="E644" s="42">
        <f t="shared" ca="1" si="9"/>
        <v>208.26</v>
      </c>
      <c r="F644" s="11">
        <v>0.61244212962962963</v>
      </c>
      <c r="G644" s="13" t="s">
        <v>1</v>
      </c>
    </row>
    <row r="645" spans="2:7" ht="15">
      <c r="B645" s="13">
        <v>43028</v>
      </c>
      <c r="C645" s="10">
        <v>342</v>
      </c>
      <c r="D645" s="14">
        <v>17.355</v>
      </c>
      <c r="E645" s="42">
        <f t="shared" ca="1" si="9"/>
        <v>5935.41</v>
      </c>
      <c r="F645" s="11">
        <v>0.61265046296296299</v>
      </c>
      <c r="G645" s="13" t="s">
        <v>1</v>
      </c>
    </row>
    <row r="646" spans="2:7" ht="15">
      <c r="B646" s="13">
        <v>43028</v>
      </c>
      <c r="C646" s="10">
        <v>316</v>
      </c>
      <c r="D646" s="14">
        <v>17.355</v>
      </c>
      <c r="E646" s="42">
        <f t="shared" ca="1" si="9"/>
        <v>5484.18</v>
      </c>
      <c r="F646" s="11">
        <v>0.61336805555555551</v>
      </c>
      <c r="G646" s="13" t="s">
        <v>1</v>
      </c>
    </row>
    <row r="647" spans="2:7" ht="15">
      <c r="B647" s="13">
        <v>43028</v>
      </c>
      <c r="C647" s="10">
        <v>286</v>
      </c>
      <c r="D647" s="14">
        <v>17.36</v>
      </c>
      <c r="E647" s="42">
        <f t="shared" ca="1" si="9"/>
        <v>4964.96</v>
      </c>
      <c r="F647" s="11">
        <v>0.61443287037037042</v>
      </c>
      <c r="G647" s="13" t="s">
        <v>1</v>
      </c>
    </row>
    <row r="648" spans="2:7" ht="15">
      <c r="B648" s="13">
        <v>43028</v>
      </c>
      <c r="C648" s="10">
        <v>119</v>
      </c>
      <c r="D648" s="14">
        <v>17.36</v>
      </c>
      <c r="E648" s="42">
        <f t="shared" ca="1" si="9"/>
        <v>2065.84</v>
      </c>
      <c r="F648" s="11">
        <v>0.61443287037037042</v>
      </c>
      <c r="G648" s="13" t="s">
        <v>1</v>
      </c>
    </row>
    <row r="649" spans="2:7" ht="15">
      <c r="B649" s="13">
        <v>43028</v>
      </c>
      <c r="C649" s="10">
        <v>112</v>
      </c>
      <c r="D649" s="14">
        <v>17.36</v>
      </c>
      <c r="E649" s="42">
        <f t="shared" ca="1" si="9"/>
        <v>1944.32</v>
      </c>
      <c r="F649" s="11">
        <v>0.61446759259259254</v>
      </c>
      <c r="G649" s="13" t="s">
        <v>1</v>
      </c>
    </row>
    <row r="650" spans="2:7" ht="15">
      <c r="B650" s="13">
        <v>43028</v>
      </c>
      <c r="C650" s="10">
        <v>282</v>
      </c>
      <c r="D650" s="14">
        <v>17.36</v>
      </c>
      <c r="E650" s="42">
        <f t="shared" ca="1" si="9"/>
        <v>4895.5199999999995</v>
      </c>
      <c r="F650" s="11">
        <v>0.61446759259259254</v>
      </c>
      <c r="G650" s="13" t="s">
        <v>1</v>
      </c>
    </row>
    <row r="651" spans="2:7" ht="15">
      <c r="B651" s="13">
        <v>43028</v>
      </c>
      <c r="C651" s="10">
        <v>394</v>
      </c>
      <c r="D651" s="14">
        <v>17.36</v>
      </c>
      <c r="E651" s="42">
        <f t="shared" ca="1" si="9"/>
        <v>6839.84</v>
      </c>
      <c r="F651" s="11">
        <v>0.61496527777777776</v>
      </c>
      <c r="G651" s="13" t="s">
        <v>1</v>
      </c>
    </row>
    <row r="652" spans="2:7" ht="15">
      <c r="B652" s="13">
        <v>43028</v>
      </c>
      <c r="C652" s="10">
        <v>319</v>
      </c>
      <c r="D652" s="14">
        <v>17.36</v>
      </c>
      <c r="E652" s="42">
        <f t="shared" ca="1" si="9"/>
        <v>5537.84</v>
      </c>
      <c r="F652" s="11">
        <v>0.61533564814814812</v>
      </c>
      <c r="G652" s="13" t="s">
        <v>1</v>
      </c>
    </row>
    <row r="653" spans="2:7" ht="15">
      <c r="B653" s="13">
        <v>43028</v>
      </c>
      <c r="C653" s="10">
        <v>133</v>
      </c>
      <c r="D653" s="14">
        <v>17.36</v>
      </c>
      <c r="E653" s="42">
        <f t="shared" ca="1" si="9"/>
        <v>2308.88</v>
      </c>
      <c r="F653" s="11">
        <v>0.61533564814814812</v>
      </c>
      <c r="G653" s="13" t="s">
        <v>1</v>
      </c>
    </row>
    <row r="654" spans="2:7" ht="15">
      <c r="B654" s="13">
        <v>43028</v>
      </c>
      <c r="C654" s="10">
        <v>230</v>
      </c>
      <c r="D654" s="14">
        <v>17.36</v>
      </c>
      <c r="E654" s="42">
        <f t="shared" ca="1" si="9"/>
        <v>3992.7999999999997</v>
      </c>
      <c r="F654" s="11">
        <v>0.61533564814814812</v>
      </c>
      <c r="G654" s="13" t="s">
        <v>1</v>
      </c>
    </row>
    <row r="655" spans="2:7" ht="15">
      <c r="B655" s="13">
        <v>43028</v>
      </c>
      <c r="C655" s="10">
        <v>140</v>
      </c>
      <c r="D655" s="14">
        <v>17.36</v>
      </c>
      <c r="E655" s="42">
        <f t="shared" ca="1" si="9"/>
        <v>2430.4</v>
      </c>
      <c r="F655" s="11">
        <v>0.61533564814814812</v>
      </c>
      <c r="G655" s="13" t="s">
        <v>1</v>
      </c>
    </row>
    <row r="656" spans="2:7" ht="15">
      <c r="B656" s="13">
        <v>43028</v>
      </c>
      <c r="C656" s="10">
        <v>200</v>
      </c>
      <c r="D656" s="14">
        <v>17.36</v>
      </c>
      <c r="E656" s="42">
        <f t="shared" ref="E656:E719" ca="1" si="10">+C656*D656</f>
        <v>3472</v>
      </c>
      <c r="F656" s="11">
        <v>0.61599537037037033</v>
      </c>
      <c r="G656" s="13" t="s">
        <v>1</v>
      </c>
    </row>
    <row r="657" spans="2:7" ht="15">
      <c r="B657" s="13">
        <v>43028</v>
      </c>
      <c r="C657" s="10">
        <v>431</v>
      </c>
      <c r="D657" s="14">
        <v>17.36</v>
      </c>
      <c r="E657" s="42">
        <f t="shared" ca="1" si="10"/>
        <v>7482.16</v>
      </c>
      <c r="F657" s="11">
        <v>0.61599537037037033</v>
      </c>
      <c r="G657" s="13" t="s">
        <v>1</v>
      </c>
    </row>
    <row r="658" spans="2:7" ht="15">
      <c r="B658" s="13">
        <v>43028</v>
      </c>
      <c r="C658" s="10">
        <v>300</v>
      </c>
      <c r="D658" s="14">
        <v>17.36</v>
      </c>
      <c r="E658" s="42">
        <f t="shared" ca="1" si="10"/>
        <v>5208</v>
      </c>
      <c r="F658" s="11">
        <v>0.61599537037037033</v>
      </c>
      <c r="G658" s="13" t="s">
        <v>1</v>
      </c>
    </row>
    <row r="659" spans="2:7" ht="15">
      <c r="B659" s="13">
        <v>43028</v>
      </c>
      <c r="C659" s="10">
        <v>100</v>
      </c>
      <c r="D659" s="14">
        <v>17.36</v>
      </c>
      <c r="E659" s="42">
        <f t="shared" ca="1" si="10"/>
        <v>1736</v>
      </c>
      <c r="F659" s="11">
        <v>0.61599537037037033</v>
      </c>
      <c r="G659" s="13" t="s">
        <v>1</v>
      </c>
    </row>
    <row r="660" spans="2:7" ht="15">
      <c r="B660" s="13">
        <v>43028</v>
      </c>
      <c r="C660" s="10">
        <v>216</v>
      </c>
      <c r="D660" s="14">
        <v>17.36</v>
      </c>
      <c r="E660" s="42">
        <f t="shared" ca="1" si="10"/>
        <v>3749.7599999999998</v>
      </c>
      <c r="F660" s="11">
        <v>0.61599537037037033</v>
      </c>
      <c r="G660" s="13" t="s">
        <v>1</v>
      </c>
    </row>
    <row r="661" spans="2:7" ht="15">
      <c r="B661" s="13">
        <v>43028</v>
      </c>
      <c r="C661" s="10">
        <v>486</v>
      </c>
      <c r="D661" s="14">
        <v>17.364999999999998</v>
      </c>
      <c r="E661" s="42">
        <f t="shared" ca="1" si="10"/>
        <v>8439.39</v>
      </c>
      <c r="F661" s="11">
        <v>0.61665509259259255</v>
      </c>
      <c r="G661" s="13" t="s">
        <v>1</v>
      </c>
    </row>
    <row r="662" spans="2:7" ht="15">
      <c r="B662" s="13">
        <v>43028</v>
      </c>
      <c r="C662" s="10">
        <v>644</v>
      </c>
      <c r="D662" s="14">
        <v>17.364999999999998</v>
      </c>
      <c r="E662" s="42">
        <f t="shared" ca="1" si="10"/>
        <v>11183.06</v>
      </c>
      <c r="F662" s="11">
        <v>0.61665509259259255</v>
      </c>
      <c r="G662" s="13" t="s">
        <v>1</v>
      </c>
    </row>
    <row r="663" spans="2:7" ht="15">
      <c r="B663" s="13">
        <v>43028</v>
      </c>
      <c r="C663" s="10">
        <v>142</v>
      </c>
      <c r="D663" s="14">
        <v>17.364999999999998</v>
      </c>
      <c r="E663" s="42">
        <f t="shared" ca="1" si="10"/>
        <v>2465.83</v>
      </c>
      <c r="F663" s="11">
        <v>0.61744212962962963</v>
      </c>
      <c r="G663" s="13" t="s">
        <v>1</v>
      </c>
    </row>
    <row r="664" spans="2:7" ht="15">
      <c r="B664" s="13">
        <v>43028</v>
      </c>
      <c r="C664" s="10">
        <v>379</v>
      </c>
      <c r="D664" s="14">
        <v>17.364999999999998</v>
      </c>
      <c r="E664" s="42">
        <f t="shared" ca="1" si="10"/>
        <v>6581.3349999999991</v>
      </c>
      <c r="F664" s="11">
        <v>0.61744212962962963</v>
      </c>
      <c r="G664" s="13" t="s">
        <v>1</v>
      </c>
    </row>
    <row r="665" spans="2:7" ht="15">
      <c r="B665" s="13">
        <v>43028</v>
      </c>
      <c r="C665" s="10">
        <v>288</v>
      </c>
      <c r="D665" s="14">
        <v>17.364999999999998</v>
      </c>
      <c r="E665" s="42">
        <f t="shared" ca="1" si="10"/>
        <v>5001.12</v>
      </c>
      <c r="F665" s="11">
        <v>0.61777777777777776</v>
      </c>
      <c r="G665" s="13" t="s">
        <v>1</v>
      </c>
    </row>
    <row r="666" spans="2:7" ht="15">
      <c r="B666" s="13">
        <v>43028</v>
      </c>
      <c r="C666" s="10">
        <v>42</v>
      </c>
      <c r="D666" s="14">
        <v>17.364999999999998</v>
      </c>
      <c r="E666" s="42">
        <f t="shared" ca="1" si="10"/>
        <v>729.32999999999993</v>
      </c>
      <c r="F666" s="11">
        <v>0.61818287037037034</v>
      </c>
      <c r="G666" s="13" t="s">
        <v>1</v>
      </c>
    </row>
    <row r="667" spans="2:7" ht="15">
      <c r="B667" s="13">
        <v>43028</v>
      </c>
      <c r="C667" s="10">
        <v>252</v>
      </c>
      <c r="D667" s="14">
        <v>17.364999999999998</v>
      </c>
      <c r="E667" s="42">
        <f t="shared" ca="1" si="10"/>
        <v>4375.9799999999996</v>
      </c>
      <c r="F667" s="11">
        <v>0.61818287037037034</v>
      </c>
      <c r="G667" s="13" t="s">
        <v>1</v>
      </c>
    </row>
    <row r="668" spans="2:7" ht="15">
      <c r="B668" s="13">
        <v>43028</v>
      </c>
      <c r="C668" s="10">
        <v>255</v>
      </c>
      <c r="D668" s="14">
        <v>17.364999999999998</v>
      </c>
      <c r="E668" s="42">
        <f t="shared" ca="1" si="10"/>
        <v>4428.0749999999998</v>
      </c>
      <c r="F668" s="11">
        <v>0.61818287037037034</v>
      </c>
      <c r="G668" s="13" t="s">
        <v>1</v>
      </c>
    </row>
    <row r="669" spans="2:7" ht="15">
      <c r="B669" s="13">
        <v>43028</v>
      </c>
      <c r="C669" s="10">
        <v>511</v>
      </c>
      <c r="D669" s="14">
        <v>17.36</v>
      </c>
      <c r="E669" s="42">
        <f t="shared" ca="1" si="10"/>
        <v>8870.9599999999991</v>
      </c>
      <c r="F669" s="11">
        <v>0.61898148148148147</v>
      </c>
      <c r="G669" s="13" t="s">
        <v>1</v>
      </c>
    </row>
    <row r="670" spans="2:7" ht="15">
      <c r="B670" s="13">
        <v>43028</v>
      </c>
      <c r="C670" s="10">
        <v>288</v>
      </c>
      <c r="D670" s="14">
        <v>17.364999999999998</v>
      </c>
      <c r="E670" s="42">
        <f t="shared" ca="1" si="10"/>
        <v>5001.12</v>
      </c>
      <c r="F670" s="11">
        <v>0.6189930555555555</v>
      </c>
      <c r="G670" s="13" t="s">
        <v>1</v>
      </c>
    </row>
    <row r="671" spans="2:7" ht="15">
      <c r="B671" s="13">
        <v>43028</v>
      </c>
      <c r="C671" s="10">
        <v>256</v>
      </c>
      <c r="D671" s="14">
        <v>17.364999999999998</v>
      </c>
      <c r="E671" s="42">
        <f t="shared" ca="1" si="10"/>
        <v>4445.4399999999996</v>
      </c>
      <c r="F671" s="11">
        <v>0.6189930555555555</v>
      </c>
      <c r="G671" s="13" t="s">
        <v>1</v>
      </c>
    </row>
    <row r="672" spans="2:7" ht="15">
      <c r="B672" s="13">
        <v>43028</v>
      </c>
      <c r="C672" s="10">
        <v>587</v>
      </c>
      <c r="D672" s="14">
        <v>17.364999999999998</v>
      </c>
      <c r="E672" s="42">
        <f t="shared" ca="1" si="10"/>
        <v>10193.254999999999</v>
      </c>
      <c r="F672" s="11">
        <v>0.6189930555555555</v>
      </c>
      <c r="G672" s="13" t="s">
        <v>1</v>
      </c>
    </row>
    <row r="673" spans="2:7" ht="15">
      <c r="B673" s="13">
        <v>43028</v>
      </c>
      <c r="C673" s="10">
        <v>676</v>
      </c>
      <c r="D673" s="14">
        <v>17.37</v>
      </c>
      <c r="E673" s="42">
        <f t="shared" ca="1" si="10"/>
        <v>11742.12</v>
      </c>
      <c r="F673" s="11">
        <v>0.61910879629629634</v>
      </c>
      <c r="G673" s="13" t="s">
        <v>1</v>
      </c>
    </row>
    <row r="674" spans="2:7" ht="15">
      <c r="B674" s="13">
        <v>43028</v>
      </c>
      <c r="C674" s="10">
        <v>313</v>
      </c>
      <c r="D674" s="14">
        <v>17.37</v>
      </c>
      <c r="E674" s="42">
        <f t="shared" ca="1" si="10"/>
        <v>5436.81</v>
      </c>
      <c r="F674" s="11">
        <v>0.61910879629629634</v>
      </c>
      <c r="G674" s="13" t="s">
        <v>1</v>
      </c>
    </row>
    <row r="675" spans="2:7" ht="15">
      <c r="B675" s="13">
        <v>43028</v>
      </c>
      <c r="C675" s="10">
        <v>158</v>
      </c>
      <c r="D675" s="14">
        <v>17.37</v>
      </c>
      <c r="E675" s="42">
        <f t="shared" ca="1" si="10"/>
        <v>2744.46</v>
      </c>
      <c r="F675" s="11">
        <v>0.61910879629629634</v>
      </c>
      <c r="G675" s="13" t="s">
        <v>1</v>
      </c>
    </row>
    <row r="676" spans="2:7" ht="15">
      <c r="B676" s="13">
        <v>43028</v>
      </c>
      <c r="C676" s="10">
        <v>307</v>
      </c>
      <c r="D676" s="14">
        <v>17.375</v>
      </c>
      <c r="E676" s="42">
        <f t="shared" ca="1" si="10"/>
        <v>5334.125</v>
      </c>
      <c r="F676" s="11">
        <v>0.61943287037037031</v>
      </c>
      <c r="G676" s="13" t="s">
        <v>1</v>
      </c>
    </row>
    <row r="677" spans="2:7" ht="15">
      <c r="B677" s="13">
        <v>43028</v>
      </c>
      <c r="C677" s="10">
        <v>261</v>
      </c>
      <c r="D677" s="14">
        <v>17.375</v>
      </c>
      <c r="E677" s="42">
        <f t="shared" ca="1" si="10"/>
        <v>4534.875</v>
      </c>
      <c r="F677" s="11">
        <v>0.61952546296296296</v>
      </c>
      <c r="G677" s="13" t="s">
        <v>1</v>
      </c>
    </row>
    <row r="678" spans="2:7" ht="15">
      <c r="B678" s="13">
        <v>43028</v>
      </c>
      <c r="C678" s="10">
        <v>264</v>
      </c>
      <c r="D678" s="14">
        <v>17.38</v>
      </c>
      <c r="E678" s="42">
        <f t="shared" ca="1" si="10"/>
        <v>4588.32</v>
      </c>
      <c r="F678" s="11">
        <v>0.61957175925925922</v>
      </c>
      <c r="G678" s="13" t="s">
        <v>1</v>
      </c>
    </row>
    <row r="679" spans="2:7" ht="15">
      <c r="B679" s="13">
        <v>43028</v>
      </c>
      <c r="C679" s="10">
        <v>592</v>
      </c>
      <c r="D679" s="14">
        <v>17.375</v>
      </c>
      <c r="E679" s="42">
        <f t="shared" ca="1" si="10"/>
        <v>10286</v>
      </c>
      <c r="F679" s="11">
        <v>0.62001157407407403</v>
      </c>
      <c r="G679" s="13" t="s">
        <v>1</v>
      </c>
    </row>
    <row r="680" spans="2:7" ht="15">
      <c r="B680" s="13">
        <v>43028</v>
      </c>
      <c r="C680" s="10">
        <v>238</v>
      </c>
      <c r="D680" s="14">
        <v>17.38</v>
      </c>
      <c r="E680" s="42">
        <f t="shared" ca="1" si="10"/>
        <v>4136.4399999999996</v>
      </c>
      <c r="F680" s="11">
        <v>0.62005787037037041</v>
      </c>
      <c r="G680" s="13" t="s">
        <v>1</v>
      </c>
    </row>
    <row r="681" spans="2:7" ht="15">
      <c r="B681" s="13">
        <v>43028</v>
      </c>
      <c r="C681" s="10">
        <v>266</v>
      </c>
      <c r="D681" s="14">
        <v>17.375</v>
      </c>
      <c r="E681" s="42">
        <f t="shared" ca="1" si="10"/>
        <v>4621.75</v>
      </c>
      <c r="F681" s="11">
        <v>0.62009259259259253</v>
      </c>
      <c r="G681" s="13" t="s">
        <v>1</v>
      </c>
    </row>
    <row r="682" spans="2:7" ht="15">
      <c r="B682" s="13">
        <v>43028</v>
      </c>
      <c r="C682" s="10">
        <v>397</v>
      </c>
      <c r="D682" s="14">
        <v>17.375</v>
      </c>
      <c r="E682" s="42">
        <f t="shared" ca="1" si="10"/>
        <v>6897.875</v>
      </c>
      <c r="F682" s="11">
        <v>0.62072916666666667</v>
      </c>
      <c r="G682" s="13" t="s">
        <v>1</v>
      </c>
    </row>
    <row r="683" spans="2:7" ht="15">
      <c r="B683" s="13">
        <v>43028</v>
      </c>
      <c r="C683" s="10">
        <v>337</v>
      </c>
      <c r="D683" s="14">
        <v>17.37</v>
      </c>
      <c r="E683" s="42">
        <f t="shared" ca="1" si="10"/>
        <v>5853.6900000000005</v>
      </c>
      <c r="F683" s="11">
        <v>0.62075231481481474</v>
      </c>
      <c r="G683" s="13" t="s">
        <v>1</v>
      </c>
    </row>
    <row r="684" spans="2:7" ht="15">
      <c r="B684" s="13">
        <v>43028</v>
      </c>
      <c r="C684" s="10">
        <v>491</v>
      </c>
      <c r="D684" s="14">
        <v>17.37</v>
      </c>
      <c r="E684" s="42">
        <f t="shared" ca="1" si="10"/>
        <v>8528.67</v>
      </c>
      <c r="F684" s="11">
        <v>0.62075231481481474</v>
      </c>
      <c r="G684" s="13" t="s">
        <v>1</v>
      </c>
    </row>
    <row r="685" spans="2:7" ht="15">
      <c r="B685" s="13">
        <v>43028</v>
      </c>
      <c r="C685" s="10">
        <v>90</v>
      </c>
      <c r="D685" s="14">
        <v>17.37</v>
      </c>
      <c r="E685" s="42">
        <f t="shared" ca="1" si="10"/>
        <v>1563.3000000000002</v>
      </c>
      <c r="F685" s="11">
        <v>0.62075231481481474</v>
      </c>
      <c r="G685" s="13" t="s">
        <v>1</v>
      </c>
    </row>
    <row r="686" spans="2:7" ht="15">
      <c r="B686" s="13">
        <v>43028</v>
      </c>
      <c r="C686" s="10">
        <v>57</v>
      </c>
      <c r="D686" s="14">
        <v>17.37</v>
      </c>
      <c r="E686" s="42">
        <f t="shared" ca="1" si="10"/>
        <v>990.09</v>
      </c>
      <c r="F686" s="11">
        <v>0.62075231481481474</v>
      </c>
      <c r="G686" s="13" t="s">
        <v>1</v>
      </c>
    </row>
    <row r="687" spans="2:7" ht="15">
      <c r="B687" s="13">
        <v>43028</v>
      </c>
      <c r="C687" s="10">
        <v>255</v>
      </c>
      <c r="D687" s="14">
        <v>17.37</v>
      </c>
      <c r="E687" s="42">
        <f t="shared" ca="1" si="10"/>
        <v>4429.3500000000004</v>
      </c>
      <c r="F687" s="11">
        <v>0.62079861111111112</v>
      </c>
      <c r="G687" s="13" t="s">
        <v>1</v>
      </c>
    </row>
    <row r="688" spans="2:7" ht="15">
      <c r="B688" s="13">
        <v>43028</v>
      </c>
      <c r="C688" s="10">
        <v>238</v>
      </c>
      <c r="D688" s="14">
        <v>17.37</v>
      </c>
      <c r="E688" s="42">
        <f t="shared" ca="1" si="10"/>
        <v>4134.0600000000004</v>
      </c>
      <c r="F688" s="11">
        <v>0.62101851851851853</v>
      </c>
      <c r="G688" s="13" t="s">
        <v>1</v>
      </c>
    </row>
    <row r="689" spans="2:7" ht="15">
      <c r="B689" s="13">
        <v>43028</v>
      </c>
      <c r="C689" s="10">
        <v>521</v>
      </c>
      <c r="D689" s="14">
        <v>17.364999999999998</v>
      </c>
      <c r="E689" s="42">
        <f t="shared" ca="1" si="10"/>
        <v>9047.1649999999991</v>
      </c>
      <c r="F689" s="11">
        <v>0.62101851851851853</v>
      </c>
      <c r="G689" s="13" t="s">
        <v>1</v>
      </c>
    </row>
    <row r="690" spans="2:7" ht="15">
      <c r="B690" s="13">
        <v>43028</v>
      </c>
      <c r="C690" s="10">
        <v>681</v>
      </c>
      <c r="D690" s="14">
        <v>17.37</v>
      </c>
      <c r="E690" s="42">
        <f t="shared" ca="1" si="10"/>
        <v>11828.970000000001</v>
      </c>
      <c r="F690" s="11">
        <v>0.62155092592592587</v>
      </c>
      <c r="G690" s="13" t="s">
        <v>1</v>
      </c>
    </row>
    <row r="691" spans="2:7" ht="15">
      <c r="B691" s="13">
        <v>43028</v>
      </c>
      <c r="C691" s="10">
        <v>140</v>
      </c>
      <c r="D691" s="14">
        <v>17.37</v>
      </c>
      <c r="E691" s="42">
        <f t="shared" ca="1" si="10"/>
        <v>2431.8000000000002</v>
      </c>
      <c r="F691" s="11">
        <v>0.62157407407407406</v>
      </c>
      <c r="G691" s="13" t="s">
        <v>1</v>
      </c>
    </row>
    <row r="692" spans="2:7" ht="15">
      <c r="B692" s="13">
        <v>43028</v>
      </c>
      <c r="C692" s="10">
        <v>124</v>
      </c>
      <c r="D692" s="14">
        <v>17.37</v>
      </c>
      <c r="E692" s="42">
        <f t="shared" ca="1" si="10"/>
        <v>2153.88</v>
      </c>
      <c r="F692" s="11">
        <v>0.62172453703703701</v>
      </c>
      <c r="G692" s="13" t="s">
        <v>1</v>
      </c>
    </row>
    <row r="693" spans="2:7" ht="15">
      <c r="B693" s="13">
        <v>43028</v>
      </c>
      <c r="C693" s="10">
        <v>95</v>
      </c>
      <c r="D693" s="14">
        <v>17.37</v>
      </c>
      <c r="E693" s="42">
        <f t="shared" ca="1" si="10"/>
        <v>1650.15</v>
      </c>
      <c r="F693" s="11">
        <v>0.62172453703703701</v>
      </c>
      <c r="G693" s="13" t="s">
        <v>1</v>
      </c>
    </row>
    <row r="694" spans="2:7" ht="15">
      <c r="B694" s="13">
        <v>43028</v>
      </c>
      <c r="C694" s="10">
        <v>230</v>
      </c>
      <c r="D694" s="14">
        <v>17.37</v>
      </c>
      <c r="E694" s="42">
        <f t="shared" ca="1" si="10"/>
        <v>3995.1000000000004</v>
      </c>
      <c r="F694" s="11">
        <v>0.62210648148148151</v>
      </c>
      <c r="G694" s="13" t="s">
        <v>1</v>
      </c>
    </row>
    <row r="695" spans="2:7" ht="15">
      <c r="B695" s="13">
        <v>43028</v>
      </c>
      <c r="C695" s="10">
        <v>232</v>
      </c>
      <c r="D695" s="14">
        <v>17.37</v>
      </c>
      <c r="E695" s="42">
        <f t="shared" ca="1" si="10"/>
        <v>4029.84</v>
      </c>
      <c r="F695" s="11">
        <v>0.62215277777777778</v>
      </c>
      <c r="G695" s="13" t="s">
        <v>1</v>
      </c>
    </row>
    <row r="696" spans="2:7" ht="15">
      <c r="B696" s="13">
        <v>43028</v>
      </c>
      <c r="C696" s="10">
        <v>77</v>
      </c>
      <c r="D696" s="14">
        <v>17.37</v>
      </c>
      <c r="E696" s="42">
        <f t="shared" ca="1" si="10"/>
        <v>1337.49</v>
      </c>
      <c r="F696" s="11">
        <v>0.62221064814814808</v>
      </c>
      <c r="G696" s="13" t="s">
        <v>1</v>
      </c>
    </row>
    <row r="697" spans="2:7" ht="15">
      <c r="B697" s="13">
        <v>43028</v>
      </c>
      <c r="C697" s="10">
        <v>38</v>
      </c>
      <c r="D697" s="14">
        <v>17.375</v>
      </c>
      <c r="E697" s="42">
        <f t="shared" ca="1" si="10"/>
        <v>660.25</v>
      </c>
      <c r="F697" s="11">
        <v>0.62224537037037042</v>
      </c>
      <c r="G697" s="13" t="s">
        <v>1</v>
      </c>
    </row>
    <row r="698" spans="2:7" ht="15">
      <c r="B698" s="13">
        <v>43028</v>
      </c>
      <c r="C698" s="10">
        <v>150</v>
      </c>
      <c r="D698" s="14">
        <v>17.375</v>
      </c>
      <c r="E698" s="42">
        <f t="shared" ca="1" si="10"/>
        <v>2606.25</v>
      </c>
      <c r="F698" s="11">
        <v>0.62224537037037042</v>
      </c>
      <c r="G698" s="13" t="s">
        <v>1</v>
      </c>
    </row>
    <row r="699" spans="2:7" ht="15">
      <c r="B699" s="13">
        <v>43028</v>
      </c>
      <c r="C699" s="10">
        <v>50</v>
      </c>
      <c r="D699" s="14">
        <v>17.375</v>
      </c>
      <c r="E699" s="42">
        <f t="shared" ca="1" si="10"/>
        <v>868.75</v>
      </c>
      <c r="F699" s="11">
        <v>0.62224537037037042</v>
      </c>
      <c r="G699" s="13" t="s">
        <v>1</v>
      </c>
    </row>
    <row r="700" spans="2:7" ht="15">
      <c r="B700" s="13">
        <v>43028</v>
      </c>
      <c r="C700" s="10">
        <v>733</v>
      </c>
      <c r="D700" s="14">
        <v>17.37</v>
      </c>
      <c r="E700" s="42">
        <f t="shared" ca="1" si="10"/>
        <v>12732.210000000001</v>
      </c>
      <c r="F700" s="11">
        <v>0.6239351851851852</v>
      </c>
      <c r="G700" s="13" t="s">
        <v>1</v>
      </c>
    </row>
    <row r="701" spans="2:7" ht="15">
      <c r="B701" s="13">
        <v>43028</v>
      </c>
      <c r="C701" s="10">
        <v>421</v>
      </c>
      <c r="D701" s="14">
        <v>17.37</v>
      </c>
      <c r="E701" s="42">
        <f t="shared" ca="1" si="10"/>
        <v>7312.77</v>
      </c>
      <c r="F701" s="11">
        <v>0.6239351851851852</v>
      </c>
      <c r="G701" s="13" t="s">
        <v>1</v>
      </c>
    </row>
    <row r="702" spans="2:7" ht="15">
      <c r="B702" s="13">
        <v>43028</v>
      </c>
      <c r="C702" s="10">
        <v>308</v>
      </c>
      <c r="D702" s="14">
        <v>17.364999999999998</v>
      </c>
      <c r="E702" s="42">
        <f t="shared" ca="1" si="10"/>
        <v>5348.4199999999992</v>
      </c>
      <c r="F702" s="11">
        <v>0.62399305555555562</v>
      </c>
      <c r="G702" s="13" t="s">
        <v>1</v>
      </c>
    </row>
    <row r="703" spans="2:7" ht="15">
      <c r="B703" s="13">
        <v>43028</v>
      </c>
      <c r="C703" s="10">
        <v>238</v>
      </c>
      <c r="D703" s="14">
        <v>17.364999999999998</v>
      </c>
      <c r="E703" s="42">
        <f t="shared" ca="1" si="10"/>
        <v>4132.87</v>
      </c>
      <c r="F703" s="11">
        <v>0.62422453703703706</v>
      </c>
      <c r="G703" s="13" t="s">
        <v>1</v>
      </c>
    </row>
    <row r="704" spans="2:7" ht="15">
      <c r="B704" s="13">
        <v>43028</v>
      </c>
      <c r="C704" s="10">
        <v>533</v>
      </c>
      <c r="D704" s="14">
        <v>17.36</v>
      </c>
      <c r="E704" s="42">
        <f t="shared" ca="1" si="10"/>
        <v>9252.8799999999992</v>
      </c>
      <c r="F704" s="11">
        <v>0.62464120370370368</v>
      </c>
      <c r="G704" s="13" t="s">
        <v>1</v>
      </c>
    </row>
    <row r="705" spans="2:7" ht="15">
      <c r="B705" s="13">
        <v>43028</v>
      </c>
      <c r="C705" s="10">
        <v>238</v>
      </c>
      <c r="D705" s="14">
        <v>17.38</v>
      </c>
      <c r="E705" s="42">
        <f t="shared" ca="1" si="10"/>
        <v>4136.4399999999996</v>
      </c>
      <c r="F705" s="11">
        <v>0.62503472222222223</v>
      </c>
      <c r="G705" s="13" t="s">
        <v>1</v>
      </c>
    </row>
    <row r="706" spans="2:7" ht="15">
      <c r="B706" s="13">
        <v>43028</v>
      </c>
      <c r="C706" s="10">
        <v>193</v>
      </c>
      <c r="D706" s="14">
        <v>17.37</v>
      </c>
      <c r="E706" s="42">
        <f t="shared" ca="1" si="10"/>
        <v>3352.4100000000003</v>
      </c>
      <c r="F706" s="11">
        <v>0.62747685185185187</v>
      </c>
      <c r="G706" s="13" t="s">
        <v>1</v>
      </c>
    </row>
    <row r="707" spans="2:7" ht="15">
      <c r="B707" s="13">
        <v>43028</v>
      </c>
      <c r="C707" s="10">
        <v>476</v>
      </c>
      <c r="D707" s="14">
        <v>17.37</v>
      </c>
      <c r="E707" s="42">
        <f t="shared" ca="1" si="10"/>
        <v>8268.1200000000008</v>
      </c>
      <c r="F707" s="11">
        <v>0.62747685185185187</v>
      </c>
      <c r="G707" s="13" t="s">
        <v>1</v>
      </c>
    </row>
    <row r="708" spans="2:7" ht="15">
      <c r="B708" s="13">
        <v>43028</v>
      </c>
      <c r="C708" s="10">
        <v>57</v>
      </c>
      <c r="D708" s="14">
        <v>17.37</v>
      </c>
      <c r="E708" s="42">
        <f t="shared" ca="1" si="10"/>
        <v>990.09</v>
      </c>
      <c r="F708" s="11">
        <v>0.62747685185185187</v>
      </c>
      <c r="G708" s="13" t="s">
        <v>1</v>
      </c>
    </row>
    <row r="709" spans="2:7" ht="15">
      <c r="B709" s="13">
        <v>43028</v>
      </c>
      <c r="C709" s="10">
        <v>57</v>
      </c>
      <c r="D709" s="14">
        <v>17.37</v>
      </c>
      <c r="E709" s="42">
        <f t="shared" ca="1" si="10"/>
        <v>990.09</v>
      </c>
      <c r="F709" s="11">
        <v>0.62747685185185187</v>
      </c>
      <c r="G709" s="13" t="s">
        <v>1</v>
      </c>
    </row>
    <row r="710" spans="2:7" ht="15">
      <c r="B710" s="13">
        <v>43028</v>
      </c>
      <c r="C710" s="10">
        <v>46</v>
      </c>
      <c r="D710" s="14">
        <v>17.37</v>
      </c>
      <c r="E710" s="42">
        <f t="shared" ca="1" si="10"/>
        <v>799.0200000000001</v>
      </c>
      <c r="F710" s="11">
        <v>0.62747685185185187</v>
      </c>
      <c r="G710" s="13" t="s">
        <v>1</v>
      </c>
    </row>
    <row r="711" spans="2:7" ht="15">
      <c r="B711" s="13">
        <v>43028</v>
      </c>
      <c r="C711" s="10">
        <v>14</v>
      </c>
      <c r="D711" s="14">
        <v>17.37</v>
      </c>
      <c r="E711" s="42">
        <f t="shared" ca="1" si="10"/>
        <v>243.18</v>
      </c>
      <c r="F711" s="11">
        <v>0.62747685185185187</v>
      </c>
      <c r="G711" s="13" t="s">
        <v>1</v>
      </c>
    </row>
    <row r="712" spans="2:7" ht="15">
      <c r="B712" s="13">
        <v>43028</v>
      </c>
      <c r="C712" s="10">
        <v>238</v>
      </c>
      <c r="D712" s="14">
        <v>17.375</v>
      </c>
      <c r="E712" s="42">
        <f t="shared" ca="1" si="10"/>
        <v>4135.25</v>
      </c>
      <c r="F712" s="11">
        <v>0.62850694444444444</v>
      </c>
      <c r="G712" s="13" t="s">
        <v>1</v>
      </c>
    </row>
    <row r="713" spans="2:7" ht="15">
      <c r="B713" s="13">
        <v>43028</v>
      </c>
      <c r="C713" s="10">
        <v>531</v>
      </c>
      <c r="D713" s="14">
        <v>17.375</v>
      </c>
      <c r="E713" s="42">
        <f t="shared" ca="1" si="10"/>
        <v>9226.125</v>
      </c>
      <c r="F713" s="11">
        <v>0.62850694444444444</v>
      </c>
      <c r="G713" s="13" t="s">
        <v>1</v>
      </c>
    </row>
    <row r="714" spans="2:7" ht="15">
      <c r="B714" s="13">
        <v>43028</v>
      </c>
      <c r="C714" s="10">
        <v>332</v>
      </c>
      <c r="D714" s="14">
        <v>17.375</v>
      </c>
      <c r="E714" s="42">
        <f t="shared" ca="1" si="10"/>
        <v>5768.5</v>
      </c>
      <c r="F714" s="11">
        <v>0.62850694444444444</v>
      </c>
      <c r="G714" s="13" t="s">
        <v>1</v>
      </c>
    </row>
    <row r="715" spans="2:7" ht="15">
      <c r="B715" s="13">
        <v>43028</v>
      </c>
      <c r="C715" s="10">
        <v>437</v>
      </c>
      <c r="D715" s="14">
        <v>17.375</v>
      </c>
      <c r="E715" s="42">
        <f t="shared" ca="1" si="10"/>
        <v>7592.875</v>
      </c>
      <c r="F715" s="11">
        <v>0.62850694444444444</v>
      </c>
      <c r="G715" s="13" t="s">
        <v>1</v>
      </c>
    </row>
    <row r="716" spans="2:7" ht="15">
      <c r="B716" s="13">
        <v>43028</v>
      </c>
      <c r="C716" s="10">
        <v>123</v>
      </c>
      <c r="D716" s="14">
        <v>17.38</v>
      </c>
      <c r="E716" s="42">
        <f t="shared" ca="1" si="10"/>
        <v>2137.7399999999998</v>
      </c>
      <c r="F716" s="11">
        <v>0.62872685185185184</v>
      </c>
      <c r="G716" s="13" t="s">
        <v>1</v>
      </c>
    </row>
    <row r="717" spans="2:7" ht="15">
      <c r="B717" s="13">
        <v>43028</v>
      </c>
      <c r="C717" s="10">
        <v>238</v>
      </c>
      <c r="D717" s="14">
        <v>17.38</v>
      </c>
      <c r="E717" s="42">
        <f t="shared" ca="1" si="10"/>
        <v>4136.4399999999996</v>
      </c>
      <c r="F717" s="11">
        <v>0.62872685185185184</v>
      </c>
      <c r="G717" s="13" t="s">
        <v>1</v>
      </c>
    </row>
    <row r="718" spans="2:7" ht="15">
      <c r="B718" s="13">
        <v>43028</v>
      </c>
      <c r="C718" s="10">
        <v>53</v>
      </c>
      <c r="D718" s="14">
        <v>17.38</v>
      </c>
      <c r="E718" s="42">
        <f t="shared" ca="1" si="10"/>
        <v>921.14</v>
      </c>
      <c r="F718" s="11">
        <v>0.62872685185185184</v>
      </c>
      <c r="G718" s="13" t="s">
        <v>1</v>
      </c>
    </row>
    <row r="719" spans="2:7" ht="15">
      <c r="B719" s="13">
        <v>43028</v>
      </c>
      <c r="C719" s="10">
        <v>580</v>
      </c>
      <c r="D719" s="14">
        <v>17.37</v>
      </c>
      <c r="E719" s="42">
        <f t="shared" ca="1" si="10"/>
        <v>10074.6</v>
      </c>
      <c r="F719" s="11">
        <v>0.63016203703703699</v>
      </c>
      <c r="G719" s="13" t="s">
        <v>1</v>
      </c>
    </row>
    <row r="720" spans="2:7" ht="15">
      <c r="B720" s="13">
        <v>43028</v>
      </c>
      <c r="C720" s="10">
        <v>371</v>
      </c>
      <c r="D720" s="14">
        <v>17.37</v>
      </c>
      <c r="E720" s="42">
        <f t="shared" ref="E720:E783" ca="1" si="11">+C720*D720</f>
        <v>6444.27</v>
      </c>
      <c r="F720" s="11">
        <v>0.63028935185185186</v>
      </c>
      <c r="G720" s="13" t="s">
        <v>1</v>
      </c>
    </row>
    <row r="721" spans="2:7" ht="15">
      <c r="B721" s="13">
        <v>43028</v>
      </c>
      <c r="C721" s="10">
        <v>129</v>
      </c>
      <c r="D721" s="14">
        <v>17.37</v>
      </c>
      <c r="E721" s="42">
        <f t="shared" ca="1" si="11"/>
        <v>2240.73</v>
      </c>
      <c r="F721" s="11">
        <v>0.63040509259259259</v>
      </c>
      <c r="G721" s="13" t="s">
        <v>1</v>
      </c>
    </row>
    <row r="722" spans="2:7" ht="15">
      <c r="B722" s="13">
        <v>43028</v>
      </c>
      <c r="C722" s="10">
        <v>264</v>
      </c>
      <c r="D722" s="14">
        <v>17.37</v>
      </c>
      <c r="E722" s="42">
        <f t="shared" ca="1" si="11"/>
        <v>4585.68</v>
      </c>
      <c r="F722" s="11">
        <v>0.63040509259259259</v>
      </c>
      <c r="G722" s="13" t="s">
        <v>1</v>
      </c>
    </row>
    <row r="723" spans="2:7" ht="15">
      <c r="B723" s="13">
        <v>43028</v>
      </c>
      <c r="C723" s="10">
        <v>52</v>
      </c>
      <c r="D723" s="14">
        <v>17.37</v>
      </c>
      <c r="E723" s="42">
        <f t="shared" ca="1" si="11"/>
        <v>903.24</v>
      </c>
      <c r="F723" s="11">
        <v>0.63040509259259259</v>
      </c>
      <c r="G723" s="13" t="s">
        <v>1</v>
      </c>
    </row>
    <row r="724" spans="2:7" ht="15">
      <c r="B724" s="13">
        <v>43028</v>
      </c>
      <c r="C724" s="10">
        <v>294</v>
      </c>
      <c r="D724" s="14">
        <v>17.37</v>
      </c>
      <c r="E724" s="42">
        <f t="shared" ca="1" si="11"/>
        <v>5106.7800000000007</v>
      </c>
      <c r="F724" s="11">
        <v>0.6310648148148148</v>
      </c>
      <c r="G724" s="13" t="s">
        <v>1</v>
      </c>
    </row>
    <row r="725" spans="2:7" ht="15">
      <c r="B725" s="13">
        <v>43028</v>
      </c>
      <c r="C725" s="10">
        <v>137</v>
      </c>
      <c r="D725" s="14">
        <v>17.364999999999998</v>
      </c>
      <c r="E725" s="42">
        <f t="shared" ca="1" si="11"/>
        <v>2379.0049999999997</v>
      </c>
      <c r="F725" s="11">
        <v>0.63157407407407407</v>
      </c>
      <c r="G725" s="13" t="s">
        <v>1</v>
      </c>
    </row>
    <row r="726" spans="2:7" ht="15">
      <c r="B726" s="13">
        <v>43028</v>
      </c>
      <c r="C726" s="10">
        <v>773</v>
      </c>
      <c r="D726" s="14">
        <v>17.364999999999998</v>
      </c>
      <c r="E726" s="42">
        <f t="shared" ca="1" si="11"/>
        <v>13423.144999999999</v>
      </c>
      <c r="F726" s="11">
        <v>0.63157407407407407</v>
      </c>
      <c r="G726" s="13" t="s">
        <v>1</v>
      </c>
    </row>
    <row r="727" spans="2:7" ht="15">
      <c r="B727" s="13">
        <v>43028</v>
      </c>
      <c r="C727" s="10">
        <v>151</v>
      </c>
      <c r="D727" s="14">
        <v>17.364999999999998</v>
      </c>
      <c r="E727" s="42">
        <f t="shared" ca="1" si="11"/>
        <v>2622.1149999999998</v>
      </c>
      <c r="F727" s="11">
        <v>0.63157407407407407</v>
      </c>
      <c r="G727" s="13" t="s">
        <v>1</v>
      </c>
    </row>
    <row r="728" spans="2:7" ht="15">
      <c r="B728" s="13">
        <v>43028</v>
      </c>
      <c r="C728" s="10">
        <v>444</v>
      </c>
      <c r="D728" s="14">
        <v>17.364999999999998</v>
      </c>
      <c r="E728" s="42">
        <f t="shared" ca="1" si="11"/>
        <v>7710.0599999999995</v>
      </c>
      <c r="F728" s="11">
        <v>0.63157407407407407</v>
      </c>
      <c r="G728" s="13" t="s">
        <v>1</v>
      </c>
    </row>
    <row r="729" spans="2:7" ht="15">
      <c r="B729" s="13">
        <v>43028</v>
      </c>
      <c r="C729" s="10">
        <v>90</v>
      </c>
      <c r="D729" s="14">
        <v>17.364999999999998</v>
      </c>
      <c r="E729" s="42">
        <f t="shared" ca="1" si="11"/>
        <v>1562.85</v>
      </c>
      <c r="F729" s="11">
        <v>0.63344907407407403</v>
      </c>
      <c r="G729" s="13" t="s">
        <v>1</v>
      </c>
    </row>
    <row r="730" spans="2:7" ht="15">
      <c r="B730" s="13">
        <v>43028</v>
      </c>
      <c r="C730" s="10">
        <v>148</v>
      </c>
      <c r="D730" s="14">
        <v>17.364999999999998</v>
      </c>
      <c r="E730" s="42">
        <f t="shared" ca="1" si="11"/>
        <v>2570.02</v>
      </c>
      <c r="F730" s="11">
        <v>0.63344907407407403</v>
      </c>
      <c r="G730" s="13" t="s">
        <v>1</v>
      </c>
    </row>
    <row r="731" spans="2:7" ht="15">
      <c r="B731" s="13">
        <v>43028</v>
      </c>
      <c r="C731" s="10">
        <v>267</v>
      </c>
      <c r="D731" s="14">
        <v>17.364999999999998</v>
      </c>
      <c r="E731" s="42">
        <f t="shared" ca="1" si="11"/>
        <v>4636.4549999999999</v>
      </c>
      <c r="F731" s="11">
        <v>0.63392361111111117</v>
      </c>
      <c r="G731" s="13" t="s">
        <v>1</v>
      </c>
    </row>
    <row r="732" spans="2:7" ht="15">
      <c r="B732" s="13">
        <v>43028</v>
      </c>
      <c r="C732" s="10">
        <v>759</v>
      </c>
      <c r="D732" s="14">
        <v>17.36</v>
      </c>
      <c r="E732" s="42">
        <f t="shared" ca="1" si="11"/>
        <v>13176.24</v>
      </c>
      <c r="F732" s="11">
        <v>0.6345601851851852</v>
      </c>
      <c r="G732" s="13" t="s">
        <v>1</v>
      </c>
    </row>
    <row r="733" spans="2:7" ht="15">
      <c r="B733" s="13">
        <v>43028</v>
      </c>
      <c r="C733" s="10">
        <v>653</v>
      </c>
      <c r="D733" s="14">
        <v>17.36</v>
      </c>
      <c r="E733" s="42">
        <f t="shared" ca="1" si="11"/>
        <v>11336.08</v>
      </c>
      <c r="F733" s="11">
        <v>0.6345601851851852</v>
      </c>
      <c r="G733" s="13" t="s">
        <v>1</v>
      </c>
    </row>
    <row r="734" spans="2:7" ht="15">
      <c r="B734" s="13">
        <v>43028</v>
      </c>
      <c r="C734" s="10">
        <v>123</v>
      </c>
      <c r="D734" s="14">
        <v>17.364999999999998</v>
      </c>
      <c r="E734" s="42">
        <f t="shared" ca="1" si="11"/>
        <v>2135.895</v>
      </c>
      <c r="F734" s="11">
        <v>0.63716435185185183</v>
      </c>
      <c r="G734" s="13" t="s">
        <v>1</v>
      </c>
    </row>
    <row r="735" spans="2:7" ht="15">
      <c r="B735" s="13">
        <v>43028</v>
      </c>
      <c r="C735" s="10">
        <v>115</v>
      </c>
      <c r="D735" s="14">
        <v>17.364999999999998</v>
      </c>
      <c r="E735" s="42">
        <f t="shared" ca="1" si="11"/>
        <v>1996.9749999999999</v>
      </c>
      <c r="F735" s="11">
        <v>0.63716435185185183</v>
      </c>
      <c r="G735" s="13" t="s">
        <v>1</v>
      </c>
    </row>
    <row r="736" spans="2:7" ht="15">
      <c r="B736" s="13">
        <v>43028</v>
      </c>
      <c r="C736" s="10">
        <v>73</v>
      </c>
      <c r="D736" s="14">
        <v>17.364999999999998</v>
      </c>
      <c r="E736" s="42">
        <f t="shared" ca="1" si="11"/>
        <v>1267.645</v>
      </c>
      <c r="F736" s="11">
        <v>0.63716435185185183</v>
      </c>
      <c r="G736" s="13" t="s">
        <v>1</v>
      </c>
    </row>
    <row r="737" spans="2:7" ht="15">
      <c r="B737" s="13">
        <v>43028</v>
      </c>
      <c r="C737" s="10">
        <v>165</v>
      </c>
      <c r="D737" s="14">
        <v>17.364999999999998</v>
      </c>
      <c r="E737" s="42">
        <f t="shared" ca="1" si="11"/>
        <v>2865.2249999999999</v>
      </c>
      <c r="F737" s="11">
        <v>0.63716435185185183</v>
      </c>
      <c r="G737" s="13" t="s">
        <v>1</v>
      </c>
    </row>
    <row r="738" spans="2:7" ht="15">
      <c r="B738" s="13">
        <v>43028</v>
      </c>
      <c r="C738" s="10">
        <v>575</v>
      </c>
      <c r="D738" s="14">
        <v>17.364999999999998</v>
      </c>
      <c r="E738" s="42">
        <f t="shared" ca="1" si="11"/>
        <v>9984.875</v>
      </c>
      <c r="F738" s="11">
        <v>0.63886574074074076</v>
      </c>
      <c r="G738" s="13" t="s">
        <v>1</v>
      </c>
    </row>
    <row r="739" spans="2:7" ht="15">
      <c r="B739" s="13">
        <v>43028</v>
      </c>
      <c r="C739" s="10">
        <v>345</v>
      </c>
      <c r="D739" s="14">
        <v>17.364999999999998</v>
      </c>
      <c r="E739" s="42">
        <f t="shared" ca="1" si="11"/>
        <v>5990.9249999999993</v>
      </c>
      <c r="F739" s="11">
        <v>0.63886574074074076</v>
      </c>
      <c r="G739" s="13" t="s">
        <v>1</v>
      </c>
    </row>
    <row r="740" spans="2:7" ht="15">
      <c r="B740" s="13">
        <v>43028</v>
      </c>
      <c r="C740" s="10">
        <v>16</v>
      </c>
      <c r="D740" s="14">
        <v>17.375</v>
      </c>
      <c r="E740" s="42">
        <f t="shared" ca="1" si="11"/>
        <v>278</v>
      </c>
      <c r="F740" s="11">
        <v>0.63988425925925929</v>
      </c>
      <c r="G740" s="13" t="s">
        <v>1</v>
      </c>
    </row>
    <row r="741" spans="2:7" ht="15">
      <c r="B741" s="13">
        <v>43028</v>
      </c>
      <c r="C741" s="10">
        <v>812</v>
      </c>
      <c r="D741" s="14">
        <v>17.375</v>
      </c>
      <c r="E741" s="42">
        <f t="shared" ca="1" si="11"/>
        <v>14108.5</v>
      </c>
      <c r="F741" s="11">
        <v>0.63988425925925929</v>
      </c>
      <c r="G741" s="13" t="s">
        <v>1</v>
      </c>
    </row>
    <row r="742" spans="2:7" ht="15">
      <c r="B742" s="13">
        <v>43028</v>
      </c>
      <c r="C742" s="10">
        <v>749</v>
      </c>
      <c r="D742" s="14">
        <v>17.375</v>
      </c>
      <c r="E742" s="42">
        <f t="shared" ca="1" si="11"/>
        <v>13013.875</v>
      </c>
      <c r="F742" s="11">
        <v>0.63988425925925929</v>
      </c>
      <c r="G742" s="13" t="s">
        <v>1</v>
      </c>
    </row>
    <row r="743" spans="2:7" ht="15">
      <c r="B743" s="13">
        <v>43028</v>
      </c>
      <c r="C743" s="10">
        <v>364</v>
      </c>
      <c r="D743" s="14">
        <v>17.375</v>
      </c>
      <c r="E743" s="42">
        <f t="shared" ca="1" si="11"/>
        <v>6324.5</v>
      </c>
      <c r="F743" s="11">
        <v>0.63988425925925929</v>
      </c>
      <c r="G743" s="13" t="s">
        <v>1</v>
      </c>
    </row>
    <row r="744" spans="2:7" ht="15">
      <c r="B744" s="13">
        <v>43028</v>
      </c>
      <c r="C744" s="10">
        <v>286</v>
      </c>
      <c r="D744" s="14">
        <v>17.375</v>
      </c>
      <c r="E744" s="42">
        <f t="shared" ca="1" si="11"/>
        <v>4969.25</v>
      </c>
      <c r="F744" s="11">
        <v>0.63988425925925929</v>
      </c>
      <c r="G744" s="13" t="s">
        <v>1</v>
      </c>
    </row>
    <row r="745" spans="2:7" ht="15">
      <c r="B745" s="13">
        <v>43028</v>
      </c>
      <c r="C745" s="10">
        <v>245</v>
      </c>
      <c r="D745" s="14">
        <v>17.38</v>
      </c>
      <c r="E745" s="42">
        <f t="shared" ca="1" si="11"/>
        <v>4258.0999999999995</v>
      </c>
      <c r="F745" s="11">
        <v>0.64180555555555552</v>
      </c>
      <c r="G745" s="13" t="s">
        <v>1</v>
      </c>
    </row>
    <row r="746" spans="2:7" ht="15">
      <c r="B746" s="13">
        <v>43028</v>
      </c>
      <c r="C746" s="10">
        <v>323</v>
      </c>
      <c r="D746" s="14">
        <v>17.38</v>
      </c>
      <c r="E746" s="42">
        <f t="shared" ca="1" si="11"/>
        <v>5613.74</v>
      </c>
      <c r="F746" s="11">
        <v>0.64180555555555552</v>
      </c>
      <c r="G746" s="13" t="s">
        <v>1</v>
      </c>
    </row>
    <row r="747" spans="2:7" ht="15">
      <c r="B747" s="13">
        <v>43028</v>
      </c>
      <c r="C747" s="10">
        <v>21</v>
      </c>
      <c r="D747" s="14">
        <v>17.38</v>
      </c>
      <c r="E747" s="42">
        <f t="shared" ca="1" si="11"/>
        <v>364.97999999999996</v>
      </c>
      <c r="F747" s="11">
        <v>0.64180555555555552</v>
      </c>
      <c r="G747" s="13" t="s">
        <v>1</v>
      </c>
    </row>
    <row r="748" spans="2:7" ht="15">
      <c r="B748" s="13">
        <v>43028</v>
      </c>
      <c r="C748" s="10">
        <v>445</v>
      </c>
      <c r="D748" s="14">
        <v>17.385000000000002</v>
      </c>
      <c r="E748" s="42">
        <f t="shared" ca="1" si="11"/>
        <v>7736.3250000000007</v>
      </c>
      <c r="F748" s="11">
        <v>0.64189814814814816</v>
      </c>
      <c r="G748" s="13" t="s">
        <v>1</v>
      </c>
    </row>
    <row r="749" spans="2:7" ht="15">
      <c r="B749" s="13">
        <v>43028</v>
      </c>
      <c r="C749" s="10">
        <v>1033</v>
      </c>
      <c r="D749" s="14">
        <v>17.385000000000002</v>
      </c>
      <c r="E749" s="42">
        <f t="shared" ca="1" si="11"/>
        <v>17958.705000000002</v>
      </c>
      <c r="F749" s="11">
        <v>0.64193287037037039</v>
      </c>
      <c r="G749" s="13" t="s">
        <v>1</v>
      </c>
    </row>
    <row r="750" spans="2:7" ht="15">
      <c r="B750" s="13">
        <v>43028</v>
      </c>
      <c r="C750" s="10">
        <v>263</v>
      </c>
      <c r="D750" s="14">
        <v>17.385000000000002</v>
      </c>
      <c r="E750" s="42">
        <f t="shared" ca="1" si="11"/>
        <v>4572.2550000000001</v>
      </c>
      <c r="F750" s="11">
        <v>0.64193287037037039</v>
      </c>
      <c r="G750" s="13" t="s">
        <v>1</v>
      </c>
    </row>
    <row r="751" spans="2:7" ht="15">
      <c r="B751" s="13">
        <v>43028</v>
      </c>
      <c r="C751" s="10">
        <v>164</v>
      </c>
      <c r="D751" s="14">
        <v>17.399999999999999</v>
      </c>
      <c r="E751" s="42">
        <f t="shared" ca="1" si="11"/>
        <v>2853.6</v>
      </c>
      <c r="F751" s="11">
        <v>0.64231481481481478</v>
      </c>
      <c r="G751" s="13" t="s">
        <v>1</v>
      </c>
    </row>
    <row r="752" spans="2:7" ht="15">
      <c r="B752" s="13">
        <v>43028</v>
      </c>
      <c r="C752" s="10">
        <v>1043</v>
      </c>
      <c r="D752" s="14">
        <v>17.399999999999999</v>
      </c>
      <c r="E752" s="42">
        <f t="shared" ca="1" si="11"/>
        <v>18148.199999999997</v>
      </c>
      <c r="F752" s="11">
        <v>0.64231481481481478</v>
      </c>
      <c r="G752" s="13" t="s">
        <v>1</v>
      </c>
    </row>
    <row r="753" spans="2:7" ht="15">
      <c r="B753" s="13">
        <v>43028</v>
      </c>
      <c r="C753" s="10">
        <v>809</v>
      </c>
      <c r="D753" s="14">
        <v>17.399999999999999</v>
      </c>
      <c r="E753" s="42">
        <f t="shared" ca="1" si="11"/>
        <v>14076.599999999999</v>
      </c>
      <c r="F753" s="11">
        <v>0.64231481481481478</v>
      </c>
      <c r="G753" s="13" t="s">
        <v>1</v>
      </c>
    </row>
    <row r="754" spans="2:7" ht="15">
      <c r="B754" s="13">
        <v>43028</v>
      </c>
      <c r="C754" s="10">
        <v>357</v>
      </c>
      <c r="D754" s="14">
        <v>17.399999999999999</v>
      </c>
      <c r="E754" s="42">
        <f t="shared" ca="1" si="11"/>
        <v>6211.7999999999993</v>
      </c>
      <c r="F754" s="11">
        <v>0.64232638888888893</v>
      </c>
      <c r="G754" s="13" t="s">
        <v>1</v>
      </c>
    </row>
    <row r="755" spans="2:7" ht="15">
      <c r="B755" s="13">
        <v>43028</v>
      </c>
      <c r="C755" s="10">
        <v>44</v>
      </c>
      <c r="D755" s="14">
        <v>17.414999999999999</v>
      </c>
      <c r="E755" s="42">
        <f t="shared" ca="1" si="11"/>
        <v>766.26</v>
      </c>
      <c r="F755" s="11">
        <v>0.6423726851851852</v>
      </c>
      <c r="G755" s="13" t="s">
        <v>1</v>
      </c>
    </row>
    <row r="756" spans="2:7" ht="15">
      <c r="B756" s="13">
        <v>43028</v>
      </c>
      <c r="C756" s="10">
        <v>280</v>
      </c>
      <c r="D756" s="14">
        <v>17.414999999999999</v>
      </c>
      <c r="E756" s="42">
        <f t="shared" ca="1" si="11"/>
        <v>4876.2</v>
      </c>
      <c r="F756" s="11">
        <v>0.6423726851851852</v>
      </c>
      <c r="G756" s="13" t="s">
        <v>1</v>
      </c>
    </row>
    <row r="757" spans="2:7" ht="15">
      <c r="B757" s="13">
        <v>43028</v>
      </c>
      <c r="C757" s="10">
        <v>300</v>
      </c>
      <c r="D757" s="14">
        <v>17.414999999999999</v>
      </c>
      <c r="E757" s="42">
        <f t="shared" ca="1" si="11"/>
        <v>5224.5</v>
      </c>
      <c r="F757" s="11">
        <v>0.64238425925925924</v>
      </c>
      <c r="G757" s="13" t="s">
        <v>1</v>
      </c>
    </row>
    <row r="758" spans="2:7" ht="15">
      <c r="B758" s="13">
        <v>43028</v>
      </c>
      <c r="C758" s="10">
        <v>246</v>
      </c>
      <c r="D758" s="14">
        <v>17.414999999999999</v>
      </c>
      <c r="E758" s="42">
        <f t="shared" ca="1" si="11"/>
        <v>4284.09</v>
      </c>
      <c r="F758" s="11">
        <v>0.64238425925925924</v>
      </c>
      <c r="G758" s="13" t="s">
        <v>1</v>
      </c>
    </row>
    <row r="759" spans="2:7" ht="15">
      <c r="B759" s="13">
        <v>43028</v>
      </c>
      <c r="C759" s="10">
        <v>300</v>
      </c>
      <c r="D759" s="14">
        <v>17.414999999999999</v>
      </c>
      <c r="E759" s="42">
        <f t="shared" ca="1" si="11"/>
        <v>5224.5</v>
      </c>
      <c r="F759" s="11">
        <v>0.64238425925925924</v>
      </c>
      <c r="G759" s="13" t="s">
        <v>1</v>
      </c>
    </row>
    <row r="760" spans="2:7" ht="15">
      <c r="B760" s="13">
        <v>43028</v>
      </c>
      <c r="C760" s="10">
        <v>100</v>
      </c>
      <c r="D760" s="14">
        <v>17.414999999999999</v>
      </c>
      <c r="E760" s="42">
        <f t="shared" ca="1" si="11"/>
        <v>1741.5</v>
      </c>
      <c r="F760" s="11">
        <v>0.64238425925925924</v>
      </c>
      <c r="G760" s="13" t="s">
        <v>1</v>
      </c>
    </row>
    <row r="761" spans="2:7" ht="15">
      <c r="B761" s="13">
        <v>43028</v>
      </c>
      <c r="C761" s="10">
        <v>238</v>
      </c>
      <c r="D761" s="14">
        <v>17.405000000000001</v>
      </c>
      <c r="E761" s="42">
        <f t="shared" ca="1" si="11"/>
        <v>4142.3900000000003</v>
      </c>
      <c r="F761" s="11">
        <v>0.6424305555555555</v>
      </c>
      <c r="G761" s="13" t="s">
        <v>1</v>
      </c>
    </row>
    <row r="762" spans="2:7" ht="15">
      <c r="B762" s="13">
        <v>43028</v>
      </c>
      <c r="C762" s="10">
        <v>546</v>
      </c>
      <c r="D762" s="14">
        <v>17.405000000000001</v>
      </c>
      <c r="E762" s="42">
        <f t="shared" ca="1" si="11"/>
        <v>9503.130000000001</v>
      </c>
      <c r="F762" s="11">
        <v>0.64244212962962965</v>
      </c>
      <c r="G762" s="13" t="s">
        <v>1</v>
      </c>
    </row>
    <row r="763" spans="2:7" ht="15">
      <c r="B763" s="13">
        <v>43028</v>
      </c>
      <c r="C763" s="10">
        <v>550</v>
      </c>
      <c r="D763" s="14">
        <v>17.425000000000001</v>
      </c>
      <c r="E763" s="42">
        <f t="shared" ca="1" si="11"/>
        <v>9583.75</v>
      </c>
      <c r="F763" s="11">
        <v>0.64269675925925929</v>
      </c>
      <c r="G763" s="13" t="s">
        <v>1</v>
      </c>
    </row>
    <row r="764" spans="2:7" ht="15">
      <c r="B764" s="13">
        <v>43028</v>
      </c>
      <c r="C764" s="10">
        <v>107</v>
      </c>
      <c r="D764" s="14">
        <v>17.425000000000001</v>
      </c>
      <c r="E764" s="42">
        <f t="shared" ca="1" si="11"/>
        <v>1864.4750000000001</v>
      </c>
      <c r="F764" s="11">
        <v>0.64273148148148151</v>
      </c>
      <c r="G764" s="13" t="s">
        <v>1</v>
      </c>
    </row>
    <row r="765" spans="2:7" ht="15">
      <c r="B765" s="13">
        <v>43028</v>
      </c>
      <c r="C765" s="10">
        <v>194</v>
      </c>
      <c r="D765" s="14">
        <v>17.425000000000001</v>
      </c>
      <c r="E765" s="42">
        <f t="shared" ca="1" si="11"/>
        <v>3380.4500000000003</v>
      </c>
      <c r="F765" s="11">
        <v>0.64273148148148151</v>
      </c>
      <c r="G765" s="13" t="s">
        <v>1</v>
      </c>
    </row>
    <row r="766" spans="2:7" ht="15">
      <c r="B766" s="13">
        <v>43028</v>
      </c>
      <c r="C766" s="10">
        <v>546</v>
      </c>
      <c r="D766" s="14">
        <v>17.425000000000001</v>
      </c>
      <c r="E766" s="42">
        <f t="shared" ca="1" si="11"/>
        <v>9514.0500000000011</v>
      </c>
      <c r="F766" s="11">
        <v>0.64282407407407405</v>
      </c>
      <c r="G766" s="13" t="s">
        <v>1</v>
      </c>
    </row>
    <row r="767" spans="2:7" ht="15">
      <c r="B767" s="13">
        <v>43028</v>
      </c>
      <c r="C767" s="10">
        <v>517</v>
      </c>
      <c r="D767" s="14">
        <v>17.425000000000001</v>
      </c>
      <c r="E767" s="42">
        <f t="shared" ca="1" si="11"/>
        <v>9008.7250000000004</v>
      </c>
      <c r="F767" s="11">
        <v>0.64282407407407405</v>
      </c>
      <c r="G767" s="13" t="s">
        <v>1</v>
      </c>
    </row>
    <row r="768" spans="2:7" ht="15">
      <c r="B768" s="13">
        <v>43028</v>
      </c>
      <c r="C768" s="10">
        <v>69</v>
      </c>
      <c r="D768" s="14">
        <v>17.425000000000001</v>
      </c>
      <c r="E768" s="42">
        <f t="shared" ca="1" si="11"/>
        <v>1202.325</v>
      </c>
      <c r="F768" s="11">
        <v>0.64282407407407405</v>
      </c>
      <c r="G768" s="13" t="s">
        <v>1</v>
      </c>
    </row>
    <row r="769" spans="2:7" ht="15">
      <c r="B769" s="13">
        <v>43028</v>
      </c>
      <c r="C769" s="10">
        <v>46</v>
      </c>
      <c r="D769" s="14">
        <v>17.425000000000001</v>
      </c>
      <c r="E769" s="42">
        <f t="shared" ca="1" si="11"/>
        <v>801.55000000000007</v>
      </c>
      <c r="F769" s="11">
        <v>0.64282407407407405</v>
      </c>
      <c r="G769" s="13" t="s">
        <v>1</v>
      </c>
    </row>
    <row r="770" spans="2:7" ht="15">
      <c r="B770" s="13">
        <v>43028</v>
      </c>
      <c r="C770" s="10">
        <v>848</v>
      </c>
      <c r="D770" s="14">
        <v>17.425000000000001</v>
      </c>
      <c r="E770" s="42">
        <f t="shared" ca="1" si="11"/>
        <v>14776.400000000001</v>
      </c>
      <c r="F770" s="11">
        <v>0.64282407407407405</v>
      </c>
      <c r="G770" s="13" t="s">
        <v>1</v>
      </c>
    </row>
    <row r="771" spans="2:7" ht="15">
      <c r="B771" s="13">
        <v>43028</v>
      </c>
      <c r="C771" s="10">
        <v>713</v>
      </c>
      <c r="D771" s="14">
        <v>17.434999999999999</v>
      </c>
      <c r="E771" s="42">
        <f t="shared" ca="1" si="11"/>
        <v>12431.154999999999</v>
      </c>
      <c r="F771" s="11">
        <v>0.64391203703703703</v>
      </c>
      <c r="G771" s="13" t="s">
        <v>1</v>
      </c>
    </row>
    <row r="772" spans="2:7" ht="15">
      <c r="B772" s="13">
        <v>43028</v>
      </c>
      <c r="C772" s="10">
        <v>952</v>
      </c>
      <c r="D772" s="14">
        <v>17.434999999999999</v>
      </c>
      <c r="E772" s="42">
        <f t="shared" ca="1" si="11"/>
        <v>16598.12</v>
      </c>
      <c r="F772" s="11">
        <v>0.64391203703703703</v>
      </c>
      <c r="G772" s="13" t="s">
        <v>1</v>
      </c>
    </row>
    <row r="773" spans="2:7" ht="15">
      <c r="B773" s="13">
        <v>43028</v>
      </c>
      <c r="C773" s="10">
        <v>66</v>
      </c>
      <c r="D773" s="14">
        <v>17.434999999999999</v>
      </c>
      <c r="E773" s="42">
        <f t="shared" ca="1" si="11"/>
        <v>1150.7099999999998</v>
      </c>
      <c r="F773" s="11">
        <v>0.64392361111111118</v>
      </c>
      <c r="G773" s="13" t="s">
        <v>1</v>
      </c>
    </row>
    <row r="774" spans="2:7" ht="15">
      <c r="B774" s="13">
        <v>43028</v>
      </c>
      <c r="C774" s="10">
        <v>376</v>
      </c>
      <c r="D774" s="14">
        <v>17.434999999999999</v>
      </c>
      <c r="E774" s="42">
        <f t="shared" ca="1" si="11"/>
        <v>6555.5599999999995</v>
      </c>
      <c r="F774" s="11">
        <v>0.64398148148148149</v>
      </c>
      <c r="G774" s="13" t="s">
        <v>1</v>
      </c>
    </row>
    <row r="775" spans="2:7" ht="15">
      <c r="B775" s="13">
        <v>43028</v>
      </c>
      <c r="C775" s="10">
        <v>250</v>
      </c>
      <c r="D775" s="14">
        <v>17.434999999999999</v>
      </c>
      <c r="E775" s="42">
        <f t="shared" ca="1" si="11"/>
        <v>4358.75</v>
      </c>
      <c r="F775" s="11">
        <v>0.64398148148148149</v>
      </c>
      <c r="G775" s="13" t="s">
        <v>1</v>
      </c>
    </row>
    <row r="776" spans="2:7" ht="15">
      <c r="B776" s="13">
        <v>43028</v>
      </c>
      <c r="C776" s="10">
        <v>381</v>
      </c>
      <c r="D776" s="14">
        <v>17.434999999999999</v>
      </c>
      <c r="E776" s="42">
        <f t="shared" ca="1" si="11"/>
        <v>6642.7349999999997</v>
      </c>
      <c r="F776" s="11">
        <v>0.64410879629629625</v>
      </c>
      <c r="G776" s="13" t="s">
        <v>1</v>
      </c>
    </row>
    <row r="777" spans="2:7" ht="15">
      <c r="B777" s="13">
        <v>43028</v>
      </c>
      <c r="C777" s="10">
        <v>343</v>
      </c>
      <c r="D777" s="14">
        <v>17.434999999999999</v>
      </c>
      <c r="E777" s="42">
        <f t="shared" ca="1" si="11"/>
        <v>5980.2049999999999</v>
      </c>
      <c r="F777" s="11">
        <v>0.64449074074074075</v>
      </c>
      <c r="G777" s="13" t="s">
        <v>1</v>
      </c>
    </row>
    <row r="778" spans="2:7" ht="15">
      <c r="B778" s="13">
        <v>43028</v>
      </c>
      <c r="C778" s="10">
        <v>212</v>
      </c>
      <c r="D778" s="14">
        <v>17.43</v>
      </c>
      <c r="E778" s="42">
        <f t="shared" ca="1" si="11"/>
        <v>3695.16</v>
      </c>
      <c r="F778" s="11">
        <v>0.64512731481481478</v>
      </c>
      <c r="G778" s="13" t="s">
        <v>1</v>
      </c>
    </row>
    <row r="779" spans="2:7" ht="15">
      <c r="B779" s="13">
        <v>43028</v>
      </c>
      <c r="C779" s="10">
        <v>837</v>
      </c>
      <c r="D779" s="14">
        <v>17.43</v>
      </c>
      <c r="E779" s="42">
        <f t="shared" ca="1" si="11"/>
        <v>14588.91</v>
      </c>
      <c r="F779" s="11">
        <v>0.64512731481481478</v>
      </c>
      <c r="G779" s="13" t="s">
        <v>1</v>
      </c>
    </row>
    <row r="780" spans="2:7" ht="15">
      <c r="B780" s="13">
        <v>43028</v>
      </c>
      <c r="C780" s="10">
        <v>290</v>
      </c>
      <c r="D780" s="14">
        <v>17.43</v>
      </c>
      <c r="E780" s="42">
        <f t="shared" ca="1" si="11"/>
        <v>5054.7</v>
      </c>
      <c r="F780" s="11">
        <v>0.64512731481481478</v>
      </c>
      <c r="G780" s="13" t="s">
        <v>1</v>
      </c>
    </row>
    <row r="781" spans="2:7" ht="15">
      <c r="B781" s="13">
        <v>43028</v>
      </c>
      <c r="C781" s="10">
        <v>238</v>
      </c>
      <c r="D781" s="14">
        <v>17.43</v>
      </c>
      <c r="E781" s="42">
        <f t="shared" ca="1" si="11"/>
        <v>4148.34</v>
      </c>
      <c r="F781" s="11">
        <v>0.64550925925925928</v>
      </c>
      <c r="G781" s="13" t="s">
        <v>1</v>
      </c>
    </row>
    <row r="782" spans="2:7" ht="15">
      <c r="B782" s="13">
        <v>43028</v>
      </c>
      <c r="C782" s="10">
        <v>238</v>
      </c>
      <c r="D782" s="14">
        <v>17.43</v>
      </c>
      <c r="E782" s="42">
        <f t="shared" ca="1" si="11"/>
        <v>4148.34</v>
      </c>
      <c r="F782" s="11">
        <v>0.64579861111111114</v>
      </c>
      <c r="G782" s="13" t="s">
        <v>1</v>
      </c>
    </row>
    <row r="783" spans="2:7" ht="15">
      <c r="B783" s="13">
        <v>43028</v>
      </c>
      <c r="C783" s="10">
        <v>766</v>
      </c>
      <c r="D783" s="14">
        <v>17.445</v>
      </c>
      <c r="E783" s="42">
        <f t="shared" ca="1" si="11"/>
        <v>13362.87</v>
      </c>
      <c r="F783" s="11">
        <v>0.64614583333333331</v>
      </c>
      <c r="G783" s="13" t="s">
        <v>1</v>
      </c>
    </row>
    <row r="784" spans="2:7" ht="15">
      <c r="B784" s="13">
        <v>43028</v>
      </c>
      <c r="C784" s="10">
        <v>847</v>
      </c>
      <c r="D784" s="14">
        <v>17.445</v>
      </c>
      <c r="E784" s="42">
        <f t="shared" ref="E784:E847" ca="1" si="12">+C784*D784</f>
        <v>14775.915000000001</v>
      </c>
      <c r="F784" s="11">
        <v>0.64614583333333331</v>
      </c>
      <c r="G784" s="13" t="s">
        <v>1</v>
      </c>
    </row>
    <row r="785" spans="2:7" ht="15">
      <c r="B785" s="13">
        <v>43028</v>
      </c>
      <c r="C785" s="10">
        <v>1110</v>
      </c>
      <c r="D785" s="14">
        <v>17.445</v>
      </c>
      <c r="E785" s="42">
        <f t="shared" ca="1" si="12"/>
        <v>19363.95</v>
      </c>
      <c r="F785" s="11">
        <v>0.64623842592592595</v>
      </c>
      <c r="G785" s="13" t="s">
        <v>1</v>
      </c>
    </row>
    <row r="786" spans="2:7" ht="15">
      <c r="B786" s="13">
        <v>43028</v>
      </c>
      <c r="C786" s="10">
        <v>49</v>
      </c>
      <c r="D786" s="14">
        <v>17.445</v>
      </c>
      <c r="E786" s="42">
        <f t="shared" ca="1" si="12"/>
        <v>854.80500000000006</v>
      </c>
      <c r="F786" s="11">
        <v>0.64623842592592595</v>
      </c>
      <c r="G786" s="13" t="s">
        <v>1</v>
      </c>
    </row>
    <row r="787" spans="2:7" ht="15">
      <c r="B787" s="13">
        <v>43028</v>
      </c>
      <c r="C787" s="10">
        <v>1092</v>
      </c>
      <c r="D787" s="14">
        <v>17.445</v>
      </c>
      <c r="E787" s="42">
        <f t="shared" ca="1" si="12"/>
        <v>19049.939999999999</v>
      </c>
      <c r="F787" s="11">
        <v>0.64623842592592595</v>
      </c>
      <c r="G787" s="13" t="s">
        <v>1</v>
      </c>
    </row>
    <row r="788" spans="2:7" ht="15">
      <c r="B788" s="13">
        <v>43028</v>
      </c>
      <c r="C788" s="10">
        <v>429</v>
      </c>
      <c r="D788" s="14">
        <v>17.445</v>
      </c>
      <c r="E788" s="42">
        <f t="shared" ca="1" si="12"/>
        <v>7483.9049999999997</v>
      </c>
      <c r="F788" s="11">
        <v>0.64623842592592595</v>
      </c>
      <c r="G788" s="13" t="s">
        <v>1</v>
      </c>
    </row>
    <row r="789" spans="2:7" ht="15">
      <c r="B789" s="13">
        <v>43028</v>
      </c>
      <c r="C789" s="10">
        <v>240</v>
      </c>
      <c r="D789" s="14">
        <v>17.445</v>
      </c>
      <c r="E789" s="42">
        <f t="shared" ca="1" si="12"/>
        <v>4186.8</v>
      </c>
      <c r="F789" s="11">
        <v>0.64627314814814818</v>
      </c>
      <c r="G789" s="13" t="s">
        <v>1</v>
      </c>
    </row>
    <row r="790" spans="2:7" ht="15">
      <c r="B790" s="13">
        <v>43028</v>
      </c>
      <c r="C790" s="10">
        <v>429</v>
      </c>
      <c r="D790" s="14">
        <v>17.445</v>
      </c>
      <c r="E790" s="42">
        <f t="shared" ca="1" si="12"/>
        <v>7483.9049999999997</v>
      </c>
      <c r="F790" s="11">
        <v>0.64627314814814818</v>
      </c>
      <c r="G790" s="13" t="s">
        <v>1</v>
      </c>
    </row>
    <row r="791" spans="2:7" ht="15">
      <c r="B791" s="13">
        <v>43028</v>
      </c>
      <c r="C791" s="10">
        <v>300</v>
      </c>
      <c r="D791" s="14">
        <v>17.445</v>
      </c>
      <c r="E791" s="42">
        <f t="shared" ca="1" si="12"/>
        <v>5233.5</v>
      </c>
      <c r="F791" s="11">
        <v>0.64627314814814818</v>
      </c>
      <c r="G791" s="13" t="s">
        <v>1</v>
      </c>
    </row>
    <row r="792" spans="2:7" ht="15">
      <c r="B792" s="13">
        <v>43028</v>
      </c>
      <c r="C792" s="10">
        <v>327</v>
      </c>
      <c r="D792" s="14">
        <v>17.445</v>
      </c>
      <c r="E792" s="42">
        <f t="shared" ca="1" si="12"/>
        <v>5704.5150000000003</v>
      </c>
      <c r="F792" s="11">
        <v>0.6463078703703703</v>
      </c>
      <c r="G792" s="13" t="s">
        <v>1</v>
      </c>
    </row>
    <row r="793" spans="2:7" ht="15">
      <c r="B793" s="13">
        <v>43028</v>
      </c>
      <c r="C793" s="10">
        <v>303</v>
      </c>
      <c r="D793" s="14">
        <v>17.445</v>
      </c>
      <c r="E793" s="42">
        <f t="shared" ca="1" si="12"/>
        <v>5285.835</v>
      </c>
      <c r="F793" s="11">
        <v>0.6463078703703703</v>
      </c>
      <c r="G793" s="13" t="s">
        <v>1</v>
      </c>
    </row>
    <row r="794" spans="2:7" ht="15">
      <c r="B794" s="13">
        <v>43028</v>
      </c>
      <c r="C794" s="10">
        <v>577</v>
      </c>
      <c r="D794" s="14">
        <v>17.45</v>
      </c>
      <c r="E794" s="42">
        <f t="shared" ca="1" si="12"/>
        <v>10068.65</v>
      </c>
      <c r="F794" s="11">
        <v>0.64744212962962966</v>
      </c>
      <c r="G794" s="13" t="s">
        <v>1</v>
      </c>
    </row>
    <row r="795" spans="2:7" ht="15">
      <c r="B795" s="13">
        <v>43028</v>
      </c>
      <c r="C795" s="10">
        <v>84</v>
      </c>
      <c r="D795" s="14">
        <v>17.45</v>
      </c>
      <c r="E795" s="42">
        <f t="shared" ca="1" si="12"/>
        <v>1465.8</v>
      </c>
      <c r="F795" s="11">
        <v>0.64744212962962966</v>
      </c>
      <c r="G795" s="13" t="s">
        <v>1</v>
      </c>
    </row>
    <row r="796" spans="2:7" ht="15">
      <c r="B796" s="13">
        <v>43028</v>
      </c>
      <c r="C796" s="10">
        <v>533</v>
      </c>
      <c r="D796" s="14">
        <v>17.45</v>
      </c>
      <c r="E796" s="42">
        <f t="shared" ca="1" si="12"/>
        <v>9300.85</v>
      </c>
      <c r="F796" s="11">
        <v>0.64744212962962966</v>
      </c>
      <c r="G796" s="13" t="s">
        <v>1</v>
      </c>
    </row>
    <row r="797" spans="2:7" ht="15">
      <c r="B797" s="13">
        <v>43028</v>
      </c>
      <c r="C797" s="10">
        <v>324</v>
      </c>
      <c r="D797" s="14">
        <v>17.45</v>
      </c>
      <c r="E797" s="42">
        <f t="shared" ca="1" si="12"/>
        <v>5653.8</v>
      </c>
      <c r="F797" s="11">
        <v>0.64744212962962966</v>
      </c>
      <c r="G797" s="13" t="s">
        <v>1</v>
      </c>
    </row>
    <row r="798" spans="2:7" ht="15">
      <c r="B798" s="13">
        <v>43028</v>
      </c>
      <c r="C798" s="10">
        <v>710</v>
      </c>
      <c r="D798" s="14">
        <v>17.445</v>
      </c>
      <c r="E798" s="42">
        <f t="shared" ca="1" si="12"/>
        <v>12385.95</v>
      </c>
      <c r="F798" s="11">
        <v>0.64758101851851857</v>
      </c>
      <c r="G798" s="13" t="s">
        <v>1</v>
      </c>
    </row>
    <row r="799" spans="2:7" ht="15">
      <c r="B799" s="13">
        <v>43028</v>
      </c>
      <c r="C799" s="10">
        <v>493</v>
      </c>
      <c r="D799" s="14">
        <v>17.45</v>
      </c>
      <c r="E799" s="42">
        <f t="shared" ca="1" si="12"/>
        <v>8602.85</v>
      </c>
      <c r="F799" s="11">
        <v>0.64802083333333338</v>
      </c>
      <c r="G799" s="13" t="s">
        <v>1</v>
      </c>
    </row>
    <row r="800" spans="2:7" ht="15">
      <c r="B800" s="13">
        <v>43028</v>
      </c>
      <c r="C800" s="10">
        <v>398</v>
      </c>
      <c r="D800" s="14">
        <v>17.45</v>
      </c>
      <c r="E800" s="42">
        <f t="shared" ca="1" si="12"/>
        <v>6945.0999999999995</v>
      </c>
      <c r="F800" s="11">
        <v>0.64871527777777771</v>
      </c>
      <c r="G800" s="13" t="s">
        <v>1</v>
      </c>
    </row>
    <row r="801" spans="2:7" ht="15">
      <c r="B801" s="13">
        <v>43028</v>
      </c>
      <c r="C801" s="10">
        <v>349</v>
      </c>
      <c r="D801" s="14">
        <v>17.45</v>
      </c>
      <c r="E801" s="42">
        <f t="shared" ca="1" si="12"/>
        <v>6090.05</v>
      </c>
      <c r="F801" s="11">
        <v>0.64871527777777771</v>
      </c>
      <c r="G801" s="13" t="s">
        <v>1</v>
      </c>
    </row>
    <row r="802" spans="2:7" ht="15">
      <c r="B802" s="13">
        <v>43028</v>
      </c>
      <c r="C802" s="10">
        <v>233</v>
      </c>
      <c r="D802" s="14">
        <v>17.440000000000001</v>
      </c>
      <c r="E802" s="42">
        <f t="shared" ca="1" si="12"/>
        <v>4063.5200000000004</v>
      </c>
      <c r="F802" s="11">
        <v>0.64879629629629632</v>
      </c>
      <c r="G802" s="13" t="s">
        <v>1</v>
      </c>
    </row>
    <row r="803" spans="2:7" ht="15">
      <c r="B803" s="13">
        <v>43028</v>
      </c>
      <c r="C803" s="10">
        <v>133</v>
      </c>
      <c r="D803" s="14">
        <v>17.440000000000001</v>
      </c>
      <c r="E803" s="42">
        <f t="shared" ca="1" si="12"/>
        <v>2319.52</v>
      </c>
      <c r="F803" s="11">
        <v>0.64899305555555553</v>
      </c>
      <c r="G803" s="13" t="s">
        <v>1</v>
      </c>
    </row>
    <row r="804" spans="2:7" ht="15">
      <c r="B804" s="13">
        <v>43028</v>
      </c>
      <c r="C804" s="10">
        <v>548</v>
      </c>
      <c r="D804" s="14">
        <v>17.440000000000001</v>
      </c>
      <c r="E804" s="42">
        <f t="shared" ca="1" si="12"/>
        <v>9557.1200000000008</v>
      </c>
      <c r="F804" s="11">
        <v>0.64900462962962957</v>
      </c>
      <c r="G804" s="13" t="s">
        <v>1</v>
      </c>
    </row>
    <row r="805" spans="2:7" ht="15">
      <c r="B805" s="13">
        <v>43028</v>
      </c>
      <c r="C805" s="10">
        <v>238</v>
      </c>
      <c r="D805" s="14">
        <v>17.440000000000001</v>
      </c>
      <c r="E805" s="42">
        <f t="shared" ca="1" si="12"/>
        <v>4150.72</v>
      </c>
      <c r="F805" s="11">
        <v>0.64932870370370377</v>
      </c>
      <c r="G805" s="13" t="s">
        <v>1</v>
      </c>
    </row>
    <row r="806" spans="2:7" ht="15">
      <c r="B806" s="13">
        <v>43028</v>
      </c>
      <c r="C806" s="10">
        <v>771</v>
      </c>
      <c r="D806" s="14">
        <v>17.43</v>
      </c>
      <c r="E806" s="42">
        <f t="shared" ca="1" si="12"/>
        <v>13438.53</v>
      </c>
      <c r="F806" s="11">
        <v>0.65134259259259253</v>
      </c>
      <c r="G806" s="13" t="s">
        <v>1</v>
      </c>
    </row>
    <row r="807" spans="2:7" ht="15">
      <c r="B807" s="13">
        <v>43028</v>
      </c>
      <c r="C807" s="10">
        <v>238</v>
      </c>
      <c r="D807" s="14">
        <v>17.440000000000001</v>
      </c>
      <c r="E807" s="42">
        <f t="shared" ca="1" si="12"/>
        <v>4150.72</v>
      </c>
      <c r="F807" s="11">
        <v>0.65226851851851853</v>
      </c>
      <c r="G807" s="13" t="s">
        <v>1</v>
      </c>
    </row>
    <row r="808" spans="2:7" ht="15">
      <c r="B808" s="13">
        <v>43028</v>
      </c>
      <c r="C808" s="10">
        <v>476</v>
      </c>
      <c r="D808" s="14">
        <v>17.440000000000001</v>
      </c>
      <c r="E808" s="42">
        <f t="shared" ca="1" si="12"/>
        <v>8301.44</v>
      </c>
      <c r="F808" s="11">
        <v>0.65228009259259256</v>
      </c>
      <c r="G808" s="13" t="s">
        <v>1</v>
      </c>
    </row>
    <row r="809" spans="2:7" ht="15">
      <c r="B809" s="13">
        <v>43028</v>
      </c>
      <c r="C809" s="10">
        <v>420</v>
      </c>
      <c r="D809" s="14">
        <v>17.440000000000001</v>
      </c>
      <c r="E809" s="42">
        <f t="shared" ca="1" si="12"/>
        <v>7324.8</v>
      </c>
      <c r="F809" s="11">
        <v>0.65238425925925925</v>
      </c>
      <c r="G809" s="13" t="s">
        <v>1</v>
      </c>
    </row>
    <row r="810" spans="2:7" ht="15">
      <c r="B810" s="13">
        <v>43028</v>
      </c>
      <c r="C810" s="10">
        <v>314</v>
      </c>
      <c r="D810" s="14">
        <v>17.434999999999999</v>
      </c>
      <c r="E810" s="42">
        <f t="shared" ca="1" si="12"/>
        <v>5474.5899999999992</v>
      </c>
      <c r="F810" s="11">
        <v>0.6526967592592593</v>
      </c>
      <c r="G810" s="13" t="s">
        <v>1</v>
      </c>
    </row>
    <row r="811" spans="2:7" ht="15">
      <c r="B811" s="13">
        <v>43028</v>
      </c>
      <c r="C811" s="10">
        <v>844</v>
      </c>
      <c r="D811" s="14">
        <v>17.434999999999999</v>
      </c>
      <c r="E811" s="42">
        <f t="shared" ca="1" si="12"/>
        <v>14715.14</v>
      </c>
      <c r="F811" s="11">
        <v>0.6526967592592593</v>
      </c>
      <c r="G811" s="13" t="s">
        <v>1</v>
      </c>
    </row>
    <row r="812" spans="2:7" ht="15">
      <c r="B812" s="13">
        <v>43028</v>
      </c>
      <c r="C812" s="10">
        <v>200</v>
      </c>
      <c r="D812" s="14">
        <v>17.43</v>
      </c>
      <c r="E812" s="42">
        <f t="shared" ca="1" si="12"/>
        <v>3486</v>
      </c>
      <c r="F812" s="11">
        <v>0.65334490740740747</v>
      </c>
      <c r="G812" s="13" t="s">
        <v>1</v>
      </c>
    </row>
    <row r="813" spans="2:7" ht="15">
      <c r="B813" s="13">
        <v>43028</v>
      </c>
      <c r="C813" s="10">
        <v>38</v>
      </c>
      <c r="D813" s="14">
        <v>17.43</v>
      </c>
      <c r="E813" s="42">
        <f t="shared" ca="1" si="12"/>
        <v>662.34</v>
      </c>
      <c r="F813" s="11">
        <v>0.65336805555555555</v>
      </c>
      <c r="G813" s="13" t="s">
        <v>1</v>
      </c>
    </row>
    <row r="814" spans="2:7" ht="15">
      <c r="B814" s="13">
        <v>43028</v>
      </c>
      <c r="C814" s="10">
        <v>529</v>
      </c>
      <c r="D814" s="14">
        <v>17.425000000000001</v>
      </c>
      <c r="E814" s="42">
        <f t="shared" ca="1" si="12"/>
        <v>9217.8250000000007</v>
      </c>
      <c r="F814" s="11">
        <v>0.65362268518518518</v>
      </c>
      <c r="G814" s="13" t="s">
        <v>1</v>
      </c>
    </row>
    <row r="815" spans="2:7" ht="15">
      <c r="B815" s="13">
        <v>43028</v>
      </c>
      <c r="C815" s="10">
        <v>100</v>
      </c>
      <c r="D815" s="14">
        <v>17.425000000000001</v>
      </c>
      <c r="E815" s="42">
        <f t="shared" ca="1" si="12"/>
        <v>1742.5</v>
      </c>
      <c r="F815" s="11">
        <v>0.65453703703703703</v>
      </c>
      <c r="G815" s="13" t="s">
        <v>1</v>
      </c>
    </row>
    <row r="816" spans="2:7" ht="15">
      <c r="B816" s="13">
        <v>43028</v>
      </c>
      <c r="C816" s="10">
        <v>138</v>
      </c>
      <c r="D816" s="14">
        <v>17.425000000000001</v>
      </c>
      <c r="E816" s="42">
        <f t="shared" ca="1" si="12"/>
        <v>2404.65</v>
      </c>
      <c r="F816" s="11">
        <v>0.65454861111111107</v>
      </c>
      <c r="G816" s="13" t="s">
        <v>1</v>
      </c>
    </row>
    <row r="817" spans="2:7" ht="15">
      <c r="B817" s="13">
        <v>43028</v>
      </c>
      <c r="C817" s="10">
        <v>544</v>
      </c>
      <c r="D817" s="14">
        <v>17.420000000000002</v>
      </c>
      <c r="E817" s="42">
        <f t="shared" ca="1" si="12"/>
        <v>9476.4800000000014</v>
      </c>
      <c r="F817" s="11">
        <v>0.65523148148148147</v>
      </c>
      <c r="G817" s="13" t="s">
        <v>1</v>
      </c>
    </row>
    <row r="818" spans="2:7" ht="15">
      <c r="B818" s="13">
        <v>43028</v>
      </c>
      <c r="C818" s="10">
        <v>453</v>
      </c>
      <c r="D818" s="14">
        <v>17.425000000000001</v>
      </c>
      <c r="E818" s="42">
        <f t="shared" ca="1" si="12"/>
        <v>7893.5250000000005</v>
      </c>
      <c r="F818" s="11">
        <v>0.6554861111111111</v>
      </c>
      <c r="G818" s="13" t="s">
        <v>1</v>
      </c>
    </row>
    <row r="819" spans="2:7" ht="15">
      <c r="B819" s="13">
        <v>43028</v>
      </c>
      <c r="C819" s="10">
        <v>422</v>
      </c>
      <c r="D819" s="14">
        <v>17.425000000000001</v>
      </c>
      <c r="E819" s="42">
        <f t="shared" ca="1" si="12"/>
        <v>7353.35</v>
      </c>
      <c r="F819" s="11">
        <v>0.65550925925925929</v>
      </c>
      <c r="G819" s="13" t="s">
        <v>1</v>
      </c>
    </row>
    <row r="820" spans="2:7" ht="15">
      <c r="B820" s="13">
        <v>43028</v>
      </c>
      <c r="C820" s="10">
        <v>238</v>
      </c>
      <c r="D820" s="14">
        <v>17.425000000000001</v>
      </c>
      <c r="E820" s="42">
        <f t="shared" ca="1" si="12"/>
        <v>4147.1500000000005</v>
      </c>
      <c r="F820" s="11">
        <v>0.65554398148148152</v>
      </c>
      <c r="G820" s="13" t="s">
        <v>1</v>
      </c>
    </row>
    <row r="821" spans="2:7" ht="15">
      <c r="B821" s="13">
        <v>43028</v>
      </c>
      <c r="C821" s="10">
        <v>238</v>
      </c>
      <c r="D821" s="14">
        <v>17.425000000000001</v>
      </c>
      <c r="E821" s="42">
        <f t="shared" ca="1" si="12"/>
        <v>4147.1500000000005</v>
      </c>
      <c r="F821" s="11">
        <v>0.65560185185185182</v>
      </c>
      <c r="G821" s="13" t="s">
        <v>1</v>
      </c>
    </row>
    <row r="822" spans="2:7" ht="15">
      <c r="B822" s="13">
        <v>43028</v>
      </c>
      <c r="C822" s="10">
        <v>12</v>
      </c>
      <c r="D822" s="14">
        <v>17.425000000000001</v>
      </c>
      <c r="E822" s="42">
        <f t="shared" ca="1" si="12"/>
        <v>209.10000000000002</v>
      </c>
      <c r="F822" s="11">
        <v>0.65561342592592597</v>
      </c>
      <c r="G822" s="13" t="s">
        <v>1</v>
      </c>
    </row>
    <row r="823" spans="2:7" ht="15">
      <c r="B823" s="13">
        <v>43028</v>
      </c>
      <c r="C823" s="10">
        <v>300</v>
      </c>
      <c r="D823" s="14">
        <v>17.425000000000001</v>
      </c>
      <c r="E823" s="42">
        <f t="shared" ca="1" si="12"/>
        <v>5227.5</v>
      </c>
      <c r="F823" s="11">
        <v>0.65561342592592597</v>
      </c>
      <c r="G823" s="13" t="s">
        <v>1</v>
      </c>
    </row>
    <row r="824" spans="2:7" ht="15">
      <c r="B824" s="13">
        <v>43028</v>
      </c>
      <c r="C824" s="10">
        <v>287</v>
      </c>
      <c r="D824" s="14">
        <v>17.425000000000001</v>
      </c>
      <c r="E824" s="42">
        <f t="shared" ca="1" si="12"/>
        <v>5000.9750000000004</v>
      </c>
      <c r="F824" s="11">
        <v>0.65561342592592597</v>
      </c>
      <c r="G824" s="13" t="s">
        <v>1</v>
      </c>
    </row>
    <row r="825" spans="2:7" ht="15">
      <c r="B825" s="13">
        <v>43028</v>
      </c>
      <c r="C825" s="10">
        <v>124</v>
      </c>
      <c r="D825" s="14">
        <v>17.425000000000001</v>
      </c>
      <c r="E825" s="42">
        <f t="shared" ca="1" si="12"/>
        <v>2160.7000000000003</v>
      </c>
      <c r="F825" s="11">
        <v>0.65561342592592597</v>
      </c>
      <c r="G825" s="13" t="s">
        <v>1</v>
      </c>
    </row>
    <row r="826" spans="2:7" ht="15">
      <c r="B826" s="13">
        <v>43028</v>
      </c>
      <c r="C826" s="10">
        <v>604</v>
      </c>
      <c r="D826" s="14">
        <v>17.420000000000002</v>
      </c>
      <c r="E826" s="42">
        <f t="shared" ca="1" si="12"/>
        <v>10521.68</v>
      </c>
      <c r="F826" s="11">
        <v>0.65562500000000001</v>
      </c>
      <c r="G826" s="13" t="s">
        <v>1</v>
      </c>
    </row>
    <row r="827" spans="2:7" ht="15">
      <c r="B827" s="13">
        <v>43028</v>
      </c>
      <c r="C827" s="10">
        <v>609</v>
      </c>
      <c r="D827" s="14">
        <v>17.420000000000002</v>
      </c>
      <c r="E827" s="42">
        <f t="shared" ca="1" si="12"/>
        <v>10608.78</v>
      </c>
      <c r="F827" s="11">
        <v>0.65562500000000001</v>
      </c>
      <c r="G827" s="13" t="s">
        <v>1</v>
      </c>
    </row>
    <row r="828" spans="2:7" ht="15">
      <c r="B828" s="13">
        <v>43028</v>
      </c>
      <c r="C828" s="10">
        <v>238</v>
      </c>
      <c r="D828" s="14">
        <v>17.414999999999999</v>
      </c>
      <c r="E828" s="42">
        <f t="shared" ca="1" si="12"/>
        <v>4144.7699999999995</v>
      </c>
      <c r="F828" s="11">
        <v>0.6557291666666667</v>
      </c>
      <c r="G828" s="13" t="s">
        <v>1</v>
      </c>
    </row>
    <row r="829" spans="2:7" ht="15">
      <c r="B829" s="13">
        <v>43028</v>
      </c>
      <c r="C829" s="10">
        <v>535</v>
      </c>
      <c r="D829" s="14">
        <v>17.41</v>
      </c>
      <c r="E829" s="42">
        <f t="shared" ca="1" si="12"/>
        <v>9314.35</v>
      </c>
      <c r="F829" s="11">
        <v>0.65634259259259264</v>
      </c>
      <c r="G829" s="13" t="s">
        <v>1</v>
      </c>
    </row>
    <row r="830" spans="2:7" ht="15">
      <c r="B830" s="13">
        <v>43028</v>
      </c>
      <c r="C830" s="10">
        <v>238</v>
      </c>
      <c r="D830" s="14">
        <v>17.41</v>
      </c>
      <c r="E830" s="42">
        <f t="shared" ca="1" si="12"/>
        <v>4143.58</v>
      </c>
      <c r="F830" s="11">
        <v>0.65702546296296294</v>
      </c>
      <c r="G830" s="13" t="s">
        <v>1</v>
      </c>
    </row>
    <row r="831" spans="2:7" ht="15">
      <c r="B831" s="13">
        <v>43028</v>
      </c>
      <c r="C831" s="10">
        <v>492</v>
      </c>
      <c r="D831" s="14">
        <v>17.405000000000001</v>
      </c>
      <c r="E831" s="42">
        <f t="shared" ca="1" si="12"/>
        <v>8563.26</v>
      </c>
      <c r="F831" s="11">
        <v>0.65725694444444438</v>
      </c>
      <c r="G831" s="13" t="s">
        <v>1</v>
      </c>
    </row>
    <row r="832" spans="2:7" ht="15">
      <c r="B832" s="13">
        <v>43028</v>
      </c>
      <c r="C832" s="10">
        <v>736</v>
      </c>
      <c r="D832" s="14">
        <v>17.399999999999999</v>
      </c>
      <c r="E832" s="42">
        <f t="shared" ca="1" si="12"/>
        <v>12806.4</v>
      </c>
      <c r="F832" s="11">
        <v>0.65730324074074076</v>
      </c>
      <c r="G832" s="13" t="s">
        <v>1</v>
      </c>
    </row>
    <row r="833" spans="2:7" ht="15">
      <c r="B833" s="13">
        <v>43028</v>
      </c>
      <c r="C833" s="10">
        <v>238</v>
      </c>
      <c r="D833" s="14">
        <v>17.399999999999999</v>
      </c>
      <c r="E833" s="42">
        <f t="shared" ca="1" si="12"/>
        <v>4141.2</v>
      </c>
      <c r="F833" s="11">
        <v>0.65732638888888884</v>
      </c>
      <c r="G833" s="13" t="s">
        <v>1</v>
      </c>
    </row>
    <row r="834" spans="2:7" ht="15">
      <c r="B834" s="13">
        <v>43028</v>
      </c>
      <c r="C834" s="10">
        <v>751</v>
      </c>
      <c r="D834" s="14">
        <v>17.39</v>
      </c>
      <c r="E834" s="42">
        <f t="shared" ca="1" si="12"/>
        <v>13059.890000000001</v>
      </c>
      <c r="F834" s="11">
        <v>0.65733796296296299</v>
      </c>
      <c r="G834" s="13" t="s">
        <v>1</v>
      </c>
    </row>
    <row r="835" spans="2:7" ht="15">
      <c r="B835" s="13">
        <v>43028</v>
      </c>
      <c r="C835" s="10">
        <v>124</v>
      </c>
      <c r="D835" s="14">
        <v>17.39</v>
      </c>
      <c r="E835" s="42">
        <f t="shared" ca="1" si="12"/>
        <v>2156.36</v>
      </c>
      <c r="F835" s="11">
        <v>0.65744212962962967</v>
      </c>
      <c r="G835" s="13" t="s">
        <v>1</v>
      </c>
    </row>
    <row r="836" spans="2:7" ht="15">
      <c r="B836" s="13">
        <v>43028</v>
      </c>
      <c r="C836" s="10">
        <v>330</v>
      </c>
      <c r="D836" s="14">
        <v>17.39</v>
      </c>
      <c r="E836" s="42">
        <f t="shared" ca="1" si="12"/>
        <v>5738.7</v>
      </c>
      <c r="F836" s="11">
        <v>0.65744212962962967</v>
      </c>
      <c r="G836" s="13" t="s">
        <v>1</v>
      </c>
    </row>
    <row r="837" spans="2:7" ht="15">
      <c r="B837" s="13">
        <v>43028</v>
      </c>
      <c r="C837" s="10">
        <v>300</v>
      </c>
      <c r="D837" s="14">
        <v>17.39</v>
      </c>
      <c r="E837" s="42">
        <f t="shared" ca="1" si="12"/>
        <v>5217</v>
      </c>
      <c r="F837" s="11">
        <v>0.65744212962962967</v>
      </c>
      <c r="G837" s="13" t="s">
        <v>1</v>
      </c>
    </row>
    <row r="838" spans="2:7" ht="15">
      <c r="B838" s="13">
        <v>43028</v>
      </c>
      <c r="C838" s="10">
        <v>759</v>
      </c>
      <c r="D838" s="14">
        <v>17.39</v>
      </c>
      <c r="E838" s="42">
        <f t="shared" ca="1" si="12"/>
        <v>13199.01</v>
      </c>
      <c r="F838" s="11">
        <v>0.65744212962962967</v>
      </c>
      <c r="G838" s="13" t="s">
        <v>1</v>
      </c>
    </row>
    <row r="839" spans="2:7" ht="15">
      <c r="B839" s="13">
        <v>43028</v>
      </c>
      <c r="C839" s="10">
        <v>344</v>
      </c>
      <c r="D839" s="14">
        <v>17.395</v>
      </c>
      <c r="E839" s="42">
        <f t="shared" ca="1" si="12"/>
        <v>5983.88</v>
      </c>
      <c r="F839" s="11">
        <v>0.65745370370370371</v>
      </c>
      <c r="G839" s="13" t="s">
        <v>1</v>
      </c>
    </row>
    <row r="840" spans="2:7" ht="15">
      <c r="B840" s="13">
        <v>43028</v>
      </c>
      <c r="C840" s="10">
        <v>102</v>
      </c>
      <c r="D840" s="14">
        <v>17.395</v>
      </c>
      <c r="E840" s="42">
        <f t="shared" ca="1" si="12"/>
        <v>1774.29</v>
      </c>
      <c r="F840" s="11">
        <v>0.65745370370370371</v>
      </c>
      <c r="G840" s="13" t="s">
        <v>1</v>
      </c>
    </row>
    <row r="841" spans="2:7" ht="15">
      <c r="B841" s="13">
        <v>43028</v>
      </c>
      <c r="C841" s="10">
        <v>172</v>
      </c>
      <c r="D841" s="14">
        <v>17.395</v>
      </c>
      <c r="E841" s="42">
        <f t="shared" ca="1" si="12"/>
        <v>2991.94</v>
      </c>
      <c r="F841" s="11">
        <v>0.65787037037037044</v>
      </c>
      <c r="G841" s="13" t="s">
        <v>1</v>
      </c>
    </row>
    <row r="842" spans="2:7" ht="15">
      <c r="B842" s="13">
        <v>43028</v>
      </c>
      <c r="C842" s="10">
        <v>319</v>
      </c>
      <c r="D842" s="14">
        <v>17.395</v>
      </c>
      <c r="E842" s="42">
        <f t="shared" ca="1" si="12"/>
        <v>5549.0050000000001</v>
      </c>
      <c r="F842" s="11">
        <v>0.65790509259259256</v>
      </c>
      <c r="G842" s="13" t="s">
        <v>1</v>
      </c>
    </row>
    <row r="843" spans="2:7" ht="15">
      <c r="B843" s="13">
        <v>43028</v>
      </c>
      <c r="C843" s="10">
        <v>56</v>
      </c>
      <c r="D843" s="14">
        <v>17.39</v>
      </c>
      <c r="E843" s="42">
        <f t="shared" ca="1" si="12"/>
        <v>973.84</v>
      </c>
      <c r="F843" s="11">
        <v>0.65847222222222224</v>
      </c>
      <c r="G843" s="13" t="s">
        <v>1</v>
      </c>
    </row>
    <row r="844" spans="2:7" ht="15">
      <c r="B844" s="13">
        <v>43028</v>
      </c>
      <c r="C844" s="10">
        <v>146</v>
      </c>
      <c r="D844" s="14">
        <v>17.39</v>
      </c>
      <c r="E844" s="42">
        <f t="shared" ca="1" si="12"/>
        <v>2538.94</v>
      </c>
      <c r="F844" s="11">
        <v>0.65847222222222224</v>
      </c>
      <c r="G844" s="13" t="s">
        <v>1</v>
      </c>
    </row>
    <row r="845" spans="2:7" ht="15">
      <c r="B845" s="13">
        <v>43028</v>
      </c>
      <c r="C845" s="10">
        <v>54</v>
      </c>
      <c r="D845" s="14">
        <v>17.39</v>
      </c>
      <c r="E845" s="42">
        <f t="shared" ca="1" si="12"/>
        <v>939.06000000000006</v>
      </c>
      <c r="F845" s="11">
        <v>0.65847222222222224</v>
      </c>
      <c r="G845" s="13" t="s">
        <v>1</v>
      </c>
    </row>
    <row r="846" spans="2:7" ht="15">
      <c r="B846" s="13">
        <v>43028</v>
      </c>
      <c r="C846" s="10">
        <v>332</v>
      </c>
      <c r="D846" s="14">
        <v>17.39</v>
      </c>
      <c r="E846" s="42">
        <f t="shared" ca="1" si="12"/>
        <v>5773.4800000000005</v>
      </c>
      <c r="F846" s="11">
        <v>0.65847222222222224</v>
      </c>
      <c r="G846" s="13" t="s">
        <v>1</v>
      </c>
    </row>
    <row r="847" spans="2:7" ht="15">
      <c r="B847" s="13">
        <v>43028</v>
      </c>
      <c r="C847" s="10">
        <v>238</v>
      </c>
      <c r="D847" s="14">
        <v>17.39</v>
      </c>
      <c r="E847" s="42">
        <f t="shared" ca="1" si="12"/>
        <v>4138.82</v>
      </c>
      <c r="F847" s="11">
        <v>0.65847222222222224</v>
      </c>
      <c r="G847" s="13" t="s">
        <v>1</v>
      </c>
    </row>
    <row r="848" spans="2:7" ht="15">
      <c r="B848" s="13">
        <v>43028</v>
      </c>
      <c r="C848" s="10">
        <v>238</v>
      </c>
      <c r="D848" s="14">
        <v>17.39</v>
      </c>
      <c r="E848" s="42">
        <f t="shared" ref="E848:E911" ca="1" si="13">+C848*D848</f>
        <v>4138.82</v>
      </c>
      <c r="F848" s="11">
        <v>0.65858796296296296</v>
      </c>
      <c r="G848" s="13" t="s">
        <v>1</v>
      </c>
    </row>
    <row r="849" spans="2:7" ht="15">
      <c r="B849" s="13">
        <v>43028</v>
      </c>
      <c r="C849" s="10">
        <v>141</v>
      </c>
      <c r="D849" s="14">
        <v>17.385000000000002</v>
      </c>
      <c r="E849" s="42">
        <f t="shared" ca="1" si="13"/>
        <v>2451.2850000000003</v>
      </c>
      <c r="F849" s="11">
        <v>0.65884259259259259</v>
      </c>
      <c r="G849" s="13" t="s">
        <v>1</v>
      </c>
    </row>
    <row r="850" spans="2:7" ht="15">
      <c r="B850" s="13">
        <v>43028</v>
      </c>
      <c r="C850" s="10">
        <v>446</v>
      </c>
      <c r="D850" s="14">
        <v>17.385000000000002</v>
      </c>
      <c r="E850" s="42">
        <f t="shared" ca="1" si="13"/>
        <v>7753.7100000000009</v>
      </c>
      <c r="F850" s="11">
        <v>0.65884259259259259</v>
      </c>
      <c r="G850" s="13" t="s">
        <v>1</v>
      </c>
    </row>
    <row r="851" spans="2:7" ht="15">
      <c r="B851" s="13">
        <v>43028</v>
      </c>
      <c r="C851" s="10">
        <v>84</v>
      </c>
      <c r="D851" s="14">
        <v>17.385000000000002</v>
      </c>
      <c r="E851" s="42">
        <f t="shared" ca="1" si="13"/>
        <v>1460.3400000000001</v>
      </c>
      <c r="F851" s="11">
        <v>0.65884259259259259</v>
      </c>
      <c r="G851" s="13" t="s">
        <v>1</v>
      </c>
    </row>
    <row r="852" spans="2:7" ht="15">
      <c r="B852" s="13">
        <v>43028</v>
      </c>
      <c r="C852" s="10">
        <v>11</v>
      </c>
      <c r="D852" s="14">
        <v>17.385000000000002</v>
      </c>
      <c r="E852" s="42">
        <f t="shared" ca="1" si="13"/>
        <v>191.23500000000001</v>
      </c>
      <c r="F852" s="11">
        <v>0.65888888888888886</v>
      </c>
      <c r="G852" s="13" t="s">
        <v>1</v>
      </c>
    </row>
    <row r="853" spans="2:7" ht="15">
      <c r="B853" s="13">
        <v>43028</v>
      </c>
      <c r="C853" s="10">
        <v>173</v>
      </c>
      <c r="D853" s="14">
        <v>17.385000000000002</v>
      </c>
      <c r="E853" s="42">
        <f t="shared" ca="1" si="13"/>
        <v>3007.6050000000005</v>
      </c>
      <c r="F853" s="11">
        <v>0.65910879629629626</v>
      </c>
      <c r="G853" s="13" t="s">
        <v>1</v>
      </c>
    </row>
    <row r="854" spans="2:7" ht="15">
      <c r="B854" s="13">
        <v>43028</v>
      </c>
      <c r="C854" s="10">
        <v>238</v>
      </c>
      <c r="D854" s="14">
        <v>17.385000000000002</v>
      </c>
      <c r="E854" s="42">
        <f t="shared" ca="1" si="13"/>
        <v>4137.63</v>
      </c>
      <c r="F854" s="11">
        <v>0.65921296296296295</v>
      </c>
      <c r="G854" s="13" t="s">
        <v>1</v>
      </c>
    </row>
    <row r="855" spans="2:7" ht="15">
      <c r="B855" s="13">
        <v>43028</v>
      </c>
      <c r="C855" s="10">
        <v>310</v>
      </c>
      <c r="D855" s="14">
        <v>17.385000000000002</v>
      </c>
      <c r="E855" s="42">
        <f t="shared" ca="1" si="13"/>
        <v>5389.35</v>
      </c>
      <c r="F855" s="11">
        <v>0.65921296296296295</v>
      </c>
      <c r="G855" s="13" t="s">
        <v>1</v>
      </c>
    </row>
    <row r="856" spans="2:7" ht="15">
      <c r="B856" s="13">
        <v>43028</v>
      </c>
      <c r="C856" s="10">
        <v>329</v>
      </c>
      <c r="D856" s="14">
        <v>17.385000000000002</v>
      </c>
      <c r="E856" s="42">
        <f t="shared" ca="1" si="13"/>
        <v>5719.6650000000009</v>
      </c>
      <c r="F856" s="11">
        <v>0.65931712962962963</v>
      </c>
      <c r="G856" s="13" t="s">
        <v>1</v>
      </c>
    </row>
    <row r="857" spans="2:7" ht="15">
      <c r="B857" s="13">
        <v>43028</v>
      </c>
      <c r="C857" s="10">
        <v>100</v>
      </c>
      <c r="D857" s="14">
        <v>17.385000000000002</v>
      </c>
      <c r="E857" s="42">
        <f t="shared" ca="1" si="13"/>
        <v>1738.5000000000002</v>
      </c>
      <c r="F857" s="11">
        <v>0.65942129629629631</v>
      </c>
      <c r="G857" s="13" t="s">
        <v>1</v>
      </c>
    </row>
    <row r="858" spans="2:7" ht="15">
      <c r="B858" s="13">
        <v>43028</v>
      </c>
      <c r="C858" s="10">
        <v>148</v>
      </c>
      <c r="D858" s="14">
        <v>17.385000000000002</v>
      </c>
      <c r="E858" s="42">
        <f t="shared" ca="1" si="13"/>
        <v>2572.98</v>
      </c>
      <c r="F858" s="11">
        <v>0.65942129629629631</v>
      </c>
      <c r="G858" s="13" t="s">
        <v>1</v>
      </c>
    </row>
    <row r="859" spans="2:7" ht="15">
      <c r="B859" s="13">
        <v>43028</v>
      </c>
      <c r="C859" s="10">
        <v>501</v>
      </c>
      <c r="D859" s="14">
        <v>17.39</v>
      </c>
      <c r="E859" s="42">
        <f t="shared" ca="1" si="13"/>
        <v>8712.39</v>
      </c>
      <c r="F859" s="11">
        <v>0.65951388888888884</v>
      </c>
      <c r="G859" s="13" t="s">
        <v>1</v>
      </c>
    </row>
    <row r="860" spans="2:7" ht="15">
      <c r="B860" s="13">
        <v>43028</v>
      </c>
      <c r="C860" s="10">
        <v>89</v>
      </c>
      <c r="D860" s="14">
        <v>17.39</v>
      </c>
      <c r="E860" s="42">
        <f t="shared" ca="1" si="13"/>
        <v>1547.71</v>
      </c>
      <c r="F860" s="11">
        <v>0.65951388888888884</v>
      </c>
      <c r="G860" s="13" t="s">
        <v>1</v>
      </c>
    </row>
    <row r="861" spans="2:7" ht="15">
      <c r="B861" s="13">
        <v>43028</v>
      </c>
      <c r="C861" s="10">
        <v>558</v>
      </c>
      <c r="D861" s="14">
        <v>17.385000000000002</v>
      </c>
      <c r="E861" s="42">
        <f t="shared" ca="1" si="13"/>
        <v>9700.8300000000017</v>
      </c>
      <c r="F861" s="11">
        <v>0.65962962962962968</v>
      </c>
      <c r="G861" s="13" t="s">
        <v>1</v>
      </c>
    </row>
    <row r="862" spans="2:7" ht="15">
      <c r="B862" s="13">
        <v>43028</v>
      </c>
      <c r="C862" s="10">
        <v>435</v>
      </c>
      <c r="D862" s="14">
        <v>17.38</v>
      </c>
      <c r="E862" s="42">
        <f t="shared" ca="1" si="13"/>
        <v>7560.2999999999993</v>
      </c>
      <c r="F862" s="11">
        <v>0.65966435185185179</v>
      </c>
      <c r="G862" s="13" t="s">
        <v>1</v>
      </c>
    </row>
    <row r="863" spans="2:7" ht="15">
      <c r="B863" s="13">
        <v>43028</v>
      </c>
      <c r="C863" s="10">
        <v>64</v>
      </c>
      <c r="D863" s="14">
        <v>17.375</v>
      </c>
      <c r="E863" s="42">
        <f t="shared" ca="1" si="13"/>
        <v>1112</v>
      </c>
      <c r="F863" s="11">
        <v>0.65973379629629625</v>
      </c>
      <c r="G863" s="13" t="s">
        <v>1</v>
      </c>
    </row>
    <row r="864" spans="2:7" ht="15">
      <c r="B864" s="13">
        <v>43028</v>
      </c>
      <c r="C864" s="10">
        <v>200</v>
      </c>
      <c r="D864" s="14">
        <v>17.375</v>
      </c>
      <c r="E864" s="42">
        <f t="shared" ca="1" si="13"/>
        <v>3475</v>
      </c>
      <c r="F864" s="11">
        <v>0.65973379629629625</v>
      </c>
      <c r="G864" s="13" t="s">
        <v>1</v>
      </c>
    </row>
    <row r="865" spans="2:7" ht="15">
      <c r="B865" s="13">
        <v>43028</v>
      </c>
      <c r="C865" s="10">
        <v>271</v>
      </c>
      <c r="D865" s="14">
        <v>17.375</v>
      </c>
      <c r="E865" s="42">
        <f t="shared" ca="1" si="13"/>
        <v>4708.625</v>
      </c>
      <c r="F865" s="11">
        <v>0.65973379629629625</v>
      </c>
      <c r="G865" s="13" t="s">
        <v>1</v>
      </c>
    </row>
    <row r="866" spans="2:7" ht="15">
      <c r="B866" s="13">
        <v>43028</v>
      </c>
      <c r="C866" s="10">
        <v>266</v>
      </c>
      <c r="D866" s="14">
        <v>17.375</v>
      </c>
      <c r="E866" s="42">
        <f t="shared" ca="1" si="13"/>
        <v>4621.75</v>
      </c>
      <c r="F866" s="11">
        <v>0.65998842592592599</v>
      </c>
      <c r="G866" s="13" t="s">
        <v>1</v>
      </c>
    </row>
    <row r="867" spans="2:7" ht="15">
      <c r="B867" s="13">
        <v>43028</v>
      </c>
      <c r="C867" s="10">
        <v>35</v>
      </c>
      <c r="D867" s="14">
        <v>17.375</v>
      </c>
      <c r="E867" s="42">
        <f t="shared" ca="1" si="13"/>
        <v>608.125</v>
      </c>
      <c r="F867" s="11">
        <v>0.66005787037037034</v>
      </c>
      <c r="G867" s="13" t="s">
        <v>1</v>
      </c>
    </row>
    <row r="868" spans="2:7" ht="15">
      <c r="B868" s="13">
        <v>43028</v>
      </c>
      <c r="C868" s="10">
        <v>200</v>
      </c>
      <c r="D868" s="14">
        <v>17.37</v>
      </c>
      <c r="E868" s="42">
        <f t="shared" ca="1" si="13"/>
        <v>3474</v>
      </c>
      <c r="F868" s="11">
        <v>0.6607291666666667</v>
      </c>
      <c r="G868" s="13" t="s">
        <v>1</v>
      </c>
    </row>
    <row r="869" spans="2:7" ht="15">
      <c r="B869" s="13">
        <v>43028</v>
      </c>
      <c r="C869" s="10">
        <v>38</v>
      </c>
      <c r="D869" s="14">
        <v>17.37</v>
      </c>
      <c r="E869" s="42">
        <f t="shared" ca="1" si="13"/>
        <v>660.06000000000006</v>
      </c>
      <c r="F869" s="11">
        <v>0.6607291666666667</v>
      </c>
      <c r="G869" s="13" t="s">
        <v>1</v>
      </c>
    </row>
    <row r="870" spans="2:7" ht="15">
      <c r="B870" s="13">
        <v>43028</v>
      </c>
      <c r="C870" s="10">
        <v>82</v>
      </c>
      <c r="D870" s="14">
        <v>17.385000000000002</v>
      </c>
      <c r="E870" s="42">
        <f t="shared" ca="1" si="13"/>
        <v>1425.5700000000002</v>
      </c>
      <c r="F870" s="11">
        <v>0.66249999999999998</v>
      </c>
      <c r="G870" s="13" t="s">
        <v>1</v>
      </c>
    </row>
    <row r="871" spans="2:7" ht="15">
      <c r="B871" s="13">
        <v>43028</v>
      </c>
      <c r="C871" s="10">
        <v>443</v>
      </c>
      <c r="D871" s="14">
        <v>17.385000000000002</v>
      </c>
      <c r="E871" s="42">
        <f t="shared" ca="1" si="13"/>
        <v>7701.5550000000003</v>
      </c>
      <c r="F871" s="11">
        <v>0.66249999999999998</v>
      </c>
      <c r="G871" s="13" t="s">
        <v>1</v>
      </c>
    </row>
    <row r="872" spans="2:7" ht="15">
      <c r="B872" s="13">
        <v>43028</v>
      </c>
      <c r="C872" s="10">
        <v>52</v>
      </c>
      <c r="D872" s="14">
        <v>17.385000000000002</v>
      </c>
      <c r="E872" s="42">
        <f t="shared" ca="1" si="13"/>
        <v>904.0200000000001</v>
      </c>
      <c r="F872" s="11">
        <v>0.66249999999999998</v>
      </c>
      <c r="G872" s="13" t="s">
        <v>1</v>
      </c>
    </row>
    <row r="873" spans="2:7" ht="15">
      <c r="B873" s="13">
        <v>43028</v>
      </c>
      <c r="C873" s="10">
        <v>383</v>
      </c>
      <c r="D873" s="14">
        <v>17.39</v>
      </c>
      <c r="E873" s="42">
        <f t="shared" ca="1" si="13"/>
        <v>6660.37</v>
      </c>
      <c r="F873" s="11">
        <v>0.6626967592592593</v>
      </c>
      <c r="G873" s="13" t="s">
        <v>1</v>
      </c>
    </row>
    <row r="874" spans="2:7" ht="15">
      <c r="B874" s="13">
        <v>43028</v>
      </c>
      <c r="C874" s="10">
        <v>253</v>
      </c>
      <c r="D874" s="14">
        <v>17.39</v>
      </c>
      <c r="E874" s="42">
        <f t="shared" ca="1" si="13"/>
        <v>4399.67</v>
      </c>
      <c r="F874" s="11">
        <v>0.6626967592592593</v>
      </c>
      <c r="G874" s="13" t="s">
        <v>1</v>
      </c>
    </row>
    <row r="875" spans="2:7" ht="15">
      <c r="B875" s="13">
        <v>43028</v>
      </c>
      <c r="C875" s="10">
        <v>62</v>
      </c>
      <c r="D875" s="14">
        <v>17.39</v>
      </c>
      <c r="E875" s="42">
        <f t="shared" ca="1" si="13"/>
        <v>1078.18</v>
      </c>
      <c r="F875" s="11">
        <v>0.6626967592592593</v>
      </c>
      <c r="G875" s="13" t="s">
        <v>1</v>
      </c>
    </row>
    <row r="876" spans="2:7" ht="15">
      <c r="B876" s="13">
        <v>43028</v>
      </c>
      <c r="C876" s="10">
        <v>454</v>
      </c>
      <c r="D876" s="14">
        <v>17.399999999999999</v>
      </c>
      <c r="E876" s="42">
        <f t="shared" ca="1" si="13"/>
        <v>7899.5999999999995</v>
      </c>
      <c r="F876" s="11">
        <v>0.66332175925925929</v>
      </c>
      <c r="G876" s="13" t="s">
        <v>1</v>
      </c>
    </row>
    <row r="877" spans="2:7" ht="15">
      <c r="B877" s="13">
        <v>43028</v>
      </c>
      <c r="C877" s="10">
        <v>62</v>
      </c>
      <c r="D877" s="14">
        <v>17.399999999999999</v>
      </c>
      <c r="E877" s="42">
        <f t="shared" ca="1" si="13"/>
        <v>1078.8</v>
      </c>
      <c r="F877" s="11">
        <v>0.66407407407407404</v>
      </c>
      <c r="G877" s="13" t="s">
        <v>1</v>
      </c>
    </row>
    <row r="878" spans="2:7" ht="15">
      <c r="B878" s="13">
        <v>43028</v>
      </c>
      <c r="C878" s="10">
        <v>200</v>
      </c>
      <c r="D878" s="14">
        <v>17.399999999999999</v>
      </c>
      <c r="E878" s="42">
        <f t="shared" ca="1" si="13"/>
        <v>3479.9999999999995</v>
      </c>
      <c r="F878" s="11">
        <v>0.66407407407407404</v>
      </c>
      <c r="G878" s="13" t="s">
        <v>1</v>
      </c>
    </row>
    <row r="879" spans="2:7" ht="15">
      <c r="B879" s="13">
        <v>43028</v>
      </c>
      <c r="C879" s="10">
        <v>354</v>
      </c>
      <c r="D879" s="14">
        <v>17.399999999999999</v>
      </c>
      <c r="E879" s="42">
        <f t="shared" ca="1" si="13"/>
        <v>6159.5999999999995</v>
      </c>
      <c r="F879" s="11">
        <v>0.66407407407407404</v>
      </c>
      <c r="G879" s="13" t="s">
        <v>1</v>
      </c>
    </row>
    <row r="880" spans="2:7" ht="15">
      <c r="B880" s="13">
        <v>43028</v>
      </c>
      <c r="C880" s="10">
        <v>313</v>
      </c>
      <c r="D880" s="14">
        <v>17.399999999999999</v>
      </c>
      <c r="E880" s="42">
        <f t="shared" ca="1" si="13"/>
        <v>5446.2</v>
      </c>
      <c r="F880" s="11">
        <v>0.66407407407407404</v>
      </c>
      <c r="G880" s="13" t="s">
        <v>1</v>
      </c>
    </row>
    <row r="881" spans="2:7" ht="15">
      <c r="B881" s="13">
        <v>43028</v>
      </c>
      <c r="C881" s="10">
        <v>97</v>
      </c>
      <c r="D881" s="14">
        <v>17.399999999999999</v>
      </c>
      <c r="E881" s="42">
        <f t="shared" ca="1" si="13"/>
        <v>1687.8</v>
      </c>
      <c r="F881" s="11">
        <v>0.66407407407407404</v>
      </c>
      <c r="G881" s="13" t="s">
        <v>1</v>
      </c>
    </row>
    <row r="882" spans="2:7" ht="15">
      <c r="B882" s="13">
        <v>43028</v>
      </c>
      <c r="C882" s="10">
        <v>406</v>
      </c>
      <c r="D882" s="14">
        <v>17.399999999999999</v>
      </c>
      <c r="E882" s="42">
        <f t="shared" ca="1" si="13"/>
        <v>7064.4</v>
      </c>
      <c r="F882" s="11">
        <v>0.66407407407407404</v>
      </c>
      <c r="G882" s="13" t="s">
        <v>1</v>
      </c>
    </row>
    <row r="883" spans="2:7" ht="15">
      <c r="B883" s="13">
        <v>43028</v>
      </c>
      <c r="C883" s="10">
        <v>623</v>
      </c>
      <c r="D883" s="14">
        <v>17.399999999999999</v>
      </c>
      <c r="E883" s="42">
        <f t="shared" ca="1" si="13"/>
        <v>10840.199999999999</v>
      </c>
      <c r="F883" s="11">
        <v>0.66449074074074077</v>
      </c>
      <c r="G883" s="13" t="s">
        <v>1</v>
      </c>
    </row>
    <row r="884" spans="2:7" ht="15">
      <c r="B884" s="13">
        <v>43028</v>
      </c>
      <c r="C884" s="10">
        <v>930</v>
      </c>
      <c r="D884" s="14">
        <v>17.399999999999999</v>
      </c>
      <c r="E884" s="42">
        <f t="shared" ca="1" si="13"/>
        <v>16181.999999999998</v>
      </c>
      <c r="F884" s="11">
        <v>0.66449074074074077</v>
      </c>
      <c r="G884" s="13" t="s">
        <v>1</v>
      </c>
    </row>
    <row r="885" spans="2:7" ht="15">
      <c r="B885" s="13">
        <v>43028</v>
      </c>
      <c r="C885" s="10">
        <v>414</v>
      </c>
      <c r="D885" s="14">
        <v>17.399999999999999</v>
      </c>
      <c r="E885" s="42">
        <f t="shared" ca="1" si="13"/>
        <v>7203.5999999999995</v>
      </c>
      <c r="F885" s="11">
        <v>0.66450231481481481</v>
      </c>
      <c r="G885" s="13" t="s">
        <v>1</v>
      </c>
    </row>
    <row r="886" spans="2:7" ht="15">
      <c r="B886" s="13">
        <v>43028</v>
      </c>
      <c r="C886" s="10">
        <v>5</v>
      </c>
      <c r="D886" s="14">
        <v>17.399999999999999</v>
      </c>
      <c r="E886" s="42">
        <f t="shared" ca="1" si="13"/>
        <v>87</v>
      </c>
      <c r="F886" s="11">
        <v>0.664525462962963</v>
      </c>
      <c r="G886" s="13" t="s">
        <v>1</v>
      </c>
    </row>
    <row r="887" spans="2:7" ht="15">
      <c r="B887" s="13">
        <v>43028</v>
      </c>
      <c r="C887" s="10">
        <v>157</v>
      </c>
      <c r="D887" s="14">
        <v>17.399999999999999</v>
      </c>
      <c r="E887" s="42">
        <f t="shared" ca="1" si="13"/>
        <v>2731.7999999999997</v>
      </c>
      <c r="F887" s="11">
        <v>0.664525462962963</v>
      </c>
      <c r="G887" s="13" t="s">
        <v>1</v>
      </c>
    </row>
    <row r="888" spans="2:7" ht="15">
      <c r="B888" s="13">
        <v>43028</v>
      </c>
      <c r="C888" s="10">
        <v>105</v>
      </c>
      <c r="D888" s="14">
        <v>17.399999999999999</v>
      </c>
      <c r="E888" s="42">
        <f t="shared" ca="1" si="13"/>
        <v>1826.9999999999998</v>
      </c>
      <c r="F888" s="11">
        <v>0.664525462962963</v>
      </c>
      <c r="G888" s="13" t="s">
        <v>1</v>
      </c>
    </row>
    <row r="889" spans="2:7" ht="15">
      <c r="B889" s="13">
        <v>43028</v>
      </c>
      <c r="C889" s="10">
        <v>363</v>
      </c>
      <c r="D889" s="14">
        <v>17.399999999999999</v>
      </c>
      <c r="E889" s="42">
        <f t="shared" ca="1" si="13"/>
        <v>6316.2</v>
      </c>
      <c r="F889" s="11">
        <v>0.66459490740740745</v>
      </c>
      <c r="G889" s="13" t="s">
        <v>1</v>
      </c>
    </row>
    <row r="890" spans="2:7" ht="15">
      <c r="B890" s="13">
        <v>43028</v>
      </c>
      <c r="C890" s="10">
        <v>222</v>
      </c>
      <c r="D890" s="14">
        <v>17.399999999999999</v>
      </c>
      <c r="E890" s="42">
        <f t="shared" ca="1" si="13"/>
        <v>3862.7999999999997</v>
      </c>
      <c r="F890" s="11">
        <v>0.66459490740740745</v>
      </c>
      <c r="G890" s="13" t="s">
        <v>1</v>
      </c>
    </row>
    <row r="891" spans="2:7" ht="15">
      <c r="B891" s="13">
        <v>43028</v>
      </c>
      <c r="C891" s="10">
        <v>180</v>
      </c>
      <c r="D891" s="14">
        <v>17.399999999999999</v>
      </c>
      <c r="E891" s="42">
        <f t="shared" ca="1" si="13"/>
        <v>3131.9999999999995</v>
      </c>
      <c r="F891" s="11">
        <v>0.66461805555555553</v>
      </c>
      <c r="G891" s="13" t="s">
        <v>1</v>
      </c>
    </row>
    <row r="892" spans="2:7" ht="15">
      <c r="B892" s="13">
        <v>43028</v>
      </c>
      <c r="C892" s="10">
        <v>236</v>
      </c>
      <c r="D892" s="14">
        <v>17.395</v>
      </c>
      <c r="E892" s="42">
        <f t="shared" ca="1" si="13"/>
        <v>4105.22</v>
      </c>
      <c r="F892" s="11">
        <v>0.66508101851851853</v>
      </c>
      <c r="G892" s="13" t="s">
        <v>1</v>
      </c>
    </row>
    <row r="893" spans="2:7" ht="15">
      <c r="B893" s="13">
        <v>43028</v>
      </c>
      <c r="C893" s="10">
        <v>663</v>
      </c>
      <c r="D893" s="14">
        <v>17.395</v>
      </c>
      <c r="E893" s="42">
        <f t="shared" ca="1" si="13"/>
        <v>11532.885</v>
      </c>
      <c r="F893" s="11">
        <v>0.66508101851851853</v>
      </c>
      <c r="G893" s="13" t="s">
        <v>1</v>
      </c>
    </row>
    <row r="894" spans="2:7" ht="15">
      <c r="B894" s="13">
        <v>43028</v>
      </c>
      <c r="C894" s="10">
        <v>238</v>
      </c>
      <c r="D894" s="14">
        <v>17.395</v>
      </c>
      <c r="E894" s="42">
        <f t="shared" ca="1" si="13"/>
        <v>4140.01</v>
      </c>
      <c r="F894" s="11">
        <v>0.66510416666666672</v>
      </c>
      <c r="G894" s="13" t="s">
        <v>1</v>
      </c>
    </row>
    <row r="895" spans="2:7" ht="15">
      <c r="B895" s="13">
        <v>43028</v>
      </c>
      <c r="C895" s="10">
        <v>159</v>
      </c>
      <c r="D895" s="14">
        <v>17.399999999999999</v>
      </c>
      <c r="E895" s="42">
        <f t="shared" ca="1" si="13"/>
        <v>2766.6</v>
      </c>
      <c r="F895" s="11">
        <v>0.66730324074074077</v>
      </c>
      <c r="G895" s="13" t="s">
        <v>1</v>
      </c>
    </row>
    <row r="896" spans="2:7" ht="15">
      <c r="B896" s="13">
        <v>43028</v>
      </c>
      <c r="C896" s="10">
        <v>407</v>
      </c>
      <c r="D896" s="14">
        <v>17.399999999999999</v>
      </c>
      <c r="E896" s="42">
        <f t="shared" ca="1" si="13"/>
        <v>7081.7999999999993</v>
      </c>
      <c r="F896" s="11">
        <v>0.66730324074074077</v>
      </c>
      <c r="G896" s="13" t="s">
        <v>1</v>
      </c>
    </row>
    <row r="897" spans="2:7" ht="15">
      <c r="B897" s="13">
        <v>43028</v>
      </c>
      <c r="C897" s="10">
        <v>340</v>
      </c>
      <c r="D897" s="14">
        <v>17.405000000000001</v>
      </c>
      <c r="E897" s="42">
        <f t="shared" ca="1" si="13"/>
        <v>5917.7000000000007</v>
      </c>
      <c r="F897" s="11">
        <v>0.66938657407407398</v>
      </c>
      <c r="G897" s="13" t="s">
        <v>1</v>
      </c>
    </row>
    <row r="898" spans="2:7" ht="15">
      <c r="B898" s="13">
        <v>43028</v>
      </c>
      <c r="C898" s="10">
        <v>272</v>
      </c>
      <c r="D898" s="14">
        <v>17.405000000000001</v>
      </c>
      <c r="E898" s="42">
        <f t="shared" ca="1" si="13"/>
        <v>4734.16</v>
      </c>
      <c r="F898" s="11">
        <v>0.66938657407407398</v>
      </c>
      <c r="G898" s="13" t="s">
        <v>1</v>
      </c>
    </row>
    <row r="899" spans="2:7" ht="15">
      <c r="B899" s="13">
        <v>43028</v>
      </c>
      <c r="C899" s="10">
        <v>195</v>
      </c>
      <c r="D899" s="14">
        <v>17.405000000000001</v>
      </c>
      <c r="E899" s="42">
        <f t="shared" ca="1" si="13"/>
        <v>3393.9750000000004</v>
      </c>
      <c r="F899" s="11">
        <v>0.66938657407407398</v>
      </c>
      <c r="G899" s="13" t="s">
        <v>1</v>
      </c>
    </row>
    <row r="900" spans="2:7" ht="15">
      <c r="B900" s="13">
        <v>43028</v>
      </c>
      <c r="C900" s="10">
        <v>431</v>
      </c>
      <c r="D900" s="14">
        <v>17.405000000000001</v>
      </c>
      <c r="E900" s="42">
        <f t="shared" ca="1" si="13"/>
        <v>7501.5550000000003</v>
      </c>
      <c r="F900" s="11">
        <v>0.66938657407407398</v>
      </c>
      <c r="G900" s="13" t="s">
        <v>1</v>
      </c>
    </row>
    <row r="901" spans="2:7" ht="15">
      <c r="B901" s="13">
        <v>43028</v>
      </c>
      <c r="C901" s="10">
        <v>506</v>
      </c>
      <c r="D901" s="14">
        <v>17.405000000000001</v>
      </c>
      <c r="E901" s="42">
        <f t="shared" ca="1" si="13"/>
        <v>8806.93</v>
      </c>
      <c r="F901" s="11">
        <v>0.66938657407407398</v>
      </c>
      <c r="G901" s="13" t="s">
        <v>1</v>
      </c>
    </row>
    <row r="902" spans="2:7" ht="15">
      <c r="B902" s="13">
        <v>43028</v>
      </c>
      <c r="C902" s="10">
        <v>633</v>
      </c>
      <c r="D902" s="14">
        <v>17.399999999999999</v>
      </c>
      <c r="E902" s="42">
        <f t="shared" ca="1" si="13"/>
        <v>11014.199999999999</v>
      </c>
      <c r="F902" s="11">
        <v>0.66939814814814813</v>
      </c>
      <c r="G902" s="13" t="s">
        <v>1</v>
      </c>
    </row>
    <row r="903" spans="2:7" ht="15">
      <c r="B903" s="13">
        <v>43028</v>
      </c>
      <c r="C903" s="10">
        <v>794</v>
      </c>
      <c r="D903" s="14">
        <v>17.399999999999999</v>
      </c>
      <c r="E903" s="42">
        <f t="shared" ca="1" si="13"/>
        <v>13815.599999999999</v>
      </c>
      <c r="F903" s="11">
        <v>0.66939814814814813</v>
      </c>
      <c r="G903" s="13" t="s">
        <v>1</v>
      </c>
    </row>
    <row r="904" spans="2:7" ht="15">
      <c r="B904" s="13">
        <v>43028</v>
      </c>
      <c r="C904" s="10">
        <v>302</v>
      </c>
      <c r="D904" s="14">
        <v>17.399999999999999</v>
      </c>
      <c r="E904" s="42">
        <f t="shared" ca="1" si="13"/>
        <v>5254.7999999999993</v>
      </c>
      <c r="F904" s="11">
        <v>0.66957175925925927</v>
      </c>
      <c r="G904" s="13" t="s">
        <v>1</v>
      </c>
    </row>
    <row r="905" spans="2:7" ht="15">
      <c r="B905" s="13">
        <v>43028</v>
      </c>
      <c r="C905" s="10">
        <v>225</v>
      </c>
      <c r="D905" s="14">
        <v>17.399999999999999</v>
      </c>
      <c r="E905" s="42">
        <f t="shared" ca="1" si="13"/>
        <v>3914.9999999999995</v>
      </c>
      <c r="F905" s="11">
        <v>0.66958333333333331</v>
      </c>
      <c r="G905" s="13" t="s">
        <v>1</v>
      </c>
    </row>
    <row r="906" spans="2:7" ht="15">
      <c r="B906" s="13">
        <v>43028</v>
      </c>
      <c r="C906" s="10">
        <v>262</v>
      </c>
      <c r="D906" s="14">
        <v>17.399999999999999</v>
      </c>
      <c r="E906" s="42">
        <f t="shared" ca="1" si="13"/>
        <v>4558.7999999999993</v>
      </c>
      <c r="F906" s="11">
        <v>0.66958333333333331</v>
      </c>
      <c r="G906" s="13" t="s">
        <v>1</v>
      </c>
    </row>
    <row r="907" spans="2:7" ht="15">
      <c r="B907" s="13">
        <v>43028</v>
      </c>
      <c r="C907" s="10">
        <v>317</v>
      </c>
      <c r="D907" s="14">
        <v>17.399999999999999</v>
      </c>
      <c r="E907" s="42">
        <f t="shared" ca="1" si="13"/>
        <v>5515.7999999999993</v>
      </c>
      <c r="F907" s="11">
        <v>0.66986111111111113</v>
      </c>
      <c r="G907" s="13" t="s">
        <v>1</v>
      </c>
    </row>
    <row r="908" spans="2:7" ht="15">
      <c r="B908" s="13">
        <v>43028</v>
      </c>
      <c r="C908" s="10">
        <v>321</v>
      </c>
      <c r="D908" s="14">
        <v>17.399999999999999</v>
      </c>
      <c r="E908" s="42">
        <f t="shared" ca="1" si="13"/>
        <v>5585.4</v>
      </c>
      <c r="F908" s="11">
        <v>0.6710532407407408</v>
      </c>
      <c r="G908" s="13" t="s">
        <v>1</v>
      </c>
    </row>
    <row r="909" spans="2:7" ht="15">
      <c r="B909" s="13">
        <v>43028</v>
      </c>
      <c r="C909" s="10">
        <v>238</v>
      </c>
      <c r="D909" s="14">
        <v>17.399999999999999</v>
      </c>
      <c r="E909" s="42">
        <f t="shared" ca="1" si="13"/>
        <v>4141.2</v>
      </c>
      <c r="F909" s="11">
        <v>0.6710532407407408</v>
      </c>
      <c r="G909" s="13" t="s">
        <v>1</v>
      </c>
    </row>
    <row r="910" spans="2:7" ht="15">
      <c r="B910" s="13">
        <v>43028</v>
      </c>
      <c r="C910" s="10">
        <v>313</v>
      </c>
      <c r="D910" s="14">
        <v>17.41</v>
      </c>
      <c r="E910" s="42">
        <f t="shared" ca="1" si="13"/>
        <v>5449.33</v>
      </c>
      <c r="F910" s="11">
        <v>0.6726967592592592</v>
      </c>
      <c r="G910" s="13" t="s">
        <v>1</v>
      </c>
    </row>
    <row r="911" spans="2:7" ht="15">
      <c r="B911" s="13">
        <v>43028</v>
      </c>
      <c r="C911" s="10">
        <v>18</v>
      </c>
      <c r="D911" s="14">
        <v>17.41</v>
      </c>
      <c r="E911" s="42">
        <f t="shared" ca="1" si="13"/>
        <v>313.38</v>
      </c>
      <c r="F911" s="11">
        <v>0.6726967592592592</v>
      </c>
      <c r="G911" s="13" t="s">
        <v>1</v>
      </c>
    </row>
    <row r="912" spans="2:7" ht="15">
      <c r="B912" s="13">
        <v>43028</v>
      </c>
      <c r="C912" s="10">
        <v>370</v>
      </c>
      <c r="D912" s="14">
        <v>17.41</v>
      </c>
      <c r="E912" s="42">
        <f t="shared" ref="E912:E975" ca="1" si="14">+C912*D912</f>
        <v>6441.7</v>
      </c>
      <c r="F912" s="11">
        <v>0.6726967592592592</v>
      </c>
      <c r="G912" s="13" t="s">
        <v>1</v>
      </c>
    </row>
    <row r="913" spans="2:7" ht="15">
      <c r="B913" s="13">
        <v>43028</v>
      </c>
      <c r="C913" s="10">
        <v>273</v>
      </c>
      <c r="D913" s="14">
        <v>17.41</v>
      </c>
      <c r="E913" s="42">
        <f t="shared" ca="1" si="14"/>
        <v>4752.93</v>
      </c>
      <c r="F913" s="11">
        <v>0.67273148148148154</v>
      </c>
      <c r="G913" s="13" t="s">
        <v>1</v>
      </c>
    </row>
    <row r="914" spans="2:7" ht="15">
      <c r="B914" s="13">
        <v>43028</v>
      </c>
      <c r="C914" s="10">
        <v>100</v>
      </c>
      <c r="D914" s="14">
        <v>17.41</v>
      </c>
      <c r="E914" s="42">
        <f t="shared" ca="1" si="14"/>
        <v>1741</v>
      </c>
      <c r="F914" s="11">
        <v>0.67273148148148154</v>
      </c>
      <c r="G914" s="13" t="s">
        <v>1</v>
      </c>
    </row>
    <row r="915" spans="2:7" ht="15">
      <c r="B915" s="13">
        <v>43028</v>
      </c>
      <c r="C915" s="10">
        <v>313</v>
      </c>
      <c r="D915" s="14">
        <v>17.41</v>
      </c>
      <c r="E915" s="42">
        <f t="shared" ca="1" si="14"/>
        <v>5449.33</v>
      </c>
      <c r="F915" s="11">
        <v>0.67273148148148154</v>
      </c>
      <c r="G915" s="13" t="s">
        <v>1</v>
      </c>
    </row>
    <row r="916" spans="2:7" ht="15">
      <c r="B916" s="13">
        <v>43028</v>
      </c>
      <c r="C916" s="10">
        <v>238</v>
      </c>
      <c r="D916" s="14">
        <v>17.41</v>
      </c>
      <c r="E916" s="42">
        <f t="shared" ca="1" si="14"/>
        <v>4143.58</v>
      </c>
      <c r="F916" s="11">
        <v>0.67277777777777781</v>
      </c>
      <c r="G916" s="13" t="s">
        <v>1</v>
      </c>
    </row>
    <row r="917" spans="2:7" ht="15">
      <c r="B917" s="13">
        <v>43028</v>
      </c>
      <c r="C917" s="10">
        <v>513</v>
      </c>
      <c r="D917" s="14">
        <v>17.414999999999999</v>
      </c>
      <c r="E917" s="42">
        <f t="shared" ca="1" si="14"/>
        <v>8933.8950000000004</v>
      </c>
      <c r="F917" s="11">
        <v>0.67296296296296287</v>
      </c>
      <c r="G917" s="13" t="s">
        <v>1</v>
      </c>
    </row>
    <row r="918" spans="2:7" ht="15">
      <c r="B918" s="13">
        <v>43028</v>
      </c>
      <c r="C918" s="10">
        <v>407</v>
      </c>
      <c r="D918" s="14">
        <v>17.414999999999999</v>
      </c>
      <c r="E918" s="42">
        <f t="shared" ca="1" si="14"/>
        <v>7087.9049999999997</v>
      </c>
      <c r="F918" s="11">
        <v>0.67302083333333329</v>
      </c>
      <c r="G918" s="13" t="s">
        <v>1</v>
      </c>
    </row>
    <row r="919" spans="2:7" ht="15">
      <c r="B919" s="13">
        <v>43028</v>
      </c>
      <c r="C919" s="10">
        <v>204</v>
      </c>
      <c r="D919" s="14">
        <v>17.414999999999999</v>
      </c>
      <c r="E919" s="42">
        <f t="shared" ca="1" si="14"/>
        <v>3552.66</v>
      </c>
      <c r="F919" s="11">
        <v>0.67304398148148159</v>
      </c>
      <c r="G919" s="13" t="s">
        <v>1</v>
      </c>
    </row>
    <row r="920" spans="2:7" ht="15">
      <c r="B920" s="13">
        <v>43028</v>
      </c>
      <c r="C920" s="10">
        <v>100</v>
      </c>
      <c r="D920" s="14">
        <v>17.414999999999999</v>
      </c>
      <c r="E920" s="42">
        <f t="shared" ca="1" si="14"/>
        <v>1741.5</v>
      </c>
      <c r="F920" s="11">
        <v>0.67304398148148159</v>
      </c>
      <c r="G920" s="13" t="s">
        <v>1</v>
      </c>
    </row>
    <row r="921" spans="2:7" ht="15">
      <c r="B921" s="13">
        <v>43028</v>
      </c>
      <c r="C921" s="10">
        <v>30</v>
      </c>
      <c r="D921" s="14">
        <v>17.414999999999999</v>
      </c>
      <c r="E921" s="42">
        <f t="shared" ca="1" si="14"/>
        <v>522.44999999999993</v>
      </c>
      <c r="F921" s="11">
        <v>0.67304398148148159</v>
      </c>
      <c r="G921" s="13" t="s">
        <v>1</v>
      </c>
    </row>
    <row r="922" spans="2:7" ht="15">
      <c r="B922" s="13">
        <v>43028</v>
      </c>
      <c r="C922" s="10">
        <v>238</v>
      </c>
      <c r="D922" s="14">
        <v>17.41</v>
      </c>
      <c r="E922" s="42">
        <f t="shared" ca="1" si="14"/>
        <v>4143.58</v>
      </c>
      <c r="F922" s="11">
        <v>0.67359953703703701</v>
      </c>
      <c r="G922" s="13" t="s">
        <v>1</v>
      </c>
    </row>
    <row r="923" spans="2:7" ht="15">
      <c r="B923" s="13">
        <v>43028</v>
      </c>
      <c r="C923" s="10">
        <v>174</v>
      </c>
      <c r="D923" s="14">
        <v>17.405000000000001</v>
      </c>
      <c r="E923" s="42">
        <f t="shared" ca="1" si="14"/>
        <v>3028.4700000000003</v>
      </c>
      <c r="F923" s="11">
        <v>0.67363425925925924</v>
      </c>
      <c r="G923" s="13" t="s">
        <v>1</v>
      </c>
    </row>
    <row r="924" spans="2:7" ht="15">
      <c r="B924" s="13">
        <v>43028</v>
      </c>
      <c r="C924" s="10">
        <v>200</v>
      </c>
      <c r="D924" s="14">
        <v>17.405000000000001</v>
      </c>
      <c r="E924" s="42">
        <f t="shared" ca="1" si="14"/>
        <v>3481</v>
      </c>
      <c r="F924" s="11">
        <v>0.67365740740740743</v>
      </c>
      <c r="G924" s="13" t="s">
        <v>1</v>
      </c>
    </row>
    <row r="925" spans="2:7" ht="15">
      <c r="B925" s="13">
        <v>43028</v>
      </c>
      <c r="C925" s="10">
        <v>7</v>
      </c>
      <c r="D925" s="14">
        <v>17.405000000000001</v>
      </c>
      <c r="E925" s="42">
        <f t="shared" ca="1" si="14"/>
        <v>121.83500000000001</v>
      </c>
      <c r="F925" s="11">
        <v>0.67396990740740748</v>
      </c>
      <c r="G925" s="13" t="s">
        <v>1</v>
      </c>
    </row>
    <row r="926" spans="2:7" ht="15">
      <c r="B926" s="13">
        <v>43028</v>
      </c>
      <c r="C926" s="10">
        <v>250</v>
      </c>
      <c r="D926" s="14">
        <v>17.405000000000001</v>
      </c>
      <c r="E926" s="42">
        <f t="shared" ca="1" si="14"/>
        <v>4351.25</v>
      </c>
      <c r="F926" s="11">
        <v>0.67396990740740748</v>
      </c>
      <c r="G926" s="13" t="s">
        <v>1</v>
      </c>
    </row>
    <row r="927" spans="2:7" ht="15">
      <c r="B927" s="13">
        <v>43028</v>
      </c>
      <c r="C927" s="10">
        <v>201</v>
      </c>
      <c r="D927" s="14">
        <v>17.405000000000001</v>
      </c>
      <c r="E927" s="42">
        <f t="shared" ca="1" si="14"/>
        <v>3498.4050000000002</v>
      </c>
      <c r="F927" s="11">
        <v>0.6740046296296297</v>
      </c>
      <c r="G927" s="13" t="s">
        <v>1</v>
      </c>
    </row>
    <row r="928" spans="2:7" ht="15">
      <c r="B928" s="13">
        <v>43028</v>
      </c>
      <c r="C928" s="10">
        <v>238</v>
      </c>
      <c r="D928" s="14">
        <v>17.399999999999999</v>
      </c>
      <c r="E928" s="42">
        <f t="shared" ca="1" si="14"/>
        <v>4141.2</v>
      </c>
      <c r="F928" s="11">
        <v>0.67422453703703711</v>
      </c>
      <c r="G928" s="13" t="s">
        <v>1</v>
      </c>
    </row>
    <row r="929" spans="2:7" ht="15">
      <c r="B929" s="13">
        <v>43028</v>
      </c>
      <c r="C929" s="10">
        <v>245</v>
      </c>
      <c r="D929" s="14">
        <v>17.395</v>
      </c>
      <c r="E929" s="42">
        <f t="shared" ca="1" si="14"/>
        <v>4261.7749999999996</v>
      </c>
      <c r="F929" s="11">
        <v>0.67487268518518517</v>
      </c>
      <c r="G929" s="13" t="s">
        <v>1</v>
      </c>
    </row>
    <row r="930" spans="2:7" ht="15">
      <c r="B930" s="13">
        <v>43028</v>
      </c>
      <c r="C930" s="10">
        <v>402</v>
      </c>
      <c r="D930" s="14">
        <v>17.395</v>
      </c>
      <c r="E930" s="42">
        <f t="shared" ca="1" si="14"/>
        <v>6992.79</v>
      </c>
      <c r="F930" s="11">
        <v>0.67487268518518517</v>
      </c>
      <c r="G930" s="13" t="s">
        <v>1</v>
      </c>
    </row>
    <row r="931" spans="2:7" ht="15">
      <c r="B931" s="13">
        <v>43028</v>
      </c>
      <c r="C931" s="10">
        <v>238</v>
      </c>
      <c r="D931" s="14">
        <v>17.395</v>
      </c>
      <c r="E931" s="42">
        <f t="shared" ca="1" si="14"/>
        <v>4140.01</v>
      </c>
      <c r="F931" s="11">
        <v>0.67502314814814823</v>
      </c>
      <c r="G931" s="13" t="s">
        <v>1</v>
      </c>
    </row>
    <row r="932" spans="2:7" ht="15">
      <c r="B932" s="13">
        <v>43028</v>
      </c>
      <c r="C932" s="10">
        <v>200</v>
      </c>
      <c r="D932" s="14">
        <v>17.395</v>
      </c>
      <c r="E932" s="42">
        <f t="shared" ca="1" si="14"/>
        <v>3479</v>
      </c>
      <c r="F932" s="11">
        <v>0.67510416666666673</v>
      </c>
      <c r="G932" s="13" t="s">
        <v>1</v>
      </c>
    </row>
    <row r="933" spans="2:7" ht="15">
      <c r="B933" s="13">
        <v>43028</v>
      </c>
      <c r="C933" s="10">
        <v>242</v>
      </c>
      <c r="D933" s="14">
        <v>17.395</v>
      </c>
      <c r="E933" s="42">
        <f t="shared" ca="1" si="14"/>
        <v>4209.59</v>
      </c>
      <c r="F933" s="11">
        <v>0.67531249999999998</v>
      </c>
      <c r="G933" s="13" t="s">
        <v>1</v>
      </c>
    </row>
    <row r="934" spans="2:7" ht="15">
      <c r="B934" s="13">
        <v>43028</v>
      </c>
      <c r="C934" s="10">
        <v>100</v>
      </c>
      <c r="D934" s="14">
        <v>17.395</v>
      </c>
      <c r="E934" s="42">
        <f t="shared" ca="1" si="14"/>
        <v>1739.5</v>
      </c>
      <c r="F934" s="11">
        <v>0.67534722222222221</v>
      </c>
      <c r="G934" s="13" t="s">
        <v>1</v>
      </c>
    </row>
    <row r="935" spans="2:7" ht="15">
      <c r="B935" s="13">
        <v>43028</v>
      </c>
      <c r="C935" s="10">
        <v>314</v>
      </c>
      <c r="D935" s="14">
        <v>17.405000000000001</v>
      </c>
      <c r="E935" s="42">
        <f t="shared" ca="1" si="14"/>
        <v>5465.17</v>
      </c>
      <c r="F935" s="11">
        <v>0.67562500000000003</v>
      </c>
      <c r="G935" s="13" t="s">
        <v>1</v>
      </c>
    </row>
    <row r="936" spans="2:7" ht="15">
      <c r="B936" s="13">
        <v>43028</v>
      </c>
      <c r="C936" s="10">
        <v>132</v>
      </c>
      <c r="D936" s="14">
        <v>17.405000000000001</v>
      </c>
      <c r="E936" s="42">
        <f t="shared" ca="1" si="14"/>
        <v>2297.46</v>
      </c>
      <c r="F936" s="11">
        <v>0.67562500000000003</v>
      </c>
      <c r="G936" s="13" t="s">
        <v>1</v>
      </c>
    </row>
    <row r="937" spans="2:7" ht="15">
      <c r="B937" s="13">
        <v>43028</v>
      </c>
      <c r="C937" s="10">
        <v>255</v>
      </c>
      <c r="D937" s="14">
        <v>17.405000000000001</v>
      </c>
      <c r="E937" s="42">
        <f t="shared" ca="1" si="14"/>
        <v>4438.2750000000005</v>
      </c>
      <c r="F937" s="11">
        <v>0.67562500000000003</v>
      </c>
      <c r="G937" s="13" t="s">
        <v>1</v>
      </c>
    </row>
    <row r="938" spans="2:7" ht="15">
      <c r="B938" s="13">
        <v>43028</v>
      </c>
      <c r="C938" s="10">
        <v>590</v>
      </c>
      <c r="D938" s="14">
        <v>17.405000000000001</v>
      </c>
      <c r="E938" s="42">
        <f t="shared" ca="1" si="14"/>
        <v>10268.950000000001</v>
      </c>
      <c r="F938" s="11">
        <v>0.67564814814814822</v>
      </c>
      <c r="G938" s="13" t="s">
        <v>1</v>
      </c>
    </row>
    <row r="939" spans="2:7" ht="15">
      <c r="B939" s="13">
        <v>43028</v>
      </c>
      <c r="C939" s="10">
        <v>6</v>
      </c>
      <c r="D939" s="14">
        <v>17.405000000000001</v>
      </c>
      <c r="E939" s="42">
        <f t="shared" ca="1" si="14"/>
        <v>104.43</v>
      </c>
      <c r="F939" s="11">
        <v>0.67564814814814822</v>
      </c>
      <c r="G939" s="13" t="s">
        <v>1</v>
      </c>
    </row>
    <row r="940" spans="2:7" ht="15">
      <c r="B940" s="13">
        <v>43028</v>
      </c>
      <c r="C940" s="10">
        <v>537</v>
      </c>
      <c r="D940" s="14">
        <v>17.405000000000001</v>
      </c>
      <c r="E940" s="42">
        <f t="shared" ca="1" si="14"/>
        <v>9346.4850000000006</v>
      </c>
      <c r="F940" s="11">
        <v>0.67564814814814822</v>
      </c>
      <c r="G940" s="13" t="s">
        <v>1</v>
      </c>
    </row>
    <row r="941" spans="2:7" ht="15">
      <c r="B941" s="13">
        <v>43028</v>
      </c>
      <c r="C941" s="10">
        <v>464</v>
      </c>
      <c r="D941" s="14">
        <v>17.405000000000001</v>
      </c>
      <c r="E941" s="42">
        <f t="shared" ca="1" si="14"/>
        <v>8075.92</v>
      </c>
      <c r="F941" s="11">
        <v>0.67564814814814822</v>
      </c>
      <c r="G941" s="13" t="s">
        <v>1</v>
      </c>
    </row>
    <row r="942" spans="2:7" ht="15">
      <c r="B942" s="13">
        <v>43028</v>
      </c>
      <c r="C942" s="10">
        <v>197</v>
      </c>
      <c r="D942" s="14">
        <v>17.405000000000001</v>
      </c>
      <c r="E942" s="42">
        <f t="shared" ca="1" si="14"/>
        <v>3428.7850000000003</v>
      </c>
      <c r="F942" s="11">
        <v>0.67569444444444438</v>
      </c>
      <c r="G942" s="13" t="s">
        <v>1</v>
      </c>
    </row>
    <row r="943" spans="2:7" ht="15">
      <c r="B943" s="13">
        <v>43028</v>
      </c>
      <c r="C943" s="10">
        <v>820</v>
      </c>
      <c r="D943" s="14">
        <v>17.405000000000001</v>
      </c>
      <c r="E943" s="42">
        <f t="shared" ca="1" si="14"/>
        <v>14272.1</v>
      </c>
      <c r="F943" s="11">
        <v>0.67569444444444438</v>
      </c>
      <c r="G943" s="13" t="s">
        <v>1</v>
      </c>
    </row>
    <row r="944" spans="2:7" ht="15">
      <c r="B944" s="13">
        <v>43028</v>
      </c>
      <c r="C944" s="10">
        <v>21</v>
      </c>
      <c r="D944" s="14">
        <v>17.405000000000001</v>
      </c>
      <c r="E944" s="42">
        <f t="shared" ca="1" si="14"/>
        <v>365.505</v>
      </c>
      <c r="F944" s="11">
        <v>0.67569444444444438</v>
      </c>
      <c r="G944" s="13" t="s">
        <v>1</v>
      </c>
    </row>
    <row r="945" spans="2:7" ht="15">
      <c r="B945" s="13">
        <v>43028</v>
      </c>
      <c r="C945" s="10">
        <v>405</v>
      </c>
      <c r="D945" s="14">
        <v>17.405000000000001</v>
      </c>
      <c r="E945" s="42">
        <f t="shared" ca="1" si="14"/>
        <v>7049.0250000000005</v>
      </c>
      <c r="F945" s="11">
        <v>0.67571759259259256</v>
      </c>
      <c r="G945" s="13" t="s">
        <v>1</v>
      </c>
    </row>
    <row r="946" spans="2:7" ht="15">
      <c r="B946" s="13">
        <v>43028</v>
      </c>
      <c r="C946" s="10">
        <v>93</v>
      </c>
      <c r="D946" s="14">
        <v>17.405000000000001</v>
      </c>
      <c r="E946" s="42">
        <f t="shared" ca="1" si="14"/>
        <v>1618.6650000000002</v>
      </c>
      <c r="F946" s="11">
        <v>0.67572916666666671</v>
      </c>
      <c r="G946" s="13" t="s">
        <v>1</v>
      </c>
    </row>
    <row r="947" spans="2:7" ht="15">
      <c r="B947" s="13">
        <v>43028</v>
      </c>
      <c r="C947" s="10">
        <v>167</v>
      </c>
      <c r="D947" s="14">
        <v>17.405000000000001</v>
      </c>
      <c r="E947" s="42">
        <f t="shared" ca="1" si="14"/>
        <v>2906.6350000000002</v>
      </c>
      <c r="F947" s="11">
        <v>0.67572916666666671</v>
      </c>
      <c r="G947" s="13" t="s">
        <v>1</v>
      </c>
    </row>
    <row r="948" spans="2:7" ht="15">
      <c r="B948" s="13">
        <v>43028</v>
      </c>
      <c r="C948" s="10">
        <v>602</v>
      </c>
      <c r="D948" s="14">
        <v>17.399999999999999</v>
      </c>
      <c r="E948" s="42">
        <f t="shared" ca="1" si="14"/>
        <v>10474.799999999999</v>
      </c>
      <c r="F948" s="11">
        <v>0.67575231481481479</v>
      </c>
      <c r="G948" s="13" t="s">
        <v>1</v>
      </c>
    </row>
    <row r="949" spans="2:7" ht="15">
      <c r="B949" s="13">
        <v>43028</v>
      </c>
      <c r="C949" s="10">
        <v>39</v>
      </c>
      <c r="D949" s="14">
        <v>17.399999999999999</v>
      </c>
      <c r="E949" s="42">
        <f t="shared" ca="1" si="14"/>
        <v>678.59999999999991</v>
      </c>
      <c r="F949" s="11">
        <v>0.67575231481481479</v>
      </c>
      <c r="G949" s="13" t="s">
        <v>1</v>
      </c>
    </row>
    <row r="950" spans="2:7" ht="15">
      <c r="B950" s="13">
        <v>43028</v>
      </c>
      <c r="C950" s="10">
        <v>21</v>
      </c>
      <c r="D950" s="14">
        <v>17.399999999999999</v>
      </c>
      <c r="E950" s="42">
        <f t="shared" ca="1" si="14"/>
        <v>365.4</v>
      </c>
      <c r="F950" s="11">
        <v>0.67575231481481479</v>
      </c>
      <c r="G950" s="13" t="s">
        <v>1</v>
      </c>
    </row>
    <row r="951" spans="2:7" ht="15">
      <c r="B951" s="13">
        <v>43028</v>
      </c>
      <c r="C951" s="10">
        <v>140</v>
      </c>
      <c r="D951" s="14">
        <v>17.399999999999999</v>
      </c>
      <c r="E951" s="42">
        <f t="shared" ca="1" si="14"/>
        <v>2436</v>
      </c>
      <c r="F951" s="11">
        <v>0.67575231481481479</v>
      </c>
      <c r="G951" s="13" t="s">
        <v>1</v>
      </c>
    </row>
    <row r="952" spans="2:7" ht="15">
      <c r="B952" s="13">
        <v>43028</v>
      </c>
      <c r="C952" s="10">
        <v>134</v>
      </c>
      <c r="D952" s="14">
        <v>17.399999999999999</v>
      </c>
      <c r="E952" s="42">
        <f t="shared" ca="1" si="14"/>
        <v>2331.6</v>
      </c>
      <c r="F952" s="11">
        <v>0.67576388888888894</v>
      </c>
      <c r="G952" s="13" t="s">
        <v>1</v>
      </c>
    </row>
    <row r="953" spans="2:7" ht="15">
      <c r="B953" s="13">
        <v>43028</v>
      </c>
      <c r="C953" s="10">
        <v>299</v>
      </c>
      <c r="D953" s="14">
        <v>17.399999999999999</v>
      </c>
      <c r="E953" s="42">
        <f t="shared" ca="1" si="14"/>
        <v>5202.5999999999995</v>
      </c>
      <c r="F953" s="11">
        <v>0.67576388888888894</v>
      </c>
      <c r="G953" s="13" t="s">
        <v>1</v>
      </c>
    </row>
    <row r="954" spans="2:7" ht="15">
      <c r="B954" s="13">
        <v>43028</v>
      </c>
      <c r="C954" s="10">
        <v>264</v>
      </c>
      <c r="D954" s="14">
        <v>17.395</v>
      </c>
      <c r="E954" s="42">
        <f t="shared" ca="1" si="14"/>
        <v>4592.28</v>
      </c>
      <c r="F954" s="11">
        <v>0.67609953703703696</v>
      </c>
      <c r="G954" s="13" t="s">
        <v>1</v>
      </c>
    </row>
    <row r="955" spans="2:7" ht="15">
      <c r="B955" s="13">
        <v>43028</v>
      </c>
      <c r="C955" s="10">
        <v>137</v>
      </c>
      <c r="D955" s="14">
        <v>17.395</v>
      </c>
      <c r="E955" s="42">
        <f t="shared" ca="1" si="14"/>
        <v>2383.1149999999998</v>
      </c>
      <c r="F955" s="11">
        <v>0.67618055555555545</v>
      </c>
      <c r="G955" s="13" t="s">
        <v>1</v>
      </c>
    </row>
    <row r="956" spans="2:7" ht="15">
      <c r="B956" s="13">
        <v>43028</v>
      </c>
      <c r="C956" s="10">
        <v>206</v>
      </c>
      <c r="D956" s="14">
        <v>17.395</v>
      </c>
      <c r="E956" s="42">
        <f t="shared" ca="1" si="14"/>
        <v>3583.37</v>
      </c>
      <c r="F956" s="11">
        <v>0.67629629629629628</v>
      </c>
      <c r="G956" s="13" t="s">
        <v>1</v>
      </c>
    </row>
    <row r="957" spans="2:7" ht="15">
      <c r="B957" s="13">
        <v>43028</v>
      </c>
      <c r="C957" s="10">
        <v>133</v>
      </c>
      <c r="D957" s="14">
        <v>17.395</v>
      </c>
      <c r="E957" s="42">
        <f t="shared" ca="1" si="14"/>
        <v>2313.5349999999999</v>
      </c>
      <c r="F957" s="11">
        <v>0.67640046296296286</v>
      </c>
      <c r="G957" s="13" t="s">
        <v>1</v>
      </c>
    </row>
    <row r="958" spans="2:7" ht="15">
      <c r="B958" s="13">
        <v>43028</v>
      </c>
      <c r="C958" s="10">
        <v>238</v>
      </c>
      <c r="D958" s="14">
        <v>17.395</v>
      </c>
      <c r="E958" s="42">
        <f t="shared" ca="1" si="14"/>
        <v>4140.01</v>
      </c>
      <c r="F958" s="11">
        <v>0.67670138888888898</v>
      </c>
      <c r="G958" s="13" t="s">
        <v>1</v>
      </c>
    </row>
    <row r="959" spans="2:7" ht="15">
      <c r="B959" s="13">
        <v>43028</v>
      </c>
      <c r="C959" s="10">
        <v>243</v>
      </c>
      <c r="D959" s="14">
        <v>17.395</v>
      </c>
      <c r="E959" s="42">
        <f t="shared" ca="1" si="14"/>
        <v>4226.9849999999997</v>
      </c>
      <c r="F959" s="11">
        <v>0.67744212962962969</v>
      </c>
      <c r="G959" s="13" t="s">
        <v>1</v>
      </c>
    </row>
    <row r="960" spans="2:7" ht="15">
      <c r="B960" s="13">
        <v>43028</v>
      </c>
      <c r="C960" s="10">
        <v>271</v>
      </c>
      <c r="D960" s="14">
        <v>17.395</v>
      </c>
      <c r="E960" s="42">
        <f t="shared" ca="1" si="14"/>
        <v>4714.0450000000001</v>
      </c>
      <c r="F960" s="11">
        <v>0.67753472222222222</v>
      </c>
      <c r="G960" s="13" t="s">
        <v>1</v>
      </c>
    </row>
    <row r="961" spans="2:7" ht="15">
      <c r="B961" s="13">
        <v>43028</v>
      </c>
      <c r="C961" s="10">
        <v>238</v>
      </c>
      <c r="D961" s="14">
        <v>17.395</v>
      </c>
      <c r="E961" s="42">
        <f t="shared" ca="1" si="14"/>
        <v>4140.01</v>
      </c>
      <c r="F961" s="11">
        <v>0.67768518518518517</v>
      </c>
      <c r="G961" s="13" t="s">
        <v>1</v>
      </c>
    </row>
    <row r="962" spans="2:7" ht="15">
      <c r="B962" s="13">
        <v>43028</v>
      </c>
      <c r="C962" s="10">
        <v>251</v>
      </c>
      <c r="D962" s="14">
        <v>17.395</v>
      </c>
      <c r="E962" s="42">
        <f t="shared" ca="1" si="14"/>
        <v>4366.1449999999995</v>
      </c>
      <c r="F962" s="11">
        <v>0.67775462962962962</v>
      </c>
      <c r="G962" s="13" t="s">
        <v>1</v>
      </c>
    </row>
    <row r="963" spans="2:7" ht="15">
      <c r="B963" s="13">
        <v>43028</v>
      </c>
      <c r="C963" s="10">
        <v>195</v>
      </c>
      <c r="D963" s="14">
        <v>17.39</v>
      </c>
      <c r="E963" s="42">
        <f t="shared" ca="1" si="14"/>
        <v>3391.05</v>
      </c>
      <c r="F963" s="11">
        <v>0.67813657407407402</v>
      </c>
      <c r="G963" s="13" t="s">
        <v>1</v>
      </c>
    </row>
    <row r="964" spans="2:7" ht="15">
      <c r="B964" s="13">
        <v>43028</v>
      </c>
      <c r="C964" s="10">
        <v>58</v>
      </c>
      <c r="D964" s="14">
        <v>17.39</v>
      </c>
      <c r="E964" s="42">
        <f t="shared" ca="1" si="14"/>
        <v>1008.62</v>
      </c>
      <c r="F964" s="11">
        <v>0.67813657407407402</v>
      </c>
      <c r="G964" s="13" t="s">
        <v>1</v>
      </c>
    </row>
    <row r="965" spans="2:7" ht="15">
      <c r="B965" s="13">
        <v>43028</v>
      </c>
      <c r="C965" s="10">
        <v>250</v>
      </c>
      <c r="D965" s="14">
        <v>17.39</v>
      </c>
      <c r="E965" s="42">
        <f t="shared" ca="1" si="14"/>
        <v>4347.5</v>
      </c>
      <c r="F965" s="11">
        <v>0.67818287037037039</v>
      </c>
      <c r="G965" s="13" t="s">
        <v>1</v>
      </c>
    </row>
    <row r="966" spans="2:7" ht="15">
      <c r="B966" s="13">
        <v>43028</v>
      </c>
      <c r="C966" s="10">
        <v>56</v>
      </c>
      <c r="D966" s="14">
        <v>17.39</v>
      </c>
      <c r="E966" s="42">
        <f t="shared" ca="1" si="14"/>
        <v>973.84</v>
      </c>
      <c r="F966" s="11">
        <v>0.67818287037037039</v>
      </c>
      <c r="G966" s="13" t="s">
        <v>1</v>
      </c>
    </row>
    <row r="967" spans="2:7" ht="15">
      <c r="B967" s="13">
        <v>43028</v>
      </c>
      <c r="C967" s="10">
        <v>311</v>
      </c>
      <c r="D967" s="14">
        <v>17.39</v>
      </c>
      <c r="E967" s="42">
        <f t="shared" ca="1" si="14"/>
        <v>5408.29</v>
      </c>
      <c r="F967" s="11">
        <v>0.67820601851851858</v>
      </c>
      <c r="G967" s="13" t="s">
        <v>1</v>
      </c>
    </row>
    <row r="968" spans="2:7" ht="15">
      <c r="B968" s="13">
        <v>43028</v>
      </c>
      <c r="C968" s="10">
        <v>100</v>
      </c>
      <c r="D968" s="14">
        <v>17.39</v>
      </c>
      <c r="E968" s="42">
        <f t="shared" ca="1" si="14"/>
        <v>1739</v>
      </c>
      <c r="F968" s="11">
        <v>0.67820601851851858</v>
      </c>
      <c r="G968" s="13" t="s">
        <v>1</v>
      </c>
    </row>
    <row r="969" spans="2:7" ht="15">
      <c r="B969" s="13">
        <v>43028</v>
      </c>
      <c r="C969" s="10">
        <v>238</v>
      </c>
      <c r="D969" s="14">
        <v>17.39</v>
      </c>
      <c r="E969" s="42">
        <f t="shared" ca="1" si="14"/>
        <v>4138.82</v>
      </c>
      <c r="F969" s="11">
        <v>0.67824074074074081</v>
      </c>
      <c r="G969" s="13" t="s">
        <v>1</v>
      </c>
    </row>
    <row r="970" spans="2:7" ht="15">
      <c r="B970" s="13">
        <v>43028</v>
      </c>
      <c r="C970" s="10">
        <v>168</v>
      </c>
      <c r="D970" s="14">
        <v>17.39</v>
      </c>
      <c r="E970" s="42">
        <f t="shared" ca="1" si="14"/>
        <v>2921.52</v>
      </c>
      <c r="F970" s="11">
        <v>0.67842592592592599</v>
      </c>
      <c r="G970" s="13" t="s">
        <v>1</v>
      </c>
    </row>
    <row r="971" spans="2:7" ht="15">
      <c r="B971" s="13">
        <v>43028</v>
      </c>
      <c r="C971" s="10">
        <v>171</v>
      </c>
      <c r="D971" s="14">
        <v>17.39</v>
      </c>
      <c r="E971" s="42">
        <f t="shared" ca="1" si="14"/>
        <v>2973.69</v>
      </c>
      <c r="F971" s="11">
        <v>0.67842592592592599</v>
      </c>
      <c r="G971" s="13" t="s">
        <v>1</v>
      </c>
    </row>
    <row r="972" spans="2:7" ht="15">
      <c r="B972" s="13">
        <v>43028</v>
      </c>
      <c r="C972" s="10">
        <v>205</v>
      </c>
      <c r="D972" s="14">
        <v>17.395</v>
      </c>
      <c r="E972" s="42">
        <f t="shared" ca="1" si="14"/>
        <v>3565.9749999999999</v>
      </c>
      <c r="F972" s="11">
        <v>0.67855324074074075</v>
      </c>
      <c r="G972" s="13" t="s">
        <v>1</v>
      </c>
    </row>
    <row r="973" spans="2:7" ht="15">
      <c r="B973" s="13">
        <v>43028</v>
      </c>
      <c r="C973" s="10">
        <v>634</v>
      </c>
      <c r="D973" s="14">
        <v>17.399999999999999</v>
      </c>
      <c r="E973" s="42">
        <f t="shared" ca="1" si="14"/>
        <v>11031.599999999999</v>
      </c>
      <c r="F973" s="11">
        <v>0.67857638888888883</v>
      </c>
      <c r="G973" s="13" t="s">
        <v>1</v>
      </c>
    </row>
    <row r="974" spans="2:7" ht="15">
      <c r="B974" s="13">
        <v>43028</v>
      </c>
      <c r="C974" s="10">
        <v>472</v>
      </c>
      <c r="D974" s="14">
        <v>17.399999999999999</v>
      </c>
      <c r="E974" s="42">
        <f t="shared" ca="1" si="14"/>
        <v>8212.7999999999993</v>
      </c>
      <c r="F974" s="11">
        <v>0.6786226851851852</v>
      </c>
      <c r="G974" s="13" t="s">
        <v>1</v>
      </c>
    </row>
    <row r="975" spans="2:7" ht="15">
      <c r="B975" s="13">
        <v>43028</v>
      </c>
      <c r="C975" s="10">
        <v>41</v>
      </c>
      <c r="D975" s="14">
        <v>17.399999999999999</v>
      </c>
      <c r="E975" s="42">
        <f t="shared" ca="1" si="14"/>
        <v>713.4</v>
      </c>
      <c r="F975" s="11">
        <v>0.6786226851851852</v>
      </c>
      <c r="G975" s="13" t="s">
        <v>1</v>
      </c>
    </row>
    <row r="976" spans="2:7" ht="15">
      <c r="B976" s="13">
        <v>43028</v>
      </c>
      <c r="C976" s="10">
        <v>208</v>
      </c>
      <c r="D976" s="14">
        <v>17.399999999999999</v>
      </c>
      <c r="E976" s="42">
        <f t="shared" ref="E976:E1039" ca="1" si="15">+C976*D976</f>
        <v>3619.2</v>
      </c>
      <c r="F976" s="11">
        <v>0.67863425925925924</v>
      </c>
      <c r="G976" s="13" t="s">
        <v>1</v>
      </c>
    </row>
    <row r="977" spans="2:7" ht="15">
      <c r="B977" s="13">
        <v>43028</v>
      </c>
      <c r="C977" s="10">
        <v>181</v>
      </c>
      <c r="D977" s="14">
        <v>17.399999999999999</v>
      </c>
      <c r="E977" s="42">
        <f t="shared" ca="1" si="15"/>
        <v>3149.3999999999996</v>
      </c>
      <c r="F977" s="11">
        <v>0.67863425925925924</v>
      </c>
      <c r="G977" s="13" t="s">
        <v>1</v>
      </c>
    </row>
    <row r="978" spans="2:7" ht="15">
      <c r="B978" s="13">
        <v>43028</v>
      </c>
      <c r="C978" s="10">
        <v>171</v>
      </c>
      <c r="D978" s="14">
        <v>17.399999999999999</v>
      </c>
      <c r="E978" s="42">
        <f t="shared" ca="1" si="15"/>
        <v>2975.3999999999996</v>
      </c>
      <c r="F978" s="11">
        <v>0.67863425925925924</v>
      </c>
      <c r="G978" s="13" t="s">
        <v>1</v>
      </c>
    </row>
    <row r="979" spans="2:7" ht="15">
      <c r="B979" s="13">
        <v>43028</v>
      </c>
      <c r="C979" s="10">
        <v>269</v>
      </c>
      <c r="D979" s="14">
        <v>17.399999999999999</v>
      </c>
      <c r="E979" s="42">
        <f t="shared" ca="1" si="15"/>
        <v>4680.5999999999995</v>
      </c>
      <c r="F979" s="11">
        <v>0.67868055555555562</v>
      </c>
      <c r="G979" s="13" t="s">
        <v>1</v>
      </c>
    </row>
    <row r="980" spans="2:7" ht="15">
      <c r="B980" s="13">
        <v>43028</v>
      </c>
      <c r="C980" s="10">
        <v>176</v>
      </c>
      <c r="D980" s="14">
        <v>17.395</v>
      </c>
      <c r="E980" s="42">
        <f t="shared" ca="1" si="15"/>
        <v>3061.52</v>
      </c>
      <c r="F980" s="11">
        <v>0.67868055555555562</v>
      </c>
      <c r="G980" s="13" t="s">
        <v>1</v>
      </c>
    </row>
    <row r="981" spans="2:7" ht="15">
      <c r="B981" s="13">
        <v>43028</v>
      </c>
      <c r="C981" s="10">
        <v>269</v>
      </c>
      <c r="D981" s="14">
        <v>17.395</v>
      </c>
      <c r="E981" s="42">
        <f t="shared" ca="1" si="15"/>
        <v>4679.2550000000001</v>
      </c>
      <c r="F981" s="11">
        <v>0.67872685185185189</v>
      </c>
      <c r="G981" s="13" t="s">
        <v>1</v>
      </c>
    </row>
    <row r="982" spans="2:7" ht="15">
      <c r="B982" s="13">
        <v>43028</v>
      </c>
      <c r="C982" s="10">
        <v>497</v>
      </c>
      <c r="D982" s="14">
        <v>17.395</v>
      </c>
      <c r="E982" s="42">
        <f t="shared" ca="1" si="15"/>
        <v>8645.3150000000005</v>
      </c>
      <c r="F982" s="11">
        <v>0.67872685185185189</v>
      </c>
      <c r="G982" s="13" t="s">
        <v>1</v>
      </c>
    </row>
    <row r="983" spans="2:7" ht="15">
      <c r="B983" s="13">
        <v>43028</v>
      </c>
      <c r="C983" s="10">
        <v>300</v>
      </c>
      <c r="D983" s="14">
        <v>17.395</v>
      </c>
      <c r="E983" s="42">
        <f t="shared" ca="1" si="15"/>
        <v>5218.5</v>
      </c>
      <c r="F983" s="11">
        <v>0.67879629629629623</v>
      </c>
      <c r="G983" s="13" t="s">
        <v>1</v>
      </c>
    </row>
    <row r="984" spans="2:7" ht="15">
      <c r="B984" s="13">
        <v>43028</v>
      </c>
      <c r="C984" s="10">
        <v>127</v>
      </c>
      <c r="D984" s="14">
        <v>17.395</v>
      </c>
      <c r="E984" s="42">
        <f t="shared" ca="1" si="15"/>
        <v>2209.165</v>
      </c>
      <c r="F984" s="11">
        <v>0.67879629629629623</v>
      </c>
      <c r="G984" s="13" t="s">
        <v>1</v>
      </c>
    </row>
    <row r="985" spans="2:7" ht="15">
      <c r="B985" s="13">
        <v>43028</v>
      </c>
      <c r="C985" s="10">
        <v>238</v>
      </c>
      <c r="D985" s="14">
        <v>17.385000000000002</v>
      </c>
      <c r="E985" s="42">
        <f t="shared" ca="1" si="15"/>
        <v>4137.63</v>
      </c>
      <c r="F985" s="11">
        <v>0.6799884259259259</v>
      </c>
      <c r="G985" s="13" t="s">
        <v>1</v>
      </c>
    </row>
    <row r="986" spans="2:7" ht="15">
      <c r="B986" s="13">
        <v>43028</v>
      </c>
      <c r="C986" s="10">
        <v>274</v>
      </c>
      <c r="D986" s="14">
        <v>17.385000000000002</v>
      </c>
      <c r="E986" s="42">
        <f t="shared" ca="1" si="15"/>
        <v>4763.4900000000007</v>
      </c>
      <c r="F986" s="11">
        <v>0.68002314814814813</v>
      </c>
      <c r="G986" s="13" t="s">
        <v>1</v>
      </c>
    </row>
    <row r="987" spans="2:7" ht="15">
      <c r="B987" s="13">
        <v>43028</v>
      </c>
      <c r="C987" s="10">
        <v>280</v>
      </c>
      <c r="D987" s="14">
        <v>17.385000000000002</v>
      </c>
      <c r="E987" s="42">
        <f t="shared" ca="1" si="15"/>
        <v>4867.8</v>
      </c>
      <c r="F987" s="11">
        <v>0.68006944444444439</v>
      </c>
      <c r="G987" s="13" t="s">
        <v>1</v>
      </c>
    </row>
    <row r="988" spans="2:7" ht="15">
      <c r="B988" s="13">
        <v>43028</v>
      </c>
      <c r="C988" s="10">
        <v>68</v>
      </c>
      <c r="D988" s="14">
        <v>17.385000000000002</v>
      </c>
      <c r="E988" s="42">
        <f t="shared" ca="1" si="15"/>
        <v>1182.18</v>
      </c>
      <c r="F988" s="11">
        <v>0.68006944444444439</v>
      </c>
      <c r="G988" s="13" t="s">
        <v>1</v>
      </c>
    </row>
    <row r="989" spans="2:7" ht="15">
      <c r="B989" s="13">
        <v>43028</v>
      </c>
      <c r="C989" s="10">
        <v>314</v>
      </c>
      <c r="D989" s="14">
        <v>17.385000000000002</v>
      </c>
      <c r="E989" s="42">
        <f t="shared" ca="1" si="15"/>
        <v>5458.89</v>
      </c>
      <c r="F989" s="11">
        <v>0.68024305555555553</v>
      </c>
      <c r="G989" s="13" t="s">
        <v>1</v>
      </c>
    </row>
    <row r="990" spans="2:7" ht="15">
      <c r="B990" s="13">
        <v>43028</v>
      </c>
      <c r="C990" s="10">
        <v>368</v>
      </c>
      <c r="D990" s="14">
        <v>17.38</v>
      </c>
      <c r="E990" s="42">
        <f t="shared" ca="1" si="15"/>
        <v>6395.8399999999992</v>
      </c>
      <c r="F990" s="11">
        <v>0.68039351851851848</v>
      </c>
      <c r="G990" s="13" t="s">
        <v>1</v>
      </c>
    </row>
    <row r="991" spans="2:7" ht="15">
      <c r="B991" s="13">
        <v>43028</v>
      </c>
      <c r="C991" s="10">
        <v>277</v>
      </c>
      <c r="D991" s="14">
        <v>17.38</v>
      </c>
      <c r="E991" s="42">
        <f t="shared" ca="1" si="15"/>
        <v>4814.2599999999993</v>
      </c>
      <c r="F991" s="11">
        <v>0.68039351851851848</v>
      </c>
      <c r="G991" s="13" t="s">
        <v>1</v>
      </c>
    </row>
    <row r="992" spans="2:7" ht="15">
      <c r="B992" s="13">
        <v>43028</v>
      </c>
      <c r="C992" s="10">
        <v>238</v>
      </c>
      <c r="D992" s="14">
        <v>17.38</v>
      </c>
      <c r="E992" s="42">
        <f t="shared" ca="1" si="15"/>
        <v>4136.4399999999996</v>
      </c>
      <c r="F992" s="11">
        <v>0.6804513888888889</v>
      </c>
      <c r="G992" s="13" t="s">
        <v>1</v>
      </c>
    </row>
    <row r="993" spans="2:7" ht="15">
      <c r="B993" s="13">
        <v>43028</v>
      </c>
      <c r="C993" s="10">
        <v>407</v>
      </c>
      <c r="D993" s="14">
        <v>17.38</v>
      </c>
      <c r="E993" s="42">
        <f t="shared" ca="1" si="15"/>
        <v>7073.66</v>
      </c>
      <c r="F993" s="11">
        <v>0.68049768518518527</v>
      </c>
      <c r="G993" s="13" t="s">
        <v>1</v>
      </c>
    </row>
    <row r="994" spans="2:7" ht="15">
      <c r="B994" s="13">
        <v>43028</v>
      </c>
      <c r="C994" s="10">
        <v>384</v>
      </c>
      <c r="D994" s="14">
        <v>17.38</v>
      </c>
      <c r="E994" s="42">
        <f t="shared" ca="1" si="15"/>
        <v>6673.92</v>
      </c>
      <c r="F994" s="11">
        <v>0.68055555555555547</v>
      </c>
      <c r="G994" s="13" t="s">
        <v>1</v>
      </c>
    </row>
    <row r="995" spans="2:7" ht="15">
      <c r="B995" s="13">
        <v>43028</v>
      </c>
      <c r="C995" s="10">
        <v>181</v>
      </c>
      <c r="D995" s="14">
        <v>17.38</v>
      </c>
      <c r="E995" s="42">
        <f t="shared" ca="1" si="15"/>
        <v>3145.7799999999997</v>
      </c>
      <c r="F995" s="11">
        <v>0.68065972222222226</v>
      </c>
      <c r="G995" s="13" t="s">
        <v>1</v>
      </c>
    </row>
    <row r="996" spans="2:7" ht="15">
      <c r="B996" s="13">
        <v>43028</v>
      </c>
      <c r="C996" s="10">
        <v>137</v>
      </c>
      <c r="D996" s="14">
        <v>17.38</v>
      </c>
      <c r="E996" s="42">
        <f t="shared" ca="1" si="15"/>
        <v>2381.06</v>
      </c>
      <c r="F996" s="11">
        <v>0.68065972222222226</v>
      </c>
      <c r="G996" s="13" t="s">
        <v>1</v>
      </c>
    </row>
    <row r="997" spans="2:7" ht="15">
      <c r="B997" s="13">
        <v>43028</v>
      </c>
      <c r="C997" s="10">
        <v>238</v>
      </c>
      <c r="D997" s="14">
        <v>17.38</v>
      </c>
      <c r="E997" s="42">
        <f t="shared" ca="1" si="15"/>
        <v>4136.4399999999996</v>
      </c>
      <c r="F997" s="11">
        <v>0.68069444444444438</v>
      </c>
      <c r="G997" s="13" t="s">
        <v>1</v>
      </c>
    </row>
    <row r="998" spans="2:7" ht="15">
      <c r="B998" s="13">
        <v>43028</v>
      </c>
      <c r="C998" s="10">
        <v>351</v>
      </c>
      <c r="D998" s="14">
        <v>17.375</v>
      </c>
      <c r="E998" s="42">
        <f t="shared" ca="1" si="15"/>
        <v>6098.625</v>
      </c>
      <c r="F998" s="11">
        <v>0.68081018518518521</v>
      </c>
      <c r="G998" s="13" t="s">
        <v>1</v>
      </c>
    </row>
    <row r="999" spans="2:7" ht="15">
      <c r="B999" s="13">
        <v>43028</v>
      </c>
      <c r="C999" s="10">
        <v>284</v>
      </c>
      <c r="D999" s="14">
        <v>17.375</v>
      </c>
      <c r="E999" s="42">
        <f t="shared" ca="1" si="15"/>
        <v>4934.5</v>
      </c>
      <c r="F999" s="11">
        <v>0.68084490740740744</v>
      </c>
      <c r="G999" s="13" t="s">
        <v>1</v>
      </c>
    </row>
    <row r="1000" spans="2:7" ht="15">
      <c r="B1000" s="13">
        <v>43028</v>
      </c>
      <c r="C1000" s="10">
        <v>186</v>
      </c>
      <c r="D1000" s="14">
        <v>17.375</v>
      </c>
      <c r="E1000" s="42">
        <f t="shared" ca="1" si="15"/>
        <v>3231.75</v>
      </c>
      <c r="F1000" s="11">
        <v>0.68084490740740744</v>
      </c>
      <c r="G1000" s="13" t="s">
        <v>1</v>
      </c>
    </row>
    <row r="1001" spans="2:7" ht="15">
      <c r="B1001" s="13">
        <v>43028</v>
      </c>
      <c r="C1001" s="10">
        <v>94</v>
      </c>
      <c r="D1001" s="14">
        <v>17.375</v>
      </c>
      <c r="E1001" s="42">
        <f t="shared" ca="1" si="15"/>
        <v>1633.25</v>
      </c>
      <c r="F1001" s="11">
        <v>0.68089120370370371</v>
      </c>
      <c r="G1001" s="13" t="s">
        <v>1</v>
      </c>
    </row>
    <row r="1002" spans="2:7" ht="15">
      <c r="B1002" s="13">
        <v>43028</v>
      </c>
      <c r="C1002" s="10">
        <v>191</v>
      </c>
      <c r="D1002" s="14">
        <v>17.375</v>
      </c>
      <c r="E1002" s="42">
        <f t="shared" ca="1" si="15"/>
        <v>3318.625</v>
      </c>
      <c r="F1002" s="11">
        <v>0.68089120370370371</v>
      </c>
      <c r="G1002" s="13" t="s">
        <v>1</v>
      </c>
    </row>
    <row r="1003" spans="2:7" ht="15">
      <c r="B1003" s="13">
        <v>43028</v>
      </c>
      <c r="C1003" s="10">
        <v>77</v>
      </c>
      <c r="D1003" s="14">
        <v>17.375</v>
      </c>
      <c r="E1003" s="42">
        <f t="shared" ca="1" si="15"/>
        <v>1337.875</v>
      </c>
      <c r="F1003" s="11">
        <v>0.68089120370370371</v>
      </c>
      <c r="G1003" s="13" t="s">
        <v>1</v>
      </c>
    </row>
    <row r="1004" spans="2:7" ht="15">
      <c r="B1004" s="13">
        <v>43028</v>
      </c>
      <c r="C1004" s="10">
        <v>182</v>
      </c>
      <c r="D1004" s="14">
        <v>17.375</v>
      </c>
      <c r="E1004" s="42">
        <f t="shared" ca="1" si="15"/>
        <v>3162.25</v>
      </c>
      <c r="F1004" s="11">
        <v>0.68089120370370371</v>
      </c>
      <c r="G1004" s="13" t="s">
        <v>1</v>
      </c>
    </row>
    <row r="1005" spans="2:7" ht="15">
      <c r="B1005" s="13">
        <v>43028</v>
      </c>
      <c r="C1005" s="10">
        <v>238</v>
      </c>
      <c r="D1005" s="14">
        <v>17.375</v>
      </c>
      <c r="E1005" s="42">
        <f t="shared" ca="1" si="15"/>
        <v>4135.25</v>
      </c>
      <c r="F1005" s="11">
        <v>0.68093750000000008</v>
      </c>
      <c r="G1005" s="13" t="s">
        <v>1</v>
      </c>
    </row>
    <row r="1006" spans="2:7" ht="15">
      <c r="B1006" s="13">
        <v>43028</v>
      </c>
      <c r="C1006" s="10">
        <v>39</v>
      </c>
      <c r="D1006" s="14">
        <v>17.375</v>
      </c>
      <c r="E1006" s="42">
        <f t="shared" ca="1" si="15"/>
        <v>677.625</v>
      </c>
      <c r="F1006" s="11">
        <v>0.68099537037037028</v>
      </c>
      <c r="G1006" s="13" t="s">
        <v>1</v>
      </c>
    </row>
    <row r="1007" spans="2:7" ht="15">
      <c r="B1007" s="13">
        <v>43028</v>
      </c>
      <c r="C1007" s="10">
        <v>203</v>
      </c>
      <c r="D1007" s="14">
        <v>17.375</v>
      </c>
      <c r="E1007" s="42">
        <f t="shared" ca="1" si="15"/>
        <v>3527.125</v>
      </c>
      <c r="F1007" s="11">
        <v>0.68099537037037028</v>
      </c>
      <c r="G1007" s="13" t="s">
        <v>1</v>
      </c>
    </row>
    <row r="1008" spans="2:7" ht="15">
      <c r="B1008" s="13">
        <v>43028</v>
      </c>
      <c r="C1008" s="10">
        <v>322</v>
      </c>
      <c r="D1008" s="14">
        <v>17.37</v>
      </c>
      <c r="E1008" s="42">
        <f t="shared" ca="1" si="15"/>
        <v>5593.14</v>
      </c>
      <c r="F1008" s="11">
        <v>0.68108796296296292</v>
      </c>
      <c r="G1008" s="13" t="s">
        <v>1</v>
      </c>
    </row>
    <row r="1009" spans="2:7" ht="15">
      <c r="B1009" s="13">
        <v>43028</v>
      </c>
      <c r="C1009" s="10">
        <v>295</v>
      </c>
      <c r="D1009" s="14">
        <v>17.37</v>
      </c>
      <c r="E1009" s="42">
        <f t="shared" ca="1" si="15"/>
        <v>5124.1500000000005</v>
      </c>
      <c r="F1009" s="11">
        <v>0.68112268518518515</v>
      </c>
      <c r="G1009" s="13" t="s">
        <v>1</v>
      </c>
    </row>
    <row r="1010" spans="2:7" ht="15">
      <c r="B1010" s="13">
        <v>43028</v>
      </c>
      <c r="C1010" s="10">
        <v>277</v>
      </c>
      <c r="D1010" s="14">
        <v>17.375</v>
      </c>
      <c r="E1010" s="42">
        <f t="shared" ca="1" si="15"/>
        <v>4812.875</v>
      </c>
      <c r="F1010" s="11">
        <v>0.68122685185185183</v>
      </c>
      <c r="G1010" s="13" t="s">
        <v>1</v>
      </c>
    </row>
    <row r="1011" spans="2:7" ht="15">
      <c r="B1011" s="13">
        <v>43028</v>
      </c>
      <c r="C1011" s="10">
        <v>11</v>
      </c>
      <c r="D1011" s="14">
        <v>17.375</v>
      </c>
      <c r="E1011" s="42">
        <f t="shared" ca="1" si="15"/>
        <v>191.125</v>
      </c>
      <c r="F1011" s="11">
        <v>0.68122685185185183</v>
      </c>
      <c r="G1011" s="13" t="s">
        <v>1</v>
      </c>
    </row>
    <row r="1012" spans="2:7" ht="15">
      <c r="B1012" s="13">
        <v>43028</v>
      </c>
      <c r="C1012" s="10">
        <v>46</v>
      </c>
      <c r="D1012" s="14">
        <v>17.375</v>
      </c>
      <c r="E1012" s="42">
        <f t="shared" ca="1" si="15"/>
        <v>799.25</v>
      </c>
      <c r="F1012" s="11">
        <v>0.68122685185185183</v>
      </c>
      <c r="G1012" s="13" t="s">
        <v>1</v>
      </c>
    </row>
    <row r="1013" spans="2:7" ht="15">
      <c r="B1013" s="13">
        <v>43028</v>
      </c>
      <c r="C1013" s="10">
        <v>46</v>
      </c>
      <c r="D1013" s="14">
        <v>17.375</v>
      </c>
      <c r="E1013" s="42">
        <f t="shared" ca="1" si="15"/>
        <v>799.25</v>
      </c>
      <c r="F1013" s="11">
        <v>0.68123842592592598</v>
      </c>
      <c r="G1013" s="13" t="s">
        <v>1</v>
      </c>
    </row>
    <row r="1014" spans="2:7" ht="15">
      <c r="B1014" s="13">
        <v>43028</v>
      </c>
      <c r="C1014" s="10">
        <v>277</v>
      </c>
      <c r="D1014" s="14">
        <v>17.375</v>
      </c>
      <c r="E1014" s="42">
        <f t="shared" ca="1" si="15"/>
        <v>4812.875</v>
      </c>
      <c r="F1014" s="11">
        <v>0.68123842592592598</v>
      </c>
      <c r="G1014" s="13" t="s">
        <v>1</v>
      </c>
    </row>
    <row r="1015" spans="2:7" ht="15">
      <c r="B1015" s="13">
        <v>43028</v>
      </c>
      <c r="C1015" s="10">
        <v>37</v>
      </c>
      <c r="D1015" s="14">
        <v>17.375</v>
      </c>
      <c r="E1015" s="42">
        <f t="shared" ca="1" si="15"/>
        <v>642.875</v>
      </c>
      <c r="F1015" s="11">
        <v>0.68123842592592598</v>
      </c>
      <c r="G1015" s="13" t="s">
        <v>1</v>
      </c>
    </row>
    <row r="1016" spans="2:7" ht="15">
      <c r="B1016" s="13">
        <v>43028</v>
      </c>
      <c r="C1016" s="10">
        <v>238</v>
      </c>
      <c r="D1016" s="14">
        <v>17.375</v>
      </c>
      <c r="E1016" s="42">
        <f t="shared" ca="1" si="15"/>
        <v>4135.25</v>
      </c>
      <c r="F1016" s="11">
        <v>0.68128472222222225</v>
      </c>
      <c r="G1016" s="13" t="s">
        <v>1</v>
      </c>
    </row>
    <row r="1017" spans="2:7" ht="15">
      <c r="B1017" s="13">
        <v>43028</v>
      </c>
      <c r="C1017" s="10">
        <v>380</v>
      </c>
      <c r="D1017" s="14">
        <v>17.375</v>
      </c>
      <c r="E1017" s="42">
        <f t="shared" ca="1" si="15"/>
        <v>6602.5</v>
      </c>
      <c r="F1017" s="11">
        <v>0.68131944444444448</v>
      </c>
      <c r="G1017" s="13" t="s">
        <v>1</v>
      </c>
    </row>
    <row r="1018" spans="2:7" ht="15">
      <c r="B1018" s="13">
        <v>43028</v>
      </c>
      <c r="C1018" s="10">
        <v>288</v>
      </c>
      <c r="D1018" s="14">
        <v>17.364999999999998</v>
      </c>
      <c r="E1018" s="42">
        <f t="shared" ca="1" si="15"/>
        <v>5001.12</v>
      </c>
      <c r="F1018" s="11">
        <v>0.68162037037037038</v>
      </c>
      <c r="G1018" s="13" t="s">
        <v>1</v>
      </c>
    </row>
    <row r="1019" spans="2:7" ht="15">
      <c r="B1019" s="13">
        <v>43028</v>
      </c>
      <c r="C1019" s="10">
        <v>317</v>
      </c>
      <c r="D1019" s="14">
        <v>17.364999999999998</v>
      </c>
      <c r="E1019" s="42">
        <f t="shared" ca="1" si="15"/>
        <v>5504.7049999999999</v>
      </c>
      <c r="F1019" s="11">
        <v>0.68168981481481483</v>
      </c>
      <c r="G1019" s="13" t="s">
        <v>1</v>
      </c>
    </row>
    <row r="1020" spans="2:7" ht="15">
      <c r="B1020" s="13">
        <v>43028</v>
      </c>
      <c r="C1020" s="10">
        <v>238</v>
      </c>
      <c r="D1020" s="14">
        <v>17.364999999999998</v>
      </c>
      <c r="E1020" s="42">
        <f t="shared" ca="1" si="15"/>
        <v>4132.87</v>
      </c>
      <c r="F1020" s="11">
        <v>0.68170138888888887</v>
      </c>
      <c r="G1020" s="13" t="s">
        <v>1</v>
      </c>
    </row>
    <row r="1021" spans="2:7" ht="15">
      <c r="B1021" s="13">
        <v>43028</v>
      </c>
      <c r="C1021" s="10">
        <v>325</v>
      </c>
      <c r="D1021" s="14">
        <v>17.36</v>
      </c>
      <c r="E1021" s="42">
        <f t="shared" ca="1" si="15"/>
        <v>5642</v>
      </c>
      <c r="F1021" s="11">
        <v>0.68172453703703706</v>
      </c>
      <c r="G1021" s="13" t="s">
        <v>1</v>
      </c>
    </row>
    <row r="1022" spans="2:7" ht="15">
      <c r="B1022" s="13">
        <v>43028</v>
      </c>
      <c r="C1022" s="10">
        <v>114</v>
      </c>
      <c r="D1022" s="14">
        <v>17.36</v>
      </c>
      <c r="E1022" s="42">
        <f t="shared" ca="1" si="15"/>
        <v>1979.04</v>
      </c>
      <c r="F1022" s="11">
        <v>0.68182870370370363</v>
      </c>
      <c r="G1022" s="13" t="s">
        <v>1</v>
      </c>
    </row>
    <row r="1023" spans="2:7" ht="15">
      <c r="B1023" s="13">
        <v>43028</v>
      </c>
      <c r="C1023" s="10">
        <v>124</v>
      </c>
      <c r="D1023" s="14">
        <v>17.36</v>
      </c>
      <c r="E1023" s="42">
        <f t="shared" ca="1" si="15"/>
        <v>2152.64</v>
      </c>
      <c r="F1023" s="11">
        <v>0.68185185185185182</v>
      </c>
      <c r="G1023" s="13" t="s">
        <v>1</v>
      </c>
    </row>
    <row r="1024" spans="2:7" ht="15">
      <c r="B1024" s="13">
        <v>43028</v>
      </c>
      <c r="C1024" s="10">
        <v>381</v>
      </c>
      <c r="D1024" s="14">
        <v>17.36</v>
      </c>
      <c r="E1024" s="42">
        <f t="shared" ca="1" si="15"/>
        <v>6614.16</v>
      </c>
      <c r="F1024" s="11">
        <v>0.6818981481481482</v>
      </c>
      <c r="G1024" s="13" t="s">
        <v>1</v>
      </c>
    </row>
    <row r="1025" spans="2:7" ht="15">
      <c r="B1025" s="13">
        <v>43028</v>
      </c>
      <c r="C1025" s="10">
        <v>238</v>
      </c>
      <c r="D1025" s="14">
        <v>17.36</v>
      </c>
      <c r="E1025" s="42">
        <f t="shared" ca="1" si="15"/>
        <v>4131.68</v>
      </c>
      <c r="F1025" s="11">
        <v>0.68193287037037031</v>
      </c>
      <c r="G1025" s="13" t="s">
        <v>1</v>
      </c>
    </row>
    <row r="1026" spans="2:7" ht="15">
      <c r="B1026" s="13">
        <v>43028</v>
      </c>
      <c r="C1026" s="10">
        <v>222</v>
      </c>
      <c r="D1026" s="14">
        <v>17.36</v>
      </c>
      <c r="E1026" s="42">
        <f t="shared" ca="1" si="15"/>
        <v>3853.92</v>
      </c>
      <c r="F1026" s="11">
        <v>0.68197916666666669</v>
      </c>
      <c r="G1026" s="13" t="s">
        <v>1</v>
      </c>
    </row>
    <row r="1027" spans="2:7" ht="15">
      <c r="B1027" s="13">
        <v>43028</v>
      </c>
      <c r="C1027" s="10">
        <v>30</v>
      </c>
      <c r="D1027" s="14">
        <v>17.36</v>
      </c>
      <c r="E1027" s="42">
        <f t="shared" ca="1" si="15"/>
        <v>520.79999999999995</v>
      </c>
      <c r="F1027" s="11">
        <v>0.68197916666666669</v>
      </c>
      <c r="G1027" s="13" t="s">
        <v>1</v>
      </c>
    </row>
    <row r="1028" spans="2:7" ht="15">
      <c r="B1028" s="13">
        <v>43028</v>
      </c>
      <c r="C1028" s="10">
        <v>242</v>
      </c>
      <c r="D1028" s="14">
        <v>17.36</v>
      </c>
      <c r="E1028" s="42">
        <f t="shared" ca="1" si="15"/>
        <v>4201.12</v>
      </c>
      <c r="F1028" s="11">
        <v>0.68201388888888881</v>
      </c>
      <c r="G1028" s="13" t="s">
        <v>1</v>
      </c>
    </row>
    <row r="1029" spans="2:7" ht="15">
      <c r="B1029" s="13">
        <v>43028</v>
      </c>
      <c r="C1029" s="10">
        <v>181</v>
      </c>
      <c r="D1029" s="14">
        <v>17.36</v>
      </c>
      <c r="E1029" s="42">
        <f t="shared" ca="1" si="15"/>
        <v>3142.16</v>
      </c>
      <c r="F1029" s="11">
        <v>0.68201388888888881</v>
      </c>
      <c r="G1029" s="13" t="s">
        <v>1</v>
      </c>
    </row>
    <row r="1030" spans="2:7" ht="15">
      <c r="B1030" s="13">
        <v>43028</v>
      </c>
      <c r="C1030" s="10">
        <v>45</v>
      </c>
      <c r="D1030" s="14">
        <v>17.36</v>
      </c>
      <c r="E1030" s="42">
        <f t="shared" ca="1" si="15"/>
        <v>781.19999999999993</v>
      </c>
      <c r="F1030" s="11">
        <v>0.68202546296296296</v>
      </c>
      <c r="G1030" s="13" t="s">
        <v>1</v>
      </c>
    </row>
    <row r="1031" spans="2:7" ht="15">
      <c r="B1031" s="13">
        <v>43028</v>
      </c>
      <c r="C1031" s="10">
        <v>258</v>
      </c>
      <c r="D1031" s="14">
        <v>17.36</v>
      </c>
      <c r="E1031" s="42">
        <f t="shared" ca="1" si="15"/>
        <v>4478.88</v>
      </c>
      <c r="F1031" s="11">
        <v>0.68208333333333337</v>
      </c>
      <c r="G1031" s="13" t="s">
        <v>1</v>
      </c>
    </row>
    <row r="1032" spans="2:7" ht="15">
      <c r="B1032" s="13">
        <v>43028</v>
      </c>
      <c r="C1032" s="10">
        <v>425</v>
      </c>
      <c r="D1032" s="14">
        <v>17.36</v>
      </c>
      <c r="E1032" s="42">
        <f t="shared" ca="1" si="15"/>
        <v>7378</v>
      </c>
      <c r="F1032" s="11">
        <v>0.68212962962962964</v>
      </c>
      <c r="G1032" s="13" t="s">
        <v>1</v>
      </c>
    </row>
    <row r="1033" spans="2:7" ht="15">
      <c r="B1033" s="13">
        <v>43028</v>
      </c>
      <c r="C1033" s="10">
        <v>238</v>
      </c>
      <c r="D1033" s="14">
        <v>17.36</v>
      </c>
      <c r="E1033" s="42">
        <f t="shared" ca="1" si="15"/>
        <v>4131.68</v>
      </c>
      <c r="F1033" s="11">
        <v>0.68212962962962964</v>
      </c>
      <c r="G1033" s="13" t="s">
        <v>1</v>
      </c>
    </row>
    <row r="1034" spans="2:7" ht="15">
      <c r="B1034" s="13">
        <v>43028</v>
      </c>
      <c r="C1034" s="10">
        <v>254</v>
      </c>
      <c r="D1034" s="14">
        <v>17.36</v>
      </c>
      <c r="E1034" s="42">
        <f t="shared" ca="1" si="15"/>
        <v>4409.4399999999996</v>
      </c>
      <c r="F1034" s="11">
        <v>0.68226851851851855</v>
      </c>
      <c r="G1034" s="13" t="s">
        <v>1</v>
      </c>
    </row>
    <row r="1035" spans="2:7" ht="15">
      <c r="B1035" s="13">
        <v>43028</v>
      </c>
      <c r="C1035" s="10">
        <v>146</v>
      </c>
      <c r="D1035" s="14">
        <v>17.36</v>
      </c>
      <c r="E1035" s="42">
        <f t="shared" ca="1" si="15"/>
        <v>2534.56</v>
      </c>
      <c r="F1035" s="11">
        <v>0.68226851851851855</v>
      </c>
      <c r="G1035" s="13" t="s">
        <v>1</v>
      </c>
    </row>
    <row r="1036" spans="2:7" ht="15">
      <c r="B1036" s="13">
        <v>43028</v>
      </c>
      <c r="C1036" s="10">
        <v>249</v>
      </c>
      <c r="D1036" s="14">
        <v>17.364999999999998</v>
      </c>
      <c r="E1036" s="42">
        <f t="shared" ca="1" si="15"/>
        <v>4323.8849999999993</v>
      </c>
      <c r="F1036" s="11">
        <v>0.68240740740740735</v>
      </c>
      <c r="G1036" s="13" t="s">
        <v>1</v>
      </c>
    </row>
    <row r="1037" spans="2:7" ht="15">
      <c r="B1037" s="13">
        <v>43028</v>
      </c>
      <c r="C1037" s="10">
        <v>155</v>
      </c>
      <c r="D1037" s="14">
        <v>17.364999999999998</v>
      </c>
      <c r="E1037" s="42">
        <f t="shared" ca="1" si="15"/>
        <v>2691.5749999999998</v>
      </c>
      <c r="F1037" s="11">
        <v>0.68246527777777777</v>
      </c>
      <c r="G1037" s="13" t="s">
        <v>1</v>
      </c>
    </row>
    <row r="1038" spans="2:7" ht="15">
      <c r="B1038" s="13">
        <v>43028</v>
      </c>
      <c r="C1038" s="10">
        <v>39</v>
      </c>
      <c r="D1038" s="14">
        <v>17.364999999999998</v>
      </c>
      <c r="E1038" s="42">
        <f t="shared" ca="1" si="15"/>
        <v>677.2349999999999</v>
      </c>
      <c r="F1038" s="11">
        <v>0.68246527777777777</v>
      </c>
      <c r="G1038" s="13" t="s">
        <v>1</v>
      </c>
    </row>
    <row r="1039" spans="2:7" ht="15">
      <c r="B1039" s="13">
        <v>43028</v>
      </c>
      <c r="C1039" s="10">
        <v>266</v>
      </c>
      <c r="D1039" s="14">
        <v>17.364999999999998</v>
      </c>
      <c r="E1039" s="42">
        <f t="shared" ca="1" si="15"/>
        <v>4619.0899999999992</v>
      </c>
      <c r="F1039" s="11">
        <v>0.68246527777777777</v>
      </c>
      <c r="G1039" s="13" t="s">
        <v>1</v>
      </c>
    </row>
    <row r="1040" spans="2:7" ht="15">
      <c r="B1040" s="13">
        <v>43028</v>
      </c>
      <c r="C1040" s="10">
        <v>51</v>
      </c>
      <c r="D1040" s="14">
        <v>17.364999999999998</v>
      </c>
      <c r="E1040" s="42">
        <f t="shared" ref="E1040:E1080" ca="1" si="16">+C1040*D1040</f>
        <v>885.6149999999999</v>
      </c>
      <c r="F1040" s="11">
        <v>0.68256944444444445</v>
      </c>
      <c r="G1040" s="13" t="s">
        <v>1</v>
      </c>
    </row>
    <row r="1041" spans="2:7" ht="15">
      <c r="B1041" s="13">
        <v>43028</v>
      </c>
      <c r="C1041" s="10">
        <v>269</v>
      </c>
      <c r="D1041" s="14">
        <v>17.364999999999998</v>
      </c>
      <c r="E1041" s="42">
        <f t="shared" ca="1" si="16"/>
        <v>4671.1849999999995</v>
      </c>
      <c r="F1041" s="11">
        <v>0.68256944444444445</v>
      </c>
      <c r="G1041" s="13" t="s">
        <v>1</v>
      </c>
    </row>
    <row r="1042" spans="2:7" ht="15">
      <c r="B1042" s="13">
        <v>43028</v>
      </c>
      <c r="C1042" s="10">
        <v>385</v>
      </c>
      <c r="D1042" s="14">
        <v>17.364999999999998</v>
      </c>
      <c r="E1042" s="42">
        <f t="shared" ca="1" si="16"/>
        <v>6685.5249999999996</v>
      </c>
      <c r="F1042" s="11">
        <v>0.68261574074074083</v>
      </c>
      <c r="G1042" s="13" t="s">
        <v>1</v>
      </c>
    </row>
    <row r="1043" spans="2:7" ht="15">
      <c r="B1043" s="13">
        <v>43028</v>
      </c>
      <c r="C1043" s="10">
        <v>418</v>
      </c>
      <c r="D1043" s="14">
        <v>17.364999999999998</v>
      </c>
      <c r="E1043" s="42">
        <f t="shared" ca="1" si="16"/>
        <v>7258.57</v>
      </c>
      <c r="F1043" s="11">
        <v>0.68277777777777782</v>
      </c>
      <c r="G1043" s="13" t="s">
        <v>1</v>
      </c>
    </row>
    <row r="1044" spans="2:7" ht="15">
      <c r="B1044" s="13">
        <v>43028</v>
      </c>
      <c r="C1044" s="10">
        <v>29</v>
      </c>
      <c r="D1044" s="14">
        <v>17.36</v>
      </c>
      <c r="E1044" s="42">
        <f t="shared" ca="1" si="16"/>
        <v>503.44</v>
      </c>
      <c r="F1044" s="11">
        <v>0.68293981481481481</v>
      </c>
      <c r="G1044" s="13" t="s">
        <v>1</v>
      </c>
    </row>
    <row r="1045" spans="2:7" ht="15">
      <c r="B1045" s="13">
        <v>43028</v>
      </c>
      <c r="C1045" s="10">
        <v>295</v>
      </c>
      <c r="D1045" s="14">
        <v>17.36</v>
      </c>
      <c r="E1045" s="42">
        <f t="shared" ca="1" si="16"/>
        <v>5121.2</v>
      </c>
      <c r="F1045" s="11">
        <v>0.68293981481481481</v>
      </c>
      <c r="G1045" s="13" t="s">
        <v>1</v>
      </c>
    </row>
    <row r="1046" spans="2:7" ht="15">
      <c r="B1046" s="13">
        <v>43028</v>
      </c>
      <c r="C1046" s="10">
        <v>29</v>
      </c>
      <c r="D1046" s="14">
        <v>17.36</v>
      </c>
      <c r="E1046" s="42">
        <f t="shared" ca="1" si="16"/>
        <v>503.44</v>
      </c>
      <c r="F1046" s="11">
        <v>0.68293981481481481</v>
      </c>
      <c r="G1046" s="13" t="s">
        <v>1</v>
      </c>
    </row>
    <row r="1047" spans="2:7" ht="15">
      <c r="B1047" s="13">
        <v>43028</v>
      </c>
      <c r="C1047" s="10">
        <v>46</v>
      </c>
      <c r="D1047" s="14">
        <v>17.364999999999998</v>
      </c>
      <c r="E1047" s="42">
        <f t="shared" ca="1" si="16"/>
        <v>798.79</v>
      </c>
      <c r="F1047" s="11">
        <v>0.68379629629629635</v>
      </c>
      <c r="G1047" s="13" t="s">
        <v>1</v>
      </c>
    </row>
    <row r="1048" spans="2:7" ht="15">
      <c r="B1048" s="13">
        <v>43028</v>
      </c>
      <c r="C1048" s="10">
        <v>216</v>
      </c>
      <c r="D1048" s="14">
        <v>17.364999999999998</v>
      </c>
      <c r="E1048" s="42">
        <f t="shared" ca="1" si="16"/>
        <v>3750.8399999999997</v>
      </c>
      <c r="F1048" s="11">
        <v>0.68379629629629635</v>
      </c>
      <c r="G1048" s="13" t="s">
        <v>1</v>
      </c>
    </row>
    <row r="1049" spans="2:7" ht="15">
      <c r="B1049" s="13">
        <v>43028</v>
      </c>
      <c r="C1049" s="10">
        <v>34</v>
      </c>
      <c r="D1049" s="14">
        <v>17.364999999999998</v>
      </c>
      <c r="E1049" s="42">
        <f t="shared" ca="1" si="16"/>
        <v>590.41</v>
      </c>
      <c r="F1049" s="11">
        <v>0.68379629629629635</v>
      </c>
      <c r="G1049" s="13" t="s">
        <v>1</v>
      </c>
    </row>
    <row r="1050" spans="2:7" ht="15">
      <c r="B1050" s="13">
        <v>43028</v>
      </c>
      <c r="C1050" s="10">
        <v>204</v>
      </c>
      <c r="D1050" s="14">
        <v>17.364999999999998</v>
      </c>
      <c r="E1050" s="42">
        <f t="shared" ca="1" si="16"/>
        <v>3542.4599999999996</v>
      </c>
      <c r="F1050" s="11">
        <v>0.68379629629629635</v>
      </c>
      <c r="G1050" s="13" t="s">
        <v>1</v>
      </c>
    </row>
    <row r="1051" spans="2:7" ht="15">
      <c r="B1051" s="13">
        <v>43028</v>
      </c>
      <c r="C1051" s="10">
        <v>72</v>
      </c>
      <c r="D1051" s="14">
        <v>17.364999999999998</v>
      </c>
      <c r="E1051" s="42">
        <f t="shared" ca="1" si="16"/>
        <v>1250.28</v>
      </c>
      <c r="F1051" s="11">
        <v>0.68380787037037039</v>
      </c>
      <c r="G1051" s="13" t="s">
        <v>1</v>
      </c>
    </row>
    <row r="1052" spans="2:7" ht="15">
      <c r="B1052" s="13">
        <v>43028</v>
      </c>
      <c r="C1052" s="10">
        <v>176</v>
      </c>
      <c r="D1052" s="14">
        <v>17.364999999999998</v>
      </c>
      <c r="E1052" s="42">
        <f t="shared" ca="1" si="16"/>
        <v>3056.24</v>
      </c>
      <c r="F1052" s="11">
        <v>0.68380787037037039</v>
      </c>
      <c r="G1052" s="13" t="s">
        <v>1</v>
      </c>
    </row>
    <row r="1053" spans="2:7" ht="15">
      <c r="B1053" s="13">
        <v>43028</v>
      </c>
      <c r="C1053" s="10">
        <v>266</v>
      </c>
      <c r="D1053" s="14">
        <v>17.364999999999998</v>
      </c>
      <c r="E1053" s="42">
        <f t="shared" ca="1" si="16"/>
        <v>4619.0899999999992</v>
      </c>
      <c r="F1053" s="11">
        <v>0.68381944444444442</v>
      </c>
      <c r="G1053" s="13" t="s">
        <v>1</v>
      </c>
    </row>
    <row r="1054" spans="2:7" ht="15">
      <c r="B1054" s="13">
        <v>43028</v>
      </c>
      <c r="C1054" s="10">
        <v>254</v>
      </c>
      <c r="D1054" s="14">
        <v>17.364999999999998</v>
      </c>
      <c r="E1054" s="42">
        <f t="shared" ca="1" si="16"/>
        <v>4410.71</v>
      </c>
      <c r="F1054" s="11">
        <v>0.6841666666666667</v>
      </c>
      <c r="G1054" s="13" t="s">
        <v>1</v>
      </c>
    </row>
    <row r="1055" spans="2:7" ht="15">
      <c r="B1055" s="13">
        <v>43028</v>
      </c>
      <c r="C1055" s="10">
        <v>470</v>
      </c>
      <c r="D1055" s="14">
        <v>17.364999999999998</v>
      </c>
      <c r="E1055" s="42">
        <f t="shared" ca="1" si="16"/>
        <v>8161.5499999999993</v>
      </c>
      <c r="F1055" s="11">
        <v>0.68431712962962965</v>
      </c>
      <c r="G1055" s="13" t="s">
        <v>1</v>
      </c>
    </row>
    <row r="1056" spans="2:7" ht="15">
      <c r="B1056" s="13">
        <v>43028</v>
      </c>
      <c r="C1056" s="10">
        <v>100</v>
      </c>
      <c r="D1056" s="14">
        <v>17.37</v>
      </c>
      <c r="E1056" s="42">
        <f t="shared" ca="1" si="16"/>
        <v>1737</v>
      </c>
      <c r="F1056" s="11">
        <v>0.68452546296296291</v>
      </c>
      <c r="G1056" s="13" t="s">
        <v>1</v>
      </c>
    </row>
    <row r="1057" spans="2:7" ht="15">
      <c r="B1057" s="13">
        <v>43028</v>
      </c>
      <c r="C1057" s="10">
        <v>138</v>
      </c>
      <c r="D1057" s="14">
        <v>17.37</v>
      </c>
      <c r="E1057" s="42">
        <f t="shared" ca="1" si="16"/>
        <v>2397.06</v>
      </c>
      <c r="F1057" s="11">
        <v>0.68452546296296291</v>
      </c>
      <c r="G1057" s="13" t="s">
        <v>1</v>
      </c>
    </row>
    <row r="1058" spans="2:7" ht="15">
      <c r="B1058" s="13">
        <v>43028</v>
      </c>
      <c r="C1058" s="10">
        <v>239</v>
      </c>
      <c r="D1058" s="14">
        <v>17.37</v>
      </c>
      <c r="E1058" s="42">
        <f t="shared" ca="1" si="16"/>
        <v>4151.43</v>
      </c>
      <c r="F1058" s="11">
        <v>0.68453703703703705</v>
      </c>
      <c r="G1058" s="13" t="s">
        <v>1</v>
      </c>
    </row>
    <row r="1059" spans="2:7" ht="15">
      <c r="B1059" s="13">
        <v>43028</v>
      </c>
      <c r="C1059" s="10">
        <v>37</v>
      </c>
      <c r="D1059" s="14">
        <v>17.37</v>
      </c>
      <c r="E1059" s="42">
        <f t="shared" ca="1" si="16"/>
        <v>642.69000000000005</v>
      </c>
      <c r="F1059" s="11">
        <v>0.68456018518518524</v>
      </c>
      <c r="G1059" s="13" t="s">
        <v>1</v>
      </c>
    </row>
    <row r="1060" spans="2:7" ht="15">
      <c r="B1060" s="13">
        <v>43028</v>
      </c>
      <c r="C1060" s="10">
        <v>280</v>
      </c>
      <c r="D1060" s="14">
        <v>17.37</v>
      </c>
      <c r="E1060" s="42">
        <f t="shared" ca="1" si="16"/>
        <v>4863.6000000000004</v>
      </c>
      <c r="F1060" s="11">
        <v>0.68456018518518524</v>
      </c>
      <c r="G1060" s="13" t="s">
        <v>1</v>
      </c>
    </row>
    <row r="1061" spans="2:7" ht="15">
      <c r="B1061" s="13">
        <v>43028</v>
      </c>
      <c r="C1061" s="10">
        <v>12</v>
      </c>
      <c r="D1061" s="14">
        <v>17.37</v>
      </c>
      <c r="E1061" s="42">
        <f t="shared" ca="1" si="16"/>
        <v>208.44</v>
      </c>
      <c r="F1061" s="11">
        <v>0.68456018518518524</v>
      </c>
      <c r="G1061" s="13" t="s">
        <v>1</v>
      </c>
    </row>
    <row r="1062" spans="2:7" ht="15">
      <c r="B1062" s="13">
        <v>43028</v>
      </c>
      <c r="C1062" s="10">
        <v>238</v>
      </c>
      <c r="D1062" s="14">
        <v>17.37</v>
      </c>
      <c r="E1062" s="42">
        <f t="shared" ca="1" si="16"/>
        <v>4134.0600000000004</v>
      </c>
      <c r="F1062" s="11">
        <v>0.68457175925925917</v>
      </c>
      <c r="G1062" s="13" t="s">
        <v>1</v>
      </c>
    </row>
    <row r="1063" spans="2:7" ht="15">
      <c r="B1063" s="13">
        <v>43028</v>
      </c>
      <c r="C1063" s="10">
        <v>246</v>
      </c>
      <c r="D1063" s="14">
        <v>17.375</v>
      </c>
      <c r="E1063" s="42">
        <f t="shared" ca="1" si="16"/>
        <v>4274.25</v>
      </c>
      <c r="F1063" s="11">
        <v>0.68486111111111114</v>
      </c>
      <c r="G1063" s="13" t="s">
        <v>1</v>
      </c>
    </row>
    <row r="1064" spans="2:7" ht="15">
      <c r="B1064" s="13">
        <v>43028</v>
      </c>
      <c r="C1064" s="10">
        <v>116</v>
      </c>
      <c r="D1064" s="14">
        <v>17.375</v>
      </c>
      <c r="E1064" s="42">
        <f t="shared" ca="1" si="16"/>
        <v>2015.5</v>
      </c>
      <c r="F1064" s="11">
        <v>0.68486111111111114</v>
      </c>
      <c r="G1064" s="13" t="s">
        <v>1</v>
      </c>
    </row>
    <row r="1065" spans="2:7" ht="15">
      <c r="B1065" s="13">
        <v>43028</v>
      </c>
      <c r="C1065" s="10">
        <v>386</v>
      </c>
      <c r="D1065" s="14">
        <v>17.375</v>
      </c>
      <c r="E1065" s="42">
        <f t="shared" ca="1" si="16"/>
        <v>6706.75</v>
      </c>
      <c r="F1065" s="11">
        <v>0.68487268518518529</v>
      </c>
      <c r="G1065" s="13" t="s">
        <v>1</v>
      </c>
    </row>
    <row r="1066" spans="2:7" ht="15">
      <c r="B1066" s="13">
        <v>43028</v>
      </c>
      <c r="C1066" s="10">
        <v>492</v>
      </c>
      <c r="D1066" s="14">
        <v>17.38</v>
      </c>
      <c r="E1066" s="42">
        <f t="shared" ca="1" si="16"/>
        <v>8550.9599999999991</v>
      </c>
      <c r="F1066" s="11">
        <v>0.68563657407407408</v>
      </c>
      <c r="G1066" s="13" t="s">
        <v>1</v>
      </c>
    </row>
    <row r="1067" spans="2:7" ht="15">
      <c r="B1067" s="13">
        <v>43028</v>
      </c>
      <c r="C1067" s="10">
        <v>33</v>
      </c>
      <c r="D1067" s="14">
        <v>17.38</v>
      </c>
      <c r="E1067" s="42">
        <f t="shared" ca="1" si="16"/>
        <v>573.54</v>
      </c>
      <c r="F1067" s="11">
        <v>0.68565972222222227</v>
      </c>
      <c r="G1067" s="13" t="s">
        <v>1</v>
      </c>
    </row>
    <row r="1068" spans="2:7" ht="15">
      <c r="B1068" s="13">
        <v>43028</v>
      </c>
      <c r="C1068" s="10">
        <v>80</v>
      </c>
      <c r="D1068" s="14">
        <v>17.385000000000002</v>
      </c>
      <c r="E1068" s="42">
        <f t="shared" ca="1" si="16"/>
        <v>1390.8000000000002</v>
      </c>
      <c r="F1068" s="11">
        <v>0.68611111111111101</v>
      </c>
      <c r="G1068" s="13" t="s">
        <v>1</v>
      </c>
    </row>
    <row r="1069" spans="2:7" ht="15">
      <c r="B1069" s="13">
        <v>43028</v>
      </c>
      <c r="C1069" s="10">
        <v>100</v>
      </c>
      <c r="D1069" s="14">
        <v>17.385000000000002</v>
      </c>
      <c r="E1069" s="42">
        <f t="shared" ca="1" si="16"/>
        <v>1738.5000000000002</v>
      </c>
      <c r="F1069" s="11">
        <v>0.68611111111111101</v>
      </c>
      <c r="G1069" s="13" t="s">
        <v>1</v>
      </c>
    </row>
    <row r="1070" spans="2:7" ht="15">
      <c r="B1070" s="13">
        <v>43028</v>
      </c>
      <c r="C1070" s="10">
        <v>187</v>
      </c>
      <c r="D1070" s="14">
        <v>17.385000000000002</v>
      </c>
      <c r="E1070" s="42">
        <f t="shared" ca="1" si="16"/>
        <v>3250.9950000000003</v>
      </c>
      <c r="F1070" s="11">
        <v>0.68619212962962972</v>
      </c>
      <c r="G1070" s="13" t="s">
        <v>1</v>
      </c>
    </row>
    <row r="1071" spans="2:7" ht="15">
      <c r="B1071" s="13">
        <v>43028</v>
      </c>
      <c r="C1071" s="10">
        <v>308</v>
      </c>
      <c r="D1071" s="14">
        <v>17.385000000000002</v>
      </c>
      <c r="E1071" s="42">
        <f t="shared" ca="1" si="16"/>
        <v>5354.5800000000008</v>
      </c>
      <c r="F1071" s="11">
        <v>0.68619212962962972</v>
      </c>
      <c r="G1071" s="13" t="s">
        <v>1</v>
      </c>
    </row>
    <row r="1072" spans="2:7" ht="15">
      <c r="B1072" s="13">
        <v>43028</v>
      </c>
      <c r="C1072" s="10">
        <v>238</v>
      </c>
      <c r="D1072" s="14">
        <v>17.385000000000002</v>
      </c>
      <c r="E1072" s="42">
        <f t="shared" ca="1" si="16"/>
        <v>4137.63</v>
      </c>
      <c r="F1072" s="11">
        <v>0.68619212962962972</v>
      </c>
      <c r="G1072" s="13" t="s">
        <v>1</v>
      </c>
    </row>
    <row r="1073" spans="2:7" ht="15">
      <c r="B1073" s="13">
        <v>43028</v>
      </c>
      <c r="C1073" s="10">
        <v>917</v>
      </c>
      <c r="D1073" s="14">
        <v>17.385000000000002</v>
      </c>
      <c r="E1073" s="42">
        <f t="shared" ca="1" si="16"/>
        <v>15942.045000000002</v>
      </c>
      <c r="F1073" s="11">
        <v>0.68619212962962972</v>
      </c>
      <c r="G1073" s="13" t="s">
        <v>1</v>
      </c>
    </row>
    <row r="1074" spans="2:7" ht="15">
      <c r="B1074" s="13">
        <v>43028</v>
      </c>
      <c r="C1074" s="10">
        <v>100</v>
      </c>
      <c r="D1074" s="14">
        <v>17.385000000000002</v>
      </c>
      <c r="E1074" s="42">
        <f t="shared" ca="1" si="16"/>
        <v>1738.5000000000002</v>
      </c>
      <c r="F1074" s="11">
        <v>0.68620370370370365</v>
      </c>
      <c r="G1074" s="13" t="s">
        <v>1</v>
      </c>
    </row>
    <row r="1075" spans="2:7" ht="15">
      <c r="B1075" s="13">
        <v>43028</v>
      </c>
      <c r="C1075" s="10">
        <v>212</v>
      </c>
      <c r="D1075" s="14">
        <v>17.385000000000002</v>
      </c>
      <c r="E1075" s="42">
        <f t="shared" ca="1" si="16"/>
        <v>3685.6200000000003</v>
      </c>
      <c r="F1075" s="11">
        <v>0.68620370370370365</v>
      </c>
      <c r="G1075" s="13" t="s">
        <v>1</v>
      </c>
    </row>
    <row r="1076" spans="2:7" ht="15">
      <c r="B1076" s="13">
        <v>43028</v>
      </c>
      <c r="C1076" s="10">
        <v>421</v>
      </c>
      <c r="D1076" s="14">
        <v>17.39</v>
      </c>
      <c r="E1076" s="42">
        <f t="shared" ca="1" si="16"/>
        <v>7321.1900000000005</v>
      </c>
      <c r="F1076" s="11">
        <v>0.6866782407407408</v>
      </c>
      <c r="G1076" s="13" t="s">
        <v>1</v>
      </c>
    </row>
    <row r="1077" spans="2:7" ht="15">
      <c r="B1077" s="13">
        <v>43028</v>
      </c>
      <c r="C1077" s="10">
        <v>91</v>
      </c>
      <c r="D1077" s="14">
        <v>17.39</v>
      </c>
      <c r="E1077" s="42">
        <f t="shared" ca="1" si="16"/>
        <v>1582.49</v>
      </c>
      <c r="F1077" s="11">
        <v>0.6866782407407408</v>
      </c>
      <c r="G1077" s="13" t="s">
        <v>1</v>
      </c>
    </row>
    <row r="1078" spans="2:7" ht="15">
      <c r="B1078" s="13">
        <v>43028</v>
      </c>
      <c r="C1078" s="10">
        <v>197</v>
      </c>
      <c r="D1078" s="14">
        <v>17.39</v>
      </c>
      <c r="E1078" s="42">
        <f t="shared" ca="1" si="16"/>
        <v>3425.83</v>
      </c>
      <c r="F1078" s="11">
        <v>0.6866782407407408</v>
      </c>
      <c r="G1078" s="13" t="s">
        <v>1</v>
      </c>
    </row>
    <row r="1079" spans="2:7" ht="15">
      <c r="B1079" s="13">
        <v>43028</v>
      </c>
      <c r="C1079" s="10">
        <v>58</v>
      </c>
      <c r="D1079" s="14">
        <v>17.39</v>
      </c>
      <c r="E1079" s="42">
        <f t="shared" ca="1" si="16"/>
        <v>1008.62</v>
      </c>
      <c r="F1079" s="11">
        <v>0.6866782407407408</v>
      </c>
      <c r="G1079" s="13" t="s">
        <v>1</v>
      </c>
    </row>
    <row r="1080" spans="2:7" ht="15">
      <c r="B1080" s="13">
        <v>43028</v>
      </c>
      <c r="C1080" s="10">
        <v>103</v>
      </c>
      <c r="D1080" s="14">
        <v>17.39</v>
      </c>
      <c r="E1080" s="42">
        <f t="shared" ca="1" si="16"/>
        <v>1791.17</v>
      </c>
      <c r="F1080" s="11">
        <v>0.6866782407407408</v>
      </c>
      <c r="G1080" s="13" t="s">
        <v>1</v>
      </c>
    </row>
    <row r="1081" spans="2:7" ht="15">
      <c r="B1081" s="13">
        <v>43028</v>
      </c>
      <c r="C1081" s="10">
        <v>256</v>
      </c>
      <c r="D1081" s="14">
        <v>17.38</v>
      </c>
      <c r="E1081" s="42">
        <f ca="1">+C1081*D1081</f>
        <v>4449.28</v>
      </c>
      <c r="F1081" s="11">
        <v>0.68709490740740742</v>
      </c>
      <c r="G1081" s="13" t="s">
        <v>1</v>
      </c>
    </row>
    <row r="1082" spans="2:7" ht="15">
      <c r="B1082" s="13"/>
      <c r="C1082" s="10"/>
      <c r="D1082" s="14"/>
      <c r="E1082" s="14"/>
      <c r="F1082" s="11"/>
      <c r="G1082" s="13"/>
    </row>
    <row r="1083" spans="2:7" ht="15">
      <c r="B1083" s="13"/>
      <c r="C1083" s="10"/>
      <c r="D1083" s="14"/>
      <c r="E1083" s="14"/>
      <c r="F1083" s="11"/>
      <c r="G1083" s="13"/>
    </row>
    <row r="1084" spans="2:7" ht="15">
      <c r="B1084" s="13"/>
      <c r="C1084" s="10"/>
      <c r="D1084" s="14"/>
      <c r="E1084" s="14"/>
      <c r="F1084" s="11"/>
      <c r="G1084" s="13"/>
    </row>
    <row r="1085" spans="2:7" ht="15">
      <c r="B1085" s="13"/>
      <c r="C1085" s="10"/>
      <c r="D1085" s="14"/>
      <c r="E1085" s="14"/>
      <c r="F1085" s="11"/>
      <c r="G1085" s="13"/>
    </row>
    <row r="1086" spans="2:7" ht="15">
      <c r="B1086" s="13"/>
      <c r="C1086" s="10"/>
      <c r="D1086" s="14"/>
      <c r="E1086" s="14"/>
      <c r="F1086" s="11"/>
      <c r="G1086" s="13"/>
    </row>
    <row r="1087" spans="2:7" ht="15">
      <c r="B1087" s="13"/>
      <c r="C1087" s="10"/>
      <c r="D1087" s="14"/>
      <c r="E1087" s="14"/>
      <c r="F1087" s="11"/>
      <c r="G1087" s="13"/>
    </row>
    <row r="1088" spans="2:7" ht="15">
      <c r="B1088" s="13"/>
      <c r="C1088" s="10"/>
      <c r="D1088" s="14"/>
      <c r="E1088" s="14"/>
      <c r="F1088" s="11"/>
      <c r="G1088" s="13"/>
    </row>
    <row r="1089" spans="2:7" ht="15">
      <c r="B1089" s="13"/>
      <c r="C1089" s="10"/>
      <c r="D1089" s="14"/>
      <c r="E1089" s="14"/>
      <c r="F1089" s="11"/>
      <c r="G1089" s="13"/>
    </row>
    <row r="1090" spans="2:7" ht="15">
      <c r="B1090" s="13"/>
      <c r="C1090" s="10"/>
      <c r="D1090" s="14"/>
      <c r="E1090" s="14"/>
      <c r="F1090" s="11"/>
      <c r="G1090" s="13"/>
    </row>
    <row r="1091" spans="2:7" ht="15">
      <c r="B1091" s="13"/>
      <c r="C1091" s="10"/>
      <c r="D1091" s="14"/>
      <c r="E1091" s="14"/>
      <c r="F1091" s="11"/>
      <c r="G1091" s="13"/>
    </row>
    <row r="1092" spans="2:7" ht="15">
      <c r="B1092" s="13"/>
      <c r="C1092" s="10"/>
      <c r="D1092" s="14"/>
      <c r="E1092" s="14"/>
      <c r="F1092" s="11"/>
      <c r="G1092" s="13"/>
    </row>
    <row r="1093" spans="2:7" ht="15">
      <c r="B1093" s="13"/>
      <c r="C1093" s="10"/>
      <c r="D1093" s="14"/>
      <c r="E1093" s="14"/>
      <c r="F1093" s="11"/>
      <c r="G1093" s="13"/>
    </row>
    <row r="1094" spans="2:7" ht="15">
      <c r="B1094" s="13"/>
      <c r="C1094" s="10"/>
      <c r="D1094" s="14"/>
      <c r="E1094" s="14"/>
      <c r="F1094" s="11"/>
      <c r="G1094" s="13"/>
    </row>
    <row r="1095" spans="2:7" ht="15">
      <c r="B1095" s="13"/>
      <c r="C1095" s="10"/>
      <c r="D1095" s="14"/>
      <c r="E1095" s="14"/>
      <c r="F1095" s="11"/>
      <c r="G1095" s="13"/>
    </row>
    <row r="1096" spans="2:7" ht="15">
      <c r="B1096" s="13"/>
      <c r="C1096" s="10"/>
      <c r="D1096" s="14"/>
      <c r="E1096" s="14"/>
      <c r="F1096" s="11"/>
      <c r="G1096" s="13"/>
    </row>
    <row r="1097" spans="2:7" ht="15">
      <c r="B1097" s="13"/>
      <c r="C1097" s="10"/>
      <c r="D1097" s="14"/>
      <c r="E1097" s="14"/>
      <c r="F1097" s="11"/>
      <c r="G1097" s="13"/>
    </row>
    <row r="1098" spans="2:7" ht="15">
      <c r="B1098" s="13"/>
      <c r="C1098" s="10"/>
      <c r="D1098" s="14"/>
      <c r="E1098" s="14"/>
      <c r="F1098" s="11"/>
      <c r="G1098" s="13"/>
    </row>
    <row r="1099" spans="2:7" ht="15">
      <c r="B1099" s="13"/>
      <c r="C1099" s="10"/>
      <c r="D1099" s="14"/>
      <c r="E1099" s="14"/>
      <c r="F1099" s="11"/>
      <c r="G1099" s="13"/>
    </row>
    <row r="1100" spans="2:7" ht="15">
      <c r="B1100" s="13"/>
      <c r="C1100" s="10"/>
      <c r="D1100" s="14"/>
      <c r="E1100" s="14"/>
      <c r="F1100" s="11"/>
      <c r="G1100" s="13"/>
    </row>
    <row r="1101" spans="2:7" ht="15">
      <c r="B1101" s="13"/>
      <c r="C1101" s="10"/>
      <c r="D1101" s="14"/>
      <c r="E1101" s="14"/>
      <c r="F1101" s="11"/>
      <c r="G1101" s="13"/>
    </row>
    <row r="1102" spans="2:7" ht="15">
      <c r="B1102" s="13"/>
      <c r="C1102" s="10"/>
      <c r="D1102" s="14"/>
      <c r="E1102" s="14"/>
      <c r="F1102" s="11"/>
      <c r="G1102" s="13"/>
    </row>
    <row r="1103" spans="2:7" ht="15">
      <c r="B1103" s="13"/>
      <c r="C1103" s="10"/>
      <c r="D1103" s="14"/>
      <c r="E1103" s="14"/>
      <c r="F1103" s="11"/>
      <c r="G1103" s="13"/>
    </row>
    <row r="1104" spans="2:7" ht="15">
      <c r="B1104" s="13"/>
      <c r="C1104" s="10"/>
      <c r="D1104" s="14"/>
      <c r="E1104" s="14"/>
      <c r="F1104" s="11"/>
      <c r="G1104" s="13"/>
    </row>
    <row r="1105" spans="2:7" ht="15">
      <c r="B1105" s="13"/>
      <c r="C1105" s="10"/>
      <c r="D1105" s="14"/>
      <c r="E1105" s="14"/>
      <c r="F1105" s="11"/>
      <c r="G1105" s="13"/>
    </row>
    <row r="1106" spans="2:7" ht="15">
      <c r="B1106" s="13"/>
      <c r="C1106" s="10"/>
      <c r="D1106" s="14"/>
      <c r="E1106" s="14"/>
      <c r="F1106" s="11"/>
      <c r="G1106" s="13"/>
    </row>
    <row r="1107" spans="2:7" ht="15">
      <c r="B1107" s="13"/>
      <c r="C1107" s="10"/>
      <c r="D1107" s="14"/>
      <c r="E1107" s="14"/>
      <c r="F1107" s="11"/>
      <c r="G1107" s="13"/>
    </row>
    <row r="1108" spans="2:7" ht="15">
      <c r="B1108" s="13"/>
      <c r="C1108" s="10"/>
      <c r="D1108" s="14"/>
      <c r="E1108" s="14"/>
      <c r="F1108" s="11"/>
      <c r="G1108" s="13"/>
    </row>
    <row r="1109" spans="2:7" ht="15">
      <c r="B1109" s="13"/>
      <c r="C1109" s="10"/>
      <c r="D1109" s="14"/>
      <c r="E1109" s="14"/>
      <c r="F1109" s="11"/>
      <c r="G1109" s="13"/>
    </row>
    <row r="1110" spans="2:7" ht="15">
      <c r="B1110" s="13"/>
      <c r="C1110" s="10"/>
      <c r="D1110" s="14"/>
      <c r="E1110" s="14"/>
      <c r="F1110" s="11"/>
      <c r="G1110" s="13"/>
    </row>
    <row r="1111" spans="2:7" ht="15">
      <c r="B1111" s="13"/>
      <c r="C1111" s="10"/>
      <c r="D1111" s="14"/>
      <c r="E1111" s="14"/>
      <c r="F1111" s="11"/>
      <c r="G1111" s="13"/>
    </row>
    <row r="1112" spans="2:7" ht="15">
      <c r="B1112" s="13"/>
      <c r="C1112" s="10"/>
      <c r="D1112" s="14"/>
      <c r="E1112" s="14"/>
      <c r="F1112" s="11"/>
      <c r="G1112" s="13"/>
    </row>
    <row r="1113" spans="2:7" ht="15">
      <c r="B1113" s="13"/>
      <c r="C1113" s="10"/>
      <c r="D1113" s="14"/>
      <c r="E1113" s="14"/>
      <c r="F1113" s="11"/>
      <c r="G1113" s="13"/>
    </row>
    <row r="1114" spans="2:7" ht="15">
      <c r="B1114" s="13"/>
      <c r="C1114" s="10"/>
      <c r="D1114" s="14"/>
      <c r="E1114" s="14"/>
      <c r="F1114" s="11"/>
      <c r="G1114" s="13"/>
    </row>
    <row r="1115" spans="2:7" ht="15">
      <c r="B1115" s="13"/>
      <c r="C1115" s="10"/>
      <c r="D1115" s="14"/>
      <c r="E1115" s="14"/>
      <c r="F1115" s="11"/>
      <c r="G1115" s="13"/>
    </row>
    <row r="1116" spans="2:7" ht="15">
      <c r="B1116" s="13"/>
      <c r="C1116" s="10"/>
      <c r="D1116" s="14"/>
      <c r="E1116" s="14"/>
      <c r="F1116" s="11"/>
      <c r="G1116" s="13"/>
    </row>
    <row r="1117" spans="2:7" ht="15">
      <c r="B1117" s="13"/>
      <c r="C1117" s="10"/>
      <c r="D1117" s="14"/>
      <c r="E1117" s="14"/>
      <c r="F1117" s="11"/>
      <c r="G1117" s="13"/>
    </row>
    <row r="1118" spans="2:7" ht="15">
      <c r="B1118" s="13"/>
      <c r="C1118" s="10"/>
      <c r="D1118" s="14"/>
      <c r="E1118" s="14"/>
      <c r="F1118" s="11"/>
      <c r="G1118" s="13"/>
    </row>
    <row r="1119" spans="2:7" ht="15">
      <c r="B1119" s="13"/>
      <c r="C1119" s="10"/>
      <c r="D1119" s="14"/>
      <c r="E1119" s="14"/>
      <c r="F1119" s="11"/>
      <c r="G1119" s="13"/>
    </row>
    <row r="1120" spans="2:7" ht="15">
      <c r="B1120" s="13"/>
      <c r="C1120" s="10"/>
      <c r="D1120" s="14"/>
      <c r="E1120" s="14"/>
      <c r="F1120" s="11"/>
      <c r="G1120" s="13"/>
    </row>
    <row r="1121" spans="2:7" ht="15">
      <c r="B1121" s="13"/>
      <c r="C1121" s="10"/>
      <c r="D1121" s="14"/>
      <c r="E1121" s="14"/>
      <c r="F1121" s="11"/>
      <c r="G1121" s="13"/>
    </row>
    <row r="1122" spans="2:7" ht="15">
      <c r="B1122" s="13"/>
      <c r="C1122" s="10"/>
      <c r="D1122" s="14"/>
      <c r="E1122" s="14"/>
      <c r="F1122" s="11"/>
      <c r="G1122" s="13"/>
    </row>
    <row r="1123" spans="2:7" ht="15">
      <c r="B1123" s="13"/>
      <c r="C1123" s="10"/>
      <c r="D1123" s="14"/>
      <c r="E1123" s="14"/>
      <c r="F1123" s="11"/>
      <c r="G1123" s="13"/>
    </row>
    <row r="1124" spans="2:7" ht="15">
      <c r="B1124" s="13"/>
      <c r="C1124" s="10"/>
      <c r="D1124" s="14"/>
      <c r="E1124" s="14"/>
      <c r="F1124" s="11"/>
      <c r="G1124" s="13"/>
    </row>
    <row r="1125" spans="2:7" ht="15">
      <c r="B1125" s="13"/>
      <c r="C1125" s="10"/>
      <c r="D1125" s="14"/>
      <c r="E1125" s="14"/>
      <c r="F1125" s="11"/>
      <c r="G1125" s="13"/>
    </row>
    <row r="1126" spans="2:7" ht="15">
      <c r="B1126" s="13"/>
      <c r="C1126" s="10"/>
      <c r="D1126" s="14"/>
      <c r="E1126" s="14"/>
      <c r="F1126" s="11"/>
      <c r="G1126" s="13"/>
    </row>
    <row r="1127" spans="2:7" ht="15">
      <c r="B1127" s="13"/>
      <c r="C1127" s="10"/>
      <c r="D1127" s="14"/>
      <c r="E1127" s="14"/>
      <c r="F1127" s="11"/>
      <c r="G1127" s="13"/>
    </row>
    <row r="1128" spans="2:7" ht="15">
      <c r="B1128" s="13"/>
      <c r="C1128" s="10"/>
      <c r="D1128" s="14"/>
      <c r="E1128" s="14"/>
      <c r="F1128" s="11"/>
      <c r="G1128" s="13"/>
    </row>
    <row r="1129" spans="2:7" ht="15">
      <c r="B1129" s="13"/>
      <c r="C1129" s="10"/>
      <c r="D1129" s="14"/>
      <c r="E1129" s="14"/>
      <c r="F1129" s="11"/>
      <c r="G1129" s="13"/>
    </row>
    <row r="1130" spans="2:7" ht="15">
      <c r="B1130" s="13"/>
      <c r="C1130" s="10"/>
      <c r="D1130" s="14"/>
      <c r="E1130" s="14"/>
      <c r="F1130" s="11"/>
      <c r="G1130" s="13"/>
    </row>
    <row r="1131" spans="2:7" ht="15">
      <c r="B1131" s="13"/>
      <c r="C1131" s="10"/>
      <c r="D1131" s="14"/>
      <c r="E1131" s="14"/>
      <c r="F1131" s="11"/>
      <c r="G1131" s="13"/>
    </row>
    <row r="1132" spans="2:7" ht="15">
      <c r="B1132" s="13"/>
      <c r="C1132" s="10"/>
      <c r="D1132" s="14"/>
      <c r="E1132" s="14"/>
      <c r="F1132" s="11"/>
      <c r="G1132" s="13"/>
    </row>
    <row r="1133" spans="2:7" ht="15">
      <c r="B1133" s="13"/>
      <c r="C1133" s="10"/>
      <c r="D1133" s="14"/>
      <c r="E1133" s="14"/>
      <c r="F1133" s="11"/>
      <c r="G1133" s="13"/>
    </row>
    <row r="1134" spans="2:7" ht="15">
      <c r="B1134" s="13"/>
      <c r="C1134" s="10"/>
      <c r="D1134" s="14"/>
      <c r="E1134" s="14"/>
      <c r="F1134" s="11"/>
      <c r="G1134" s="13"/>
    </row>
    <row r="1135" spans="2:7" ht="15">
      <c r="B1135" s="13"/>
      <c r="C1135" s="10"/>
      <c r="D1135" s="14"/>
      <c r="E1135" s="14"/>
      <c r="F1135" s="11"/>
      <c r="G1135" s="13"/>
    </row>
    <row r="1136" spans="2:7" ht="15">
      <c r="B1136" s="13"/>
      <c r="C1136" s="10"/>
      <c r="D1136" s="14"/>
      <c r="E1136" s="14"/>
      <c r="F1136" s="11"/>
      <c r="G1136" s="13"/>
    </row>
    <row r="1137" spans="2:7" ht="15">
      <c r="B1137" s="13"/>
      <c r="C1137" s="10"/>
      <c r="D1137" s="14"/>
      <c r="E1137" s="14"/>
      <c r="F1137" s="11"/>
      <c r="G1137" s="13"/>
    </row>
    <row r="1138" spans="2:7" ht="15">
      <c r="B1138" s="13"/>
      <c r="C1138" s="10"/>
      <c r="D1138" s="14"/>
      <c r="E1138" s="14"/>
      <c r="F1138" s="11"/>
      <c r="G1138" s="13"/>
    </row>
    <row r="1139" spans="2:7" ht="15">
      <c r="B1139" s="13"/>
      <c r="C1139" s="10"/>
      <c r="D1139" s="14"/>
      <c r="E1139" s="14"/>
      <c r="F1139" s="11"/>
      <c r="G1139" s="13"/>
    </row>
    <row r="1140" spans="2:7" ht="15">
      <c r="B1140" s="13"/>
      <c r="C1140" s="10"/>
      <c r="D1140" s="14"/>
      <c r="E1140" s="14"/>
      <c r="F1140" s="11"/>
      <c r="G1140" s="13"/>
    </row>
    <row r="1141" spans="2:7" ht="15">
      <c r="B1141" s="13"/>
      <c r="C1141" s="10"/>
      <c r="D1141" s="14"/>
      <c r="E1141" s="14"/>
      <c r="F1141" s="11"/>
      <c r="G1141" s="13"/>
    </row>
    <row r="1142" spans="2:7" ht="15">
      <c r="B1142" s="13"/>
      <c r="C1142" s="10"/>
      <c r="D1142" s="14"/>
      <c r="E1142" s="14"/>
      <c r="F1142" s="11"/>
      <c r="G1142" s="13"/>
    </row>
    <row r="1143" spans="2:7" ht="15">
      <c r="B1143" s="13"/>
      <c r="C1143" s="10"/>
      <c r="D1143" s="14"/>
      <c r="E1143" s="14"/>
      <c r="F1143" s="11"/>
      <c r="G1143" s="13"/>
    </row>
    <row r="1144" spans="2:7" ht="15">
      <c r="B1144" s="13"/>
      <c r="C1144" s="10"/>
      <c r="D1144" s="14"/>
      <c r="E1144" s="14"/>
      <c r="F1144" s="11"/>
      <c r="G1144" s="13"/>
    </row>
    <row r="1145" spans="2:7" ht="15">
      <c r="B1145" s="13"/>
      <c r="C1145" s="10"/>
      <c r="D1145" s="14"/>
      <c r="E1145" s="14"/>
      <c r="F1145" s="11"/>
      <c r="G1145" s="13"/>
    </row>
    <row r="1146" spans="2:7" ht="15">
      <c r="B1146" s="13"/>
      <c r="C1146" s="10"/>
      <c r="D1146" s="14"/>
      <c r="E1146" s="14"/>
      <c r="F1146" s="11"/>
      <c r="G1146" s="13"/>
    </row>
    <row r="1147" spans="2:7" ht="15">
      <c r="B1147" s="13"/>
      <c r="C1147" s="10"/>
      <c r="D1147" s="14"/>
      <c r="E1147" s="14"/>
      <c r="F1147" s="11"/>
      <c r="G1147" s="13"/>
    </row>
    <row r="1148" spans="2:7" ht="15">
      <c r="B1148" s="13"/>
      <c r="C1148" s="10"/>
      <c r="D1148" s="14"/>
      <c r="E1148" s="14"/>
      <c r="F1148" s="11"/>
      <c r="G1148" s="13"/>
    </row>
    <row r="1149" spans="2:7" ht="15">
      <c r="B1149" s="13"/>
      <c r="C1149" s="10"/>
      <c r="D1149" s="14"/>
      <c r="E1149" s="14"/>
      <c r="F1149" s="11"/>
      <c r="G1149" s="13"/>
    </row>
    <row r="1150" spans="2:7" ht="15">
      <c r="B1150" s="13"/>
      <c r="C1150" s="10"/>
      <c r="D1150" s="14"/>
      <c r="E1150" s="14"/>
      <c r="F1150" s="11"/>
      <c r="G1150" s="13"/>
    </row>
    <row r="1151" spans="2:7" ht="15">
      <c r="B1151" s="13"/>
      <c r="C1151" s="10"/>
      <c r="D1151" s="14"/>
      <c r="E1151" s="14"/>
      <c r="F1151" s="11"/>
      <c r="G1151" s="13"/>
    </row>
    <row r="1152" spans="2:7" ht="15">
      <c r="B1152" s="13"/>
      <c r="C1152" s="10"/>
      <c r="D1152" s="14"/>
      <c r="E1152" s="14"/>
      <c r="F1152" s="11"/>
      <c r="G1152" s="13"/>
    </row>
    <row r="1153" spans="2:7" ht="15">
      <c r="B1153" s="13"/>
      <c r="C1153" s="10"/>
      <c r="D1153" s="14"/>
      <c r="E1153" s="14"/>
      <c r="F1153" s="11"/>
      <c r="G1153" s="13"/>
    </row>
    <row r="1154" spans="2:7" ht="15">
      <c r="B1154" s="13"/>
      <c r="C1154" s="10"/>
      <c r="D1154" s="14"/>
      <c r="E1154" s="14"/>
      <c r="F1154" s="11"/>
      <c r="G1154" s="13"/>
    </row>
    <row r="1155" spans="2:7" ht="15">
      <c r="B1155" s="13"/>
      <c r="C1155" s="10"/>
      <c r="D1155" s="14"/>
      <c r="E1155" s="14"/>
      <c r="F1155" s="11"/>
      <c r="G1155" s="13"/>
    </row>
    <row r="1156" spans="2:7" ht="15">
      <c r="B1156" s="13"/>
      <c r="C1156" s="10"/>
      <c r="D1156" s="14"/>
      <c r="E1156" s="14"/>
      <c r="F1156" s="11"/>
      <c r="G1156" s="13"/>
    </row>
    <row r="1157" spans="2:7" ht="15">
      <c r="B1157" s="13"/>
      <c r="C1157" s="10"/>
      <c r="D1157" s="14"/>
      <c r="E1157" s="14"/>
      <c r="F1157" s="11"/>
      <c r="G1157" s="13"/>
    </row>
    <row r="1158" spans="2:7" ht="15">
      <c r="B1158" s="13"/>
      <c r="C1158" s="10"/>
      <c r="D1158" s="14"/>
      <c r="E1158" s="14"/>
      <c r="F1158" s="11"/>
      <c r="G1158" s="13"/>
    </row>
    <row r="1159" spans="2:7" ht="15">
      <c r="B1159" s="13"/>
      <c r="C1159" s="10"/>
      <c r="D1159" s="14"/>
      <c r="E1159" s="14"/>
      <c r="F1159" s="11"/>
      <c r="G1159" s="13"/>
    </row>
    <row r="1160" spans="2:7" ht="15">
      <c r="B1160" s="13"/>
      <c r="C1160" s="10"/>
      <c r="D1160" s="14"/>
      <c r="E1160" s="14"/>
      <c r="F1160" s="11"/>
      <c r="G1160" s="13"/>
    </row>
    <row r="1161" spans="2:7" ht="15">
      <c r="B1161" s="13"/>
      <c r="C1161" s="10"/>
      <c r="D1161" s="14"/>
      <c r="E1161" s="14"/>
      <c r="F1161" s="11"/>
      <c r="G1161" s="13"/>
    </row>
    <row r="1162" spans="2:7" ht="15">
      <c r="B1162" s="13"/>
      <c r="C1162" s="10"/>
      <c r="D1162" s="14"/>
      <c r="E1162" s="14"/>
      <c r="F1162" s="11"/>
      <c r="G1162" s="13"/>
    </row>
    <row r="1163" spans="2:7" ht="15">
      <c r="B1163" s="13"/>
      <c r="C1163" s="10"/>
      <c r="D1163" s="14"/>
      <c r="E1163" s="14"/>
      <c r="F1163" s="11"/>
      <c r="G1163" s="13"/>
    </row>
    <row r="1164" spans="2:7" ht="15">
      <c r="B1164" s="13"/>
      <c r="C1164" s="10"/>
      <c r="D1164" s="14"/>
      <c r="E1164" s="14"/>
      <c r="F1164" s="11"/>
      <c r="G1164" s="13"/>
    </row>
    <row r="1165" spans="2:7" ht="15">
      <c r="B1165" s="13"/>
      <c r="C1165" s="10"/>
      <c r="D1165" s="14"/>
      <c r="E1165" s="14"/>
      <c r="F1165" s="11"/>
      <c r="G1165" s="13"/>
    </row>
    <row r="1166" spans="2:7" ht="15">
      <c r="B1166" s="13"/>
      <c r="C1166" s="10"/>
      <c r="D1166" s="14"/>
      <c r="E1166" s="14"/>
      <c r="F1166" s="11"/>
      <c r="G1166" s="13"/>
    </row>
    <row r="1167" spans="2:7" ht="15">
      <c r="B1167" s="13"/>
      <c r="C1167" s="10"/>
      <c r="D1167" s="14"/>
      <c r="E1167" s="14"/>
      <c r="F1167" s="11"/>
      <c r="G1167" s="13"/>
    </row>
    <row r="1168" spans="2:7" ht="15">
      <c r="B1168" s="13"/>
      <c r="C1168" s="10"/>
      <c r="D1168" s="14"/>
      <c r="E1168" s="14"/>
      <c r="F1168" s="11"/>
      <c r="G1168" s="13"/>
    </row>
    <row r="1169" spans="2:7" ht="15">
      <c r="B1169" s="13"/>
      <c r="C1169" s="10"/>
      <c r="D1169" s="14"/>
      <c r="E1169" s="14"/>
      <c r="F1169" s="11"/>
      <c r="G1169" s="13"/>
    </row>
    <row r="1170" spans="2:7" ht="15">
      <c r="B1170" s="13"/>
      <c r="C1170" s="10"/>
      <c r="D1170" s="14"/>
      <c r="E1170" s="14"/>
      <c r="F1170" s="11"/>
      <c r="G1170" s="13"/>
    </row>
    <row r="1171" spans="2:7" ht="15">
      <c r="B1171" s="13"/>
      <c r="C1171" s="10"/>
      <c r="D1171" s="14"/>
      <c r="E1171" s="14"/>
      <c r="F1171" s="11"/>
      <c r="G1171" s="13"/>
    </row>
    <row r="1172" spans="2:7" ht="15">
      <c r="B1172" s="13"/>
      <c r="C1172" s="10"/>
      <c r="D1172" s="14"/>
      <c r="E1172" s="14"/>
      <c r="F1172" s="11"/>
      <c r="G1172" s="13"/>
    </row>
    <row r="1173" spans="2:7" ht="15">
      <c r="B1173" s="13"/>
      <c r="C1173" s="10"/>
      <c r="D1173" s="14"/>
      <c r="E1173" s="14"/>
      <c r="F1173" s="11"/>
      <c r="G1173" s="13"/>
    </row>
    <row r="1174" spans="2:7" ht="15">
      <c r="B1174" s="13"/>
      <c r="C1174" s="10"/>
      <c r="D1174" s="14"/>
      <c r="E1174" s="14"/>
      <c r="F1174" s="11"/>
      <c r="G1174" s="13"/>
    </row>
    <row r="1175" spans="2:7" ht="15">
      <c r="B1175" s="13"/>
      <c r="C1175" s="10"/>
      <c r="D1175" s="14"/>
      <c r="E1175" s="14"/>
      <c r="F1175" s="11"/>
      <c r="G1175" s="13"/>
    </row>
    <row r="1176" spans="2:7" ht="15">
      <c r="B1176" s="13"/>
      <c r="C1176" s="10"/>
      <c r="D1176" s="14"/>
      <c r="E1176" s="14"/>
      <c r="F1176" s="11"/>
      <c r="G1176" s="13"/>
    </row>
    <row r="1177" spans="2:7" ht="15">
      <c r="B1177" s="13"/>
      <c r="C1177" s="10"/>
      <c r="D1177" s="14"/>
      <c r="E1177" s="14"/>
      <c r="F1177" s="11"/>
      <c r="G1177" s="13"/>
    </row>
    <row r="1178" spans="2:7" ht="15">
      <c r="B1178" s="13"/>
      <c r="C1178" s="10"/>
      <c r="D1178" s="14"/>
      <c r="E1178" s="14"/>
      <c r="F1178" s="11"/>
      <c r="G1178" s="13"/>
    </row>
    <row r="1179" spans="2:7" ht="15">
      <c r="B1179" s="13"/>
      <c r="C1179" s="10"/>
      <c r="D1179" s="14"/>
      <c r="E1179" s="14"/>
      <c r="F1179" s="11"/>
      <c r="G1179" s="13"/>
    </row>
    <row r="1180" spans="2:7" ht="15">
      <c r="B1180" s="13"/>
      <c r="C1180" s="10"/>
      <c r="D1180" s="14"/>
      <c r="E1180" s="14"/>
      <c r="F1180" s="11"/>
      <c r="G1180" s="13"/>
    </row>
    <row r="1181" spans="2:7" ht="15">
      <c r="B1181" s="13"/>
      <c r="C1181" s="10"/>
      <c r="D1181" s="14"/>
      <c r="E1181" s="14"/>
      <c r="F1181" s="11"/>
      <c r="G1181" s="13"/>
    </row>
    <row r="1182" spans="2:7" ht="15">
      <c r="B1182" s="13"/>
      <c r="C1182" s="10"/>
      <c r="D1182" s="14"/>
      <c r="E1182" s="14"/>
      <c r="F1182" s="11"/>
      <c r="G1182" s="13"/>
    </row>
    <row r="1183" spans="2:7" ht="15">
      <c r="B1183" s="13"/>
      <c r="C1183" s="10"/>
      <c r="D1183" s="14"/>
      <c r="E1183" s="14"/>
      <c r="F1183" s="11"/>
      <c r="G1183" s="13"/>
    </row>
    <row r="1184" spans="2:7" ht="15">
      <c r="B1184" s="13"/>
      <c r="C1184" s="10"/>
      <c r="D1184" s="14"/>
      <c r="E1184" s="14"/>
      <c r="F1184" s="11"/>
      <c r="G1184" s="13"/>
    </row>
    <row r="1185" spans="2:7" ht="15">
      <c r="B1185" s="13"/>
      <c r="C1185" s="10"/>
      <c r="D1185" s="14"/>
      <c r="E1185" s="14"/>
      <c r="F1185" s="11"/>
      <c r="G1185" s="13"/>
    </row>
    <row r="1186" spans="2:7" ht="15">
      <c r="B1186" s="13"/>
      <c r="C1186" s="10"/>
      <c r="D1186" s="14"/>
      <c r="E1186" s="14"/>
      <c r="F1186" s="11"/>
      <c r="G1186" s="13"/>
    </row>
    <row r="1187" spans="2:7" ht="15">
      <c r="B1187" s="13"/>
      <c r="C1187" s="10"/>
      <c r="D1187" s="14"/>
      <c r="E1187" s="14"/>
      <c r="F1187" s="11"/>
      <c r="G1187" s="13"/>
    </row>
    <row r="1188" spans="2:7" ht="15">
      <c r="B1188" s="13"/>
      <c r="C1188" s="10"/>
      <c r="D1188" s="14"/>
      <c r="E1188" s="14"/>
      <c r="F1188" s="11"/>
      <c r="G1188" s="13"/>
    </row>
    <row r="1189" spans="2:7" ht="15">
      <c r="B1189" s="13"/>
      <c r="C1189" s="10"/>
      <c r="D1189" s="14"/>
      <c r="E1189" s="14"/>
      <c r="F1189" s="11"/>
      <c r="G1189" s="13"/>
    </row>
    <row r="1190" spans="2:7" ht="15">
      <c r="B1190" s="13"/>
      <c r="C1190" s="10"/>
      <c r="D1190" s="14"/>
      <c r="E1190" s="14"/>
      <c r="F1190" s="11"/>
      <c r="G1190" s="13"/>
    </row>
    <row r="1191" spans="2:7" ht="15">
      <c r="B1191" s="13"/>
      <c r="C1191" s="10"/>
      <c r="D1191" s="14"/>
      <c r="E1191" s="14"/>
      <c r="F1191" s="11"/>
      <c r="G1191" s="13"/>
    </row>
    <row r="1192" spans="2:7" ht="15">
      <c r="B1192" s="13"/>
      <c r="C1192" s="10"/>
      <c r="D1192" s="14"/>
      <c r="E1192" s="14"/>
      <c r="F1192" s="11"/>
      <c r="G1192" s="13"/>
    </row>
    <row r="1193" spans="2:7" ht="15">
      <c r="B1193" s="13"/>
      <c r="C1193" s="10"/>
      <c r="D1193" s="14"/>
      <c r="E1193" s="14"/>
      <c r="F1193" s="11"/>
      <c r="G1193" s="13"/>
    </row>
    <row r="1194" spans="2:7" ht="15">
      <c r="B1194" s="13"/>
      <c r="C1194" s="10"/>
      <c r="D1194" s="14"/>
      <c r="E1194" s="14"/>
      <c r="F1194" s="11"/>
      <c r="G1194" s="13"/>
    </row>
    <row r="1195" spans="2:7" ht="15">
      <c r="B1195" s="13"/>
      <c r="C1195" s="10"/>
      <c r="D1195" s="14"/>
      <c r="E1195" s="14"/>
      <c r="F1195" s="11"/>
      <c r="G1195" s="13"/>
    </row>
    <row r="1196" spans="2:7" ht="15">
      <c r="B1196" s="13"/>
      <c r="C1196" s="10"/>
      <c r="D1196" s="14"/>
      <c r="E1196" s="14"/>
      <c r="F1196" s="11"/>
      <c r="G1196" s="13"/>
    </row>
    <row r="1197" spans="2:7" ht="15">
      <c r="B1197" s="13"/>
      <c r="C1197" s="10"/>
      <c r="D1197" s="14"/>
      <c r="E1197" s="14"/>
      <c r="F1197" s="11"/>
      <c r="G1197" s="13"/>
    </row>
    <row r="1198" spans="2:7" ht="15">
      <c r="B1198" s="13"/>
      <c r="C1198" s="10"/>
      <c r="D1198" s="14"/>
      <c r="E1198" s="14"/>
      <c r="F1198" s="11"/>
      <c r="G1198" s="13"/>
    </row>
    <row r="1199" spans="2:7" ht="15">
      <c r="B1199" s="13"/>
      <c r="C1199" s="10"/>
      <c r="D1199" s="14"/>
      <c r="E1199" s="14"/>
      <c r="F1199" s="11"/>
      <c r="G1199" s="13"/>
    </row>
    <row r="1200" spans="2:7" ht="15">
      <c r="B1200" s="13"/>
      <c r="C1200" s="10"/>
      <c r="D1200" s="14"/>
      <c r="E1200" s="14"/>
      <c r="F1200" s="11"/>
      <c r="G1200" s="13"/>
    </row>
    <row r="1201" spans="2:7" ht="15">
      <c r="B1201" s="13"/>
      <c r="C1201" s="10"/>
      <c r="D1201" s="14"/>
      <c r="E1201" s="14"/>
      <c r="F1201" s="11"/>
      <c r="G1201" s="13"/>
    </row>
    <row r="1202" spans="2:7" ht="15">
      <c r="B1202" s="13"/>
      <c r="C1202" s="10"/>
      <c r="D1202" s="14"/>
      <c r="E1202" s="14"/>
      <c r="F1202" s="11"/>
      <c r="G1202" s="13"/>
    </row>
    <row r="1203" spans="2:7" ht="15">
      <c r="B1203" s="13"/>
      <c r="C1203" s="10"/>
      <c r="D1203" s="14"/>
      <c r="E1203" s="14"/>
      <c r="F1203" s="11"/>
      <c r="G1203" s="13"/>
    </row>
    <row r="1204" spans="2:7" ht="15">
      <c r="B1204" s="13"/>
      <c r="C1204" s="10"/>
      <c r="D1204" s="14"/>
      <c r="E1204" s="14"/>
      <c r="F1204" s="11"/>
      <c r="G1204" s="13"/>
    </row>
    <row r="1205" spans="2:7" ht="15">
      <c r="B1205" s="13"/>
      <c r="C1205" s="10"/>
      <c r="D1205" s="14"/>
      <c r="E1205" s="14"/>
      <c r="F1205" s="11"/>
      <c r="G1205" s="13"/>
    </row>
    <row r="1206" spans="2:7" ht="15">
      <c r="B1206" s="13"/>
      <c r="C1206" s="10"/>
      <c r="D1206" s="14"/>
      <c r="E1206" s="14"/>
      <c r="F1206" s="11"/>
      <c r="G1206" s="13"/>
    </row>
    <row r="1207" spans="2:7" ht="15">
      <c r="B1207" s="13"/>
      <c r="C1207" s="10"/>
      <c r="D1207" s="14"/>
      <c r="E1207" s="14"/>
      <c r="F1207" s="11"/>
      <c r="G1207" s="13"/>
    </row>
    <row r="1208" spans="2:7" ht="15">
      <c r="B1208" s="13"/>
      <c r="C1208" s="10"/>
      <c r="D1208" s="14"/>
      <c r="E1208" s="14"/>
      <c r="F1208" s="11"/>
      <c r="G1208" s="13"/>
    </row>
    <row r="1209" spans="2:7" ht="15">
      <c r="B1209" s="13"/>
      <c r="C1209" s="10"/>
      <c r="D1209" s="14"/>
      <c r="E1209" s="14"/>
      <c r="F1209" s="11"/>
      <c r="G1209" s="13"/>
    </row>
    <row r="1210" spans="2:7" ht="15">
      <c r="B1210" s="13"/>
      <c r="C1210" s="10"/>
      <c r="D1210" s="14"/>
      <c r="E1210" s="14"/>
      <c r="F1210" s="11"/>
      <c r="G1210" s="13"/>
    </row>
    <row r="1211" spans="2:7" ht="15">
      <c r="B1211" s="13"/>
      <c r="C1211" s="10"/>
      <c r="D1211" s="14"/>
      <c r="E1211" s="14"/>
      <c r="F1211" s="11"/>
      <c r="G1211" s="13"/>
    </row>
    <row r="1212" spans="2:7" ht="15">
      <c r="B1212" s="13"/>
      <c r="C1212" s="10"/>
      <c r="D1212" s="14"/>
      <c r="E1212" s="14"/>
      <c r="F1212" s="11"/>
      <c r="G1212" s="13"/>
    </row>
    <row r="1213" spans="2:7" ht="15">
      <c r="B1213" s="13"/>
      <c r="C1213" s="10"/>
      <c r="D1213" s="14"/>
      <c r="E1213" s="14"/>
      <c r="F1213" s="11"/>
      <c r="G1213" s="13"/>
    </row>
    <row r="1214" spans="2:7" ht="15">
      <c r="B1214" s="13"/>
      <c r="C1214" s="10"/>
      <c r="D1214" s="14"/>
      <c r="E1214" s="14"/>
      <c r="F1214" s="11"/>
      <c r="G1214" s="13"/>
    </row>
    <row r="1215" spans="2:7" ht="15">
      <c r="B1215" s="13"/>
      <c r="C1215" s="10"/>
      <c r="D1215" s="14"/>
      <c r="E1215" s="14"/>
      <c r="F1215" s="11"/>
      <c r="G1215" s="13"/>
    </row>
    <row r="1216" spans="2:7" ht="15">
      <c r="B1216" s="13"/>
      <c r="C1216" s="10"/>
      <c r="D1216" s="14"/>
      <c r="E1216" s="14"/>
      <c r="F1216" s="11"/>
      <c r="G1216" s="13"/>
    </row>
    <row r="1217" spans="2:7" ht="15">
      <c r="B1217" s="13"/>
      <c r="C1217" s="10"/>
      <c r="D1217" s="14"/>
      <c r="E1217" s="14"/>
      <c r="F1217" s="11"/>
      <c r="G1217" s="13"/>
    </row>
    <row r="1218" spans="2:7" ht="15">
      <c r="B1218" s="13"/>
      <c r="C1218" s="10"/>
      <c r="D1218" s="14"/>
      <c r="E1218" s="14"/>
      <c r="F1218" s="11"/>
      <c r="G1218" s="13"/>
    </row>
    <row r="1219" spans="2:7" ht="15">
      <c r="B1219" s="13"/>
      <c r="C1219" s="10"/>
      <c r="D1219" s="14"/>
      <c r="E1219" s="14"/>
      <c r="F1219" s="11"/>
      <c r="G1219" s="13"/>
    </row>
    <row r="1220" spans="2:7" ht="15">
      <c r="B1220" s="13"/>
      <c r="C1220" s="10"/>
      <c r="D1220" s="14"/>
      <c r="E1220" s="14"/>
      <c r="F1220" s="11"/>
      <c r="G1220" s="13"/>
    </row>
    <row r="1221" spans="2:7" ht="15">
      <c r="B1221" s="13"/>
      <c r="C1221" s="10"/>
      <c r="D1221" s="14"/>
      <c r="E1221" s="14"/>
      <c r="F1221" s="11"/>
      <c r="G1221" s="13"/>
    </row>
    <row r="1222" spans="2:7" ht="15">
      <c r="B1222" s="13"/>
      <c r="C1222" s="10"/>
      <c r="D1222" s="14"/>
      <c r="E1222" s="14"/>
      <c r="F1222" s="11"/>
      <c r="G1222" s="13"/>
    </row>
    <row r="1223" spans="2:7" ht="15">
      <c r="B1223" s="13"/>
      <c r="C1223" s="10"/>
      <c r="D1223" s="14"/>
      <c r="E1223" s="14"/>
      <c r="F1223" s="11"/>
      <c r="G1223" s="13"/>
    </row>
    <row r="1224" spans="2:7" ht="15">
      <c r="B1224" s="13"/>
      <c r="C1224" s="10"/>
      <c r="D1224" s="14"/>
      <c r="E1224" s="14"/>
      <c r="F1224" s="11"/>
      <c r="G1224" s="13"/>
    </row>
    <row r="1225" spans="2:7" ht="15">
      <c r="B1225" s="13"/>
      <c r="C1225" s="10"/>
      <c r="D1225" s="14"/>
      <c r="E1225" s="14"/>
      <c r="F1225" s="11"/>
      <c r="G1225" s="13"/>
    </row>
    <row r="1226" spans="2:7" ht="15">
      <c r="B1226" s="13"/>
      <c r="C1226" s="10"/>
      <c r="D1226" s="14"/>
      <c r="E1226" s="14"/>
      <c r="F1226" s="11"/>
      <c r="G1226" s="13"/>
    </row>
    <row r="1227" spans="2:7" ht="15">
      <c r="B1227" s="13"/>
      <c r="C1227" s="10"/>
      <c r="D1227" s="14"/>
      <c r="E1227" s="14"/>
      <c r="F1227" s="11"/>
      <c r="G1227" s="13"/>
    </row>
    <row r="1228" spans="2:7" ht="15">
      <c r="B1228" s="13"/>
      <c r="C1228" s="10"/>
      <c r="D1228" s="14"/>
      <c r="E1228" s="14"/>
      <c r="F1228" s="11"/>
      <c r="G1228" s="13"/>
    </row>
    <row r="1229" spans="2:7" ht="15">
      <c r="B1229" s="13"/>
      <c r="C1229" s="10"/>
      <c r="D1229" s="14"/>
      <c r="E1229" s="14"/>
      <c r="F1229" s="11"/>
      <c r="G1229" s="13"/>
    </row>
    <row r="1230" spans="2:7" ht="15">
      <c r="B1230" s="13"/>
      <c r="C1230" s="10"/>
      <c r="D1230" s="14"/>
      <c r="E1230" s="14"/>
      <c r="F1230" s="11"/>
      <c r="G1230" s="13"/>
    </row>
    <row r="1231" spans="2:7" ht="15">
      <c r="B1231" s="13"/>
      <c r="C1231" s="10"/>
      <c r="D1231" s="14"/>
      <c r="E1231" s="14"/>
      <c r="F1231" s="11"/>
      <c r="G1231" s="13"/>
    </row>
    <row r="1232" spans="2:7" ht="15">
      <c r="B1232" s="13"/>
      <c r="C1232" s="10"/>
      <c r="D1232" s="14"/>
      <c r="E1232" s="14"/>
      <c r="F1232" s="11"/>
      <c r="G1232" s="13"/>
    </row>
    <row r="1233" spans="2:7" ht="15">
      <c r="B1233" s="13"/>
      <c r="C1233" s="10"/>
      <c r="D1233" s="14"/>
      <c r="E1233" s="14"/>
      <c r="F1233" s="11"/>
      <c r="G1233" s="13"/>
    </row>
    <row r="1234" spans="2:7" ht="15">
      <c r="B1234" s="13"/>
      <c r="C1234" s="10"/>
      <c r="D1234" s="14"/>
      <c r="E1234" s="14"/>
      <c r="F1234" s="11"/>
      <c r="G1234" s="13"/>
    </row>
    <row r="1235" spans="2:7" ht="15">
      <c r="B1235" s="13"/>
      <c r="C1235" s="10"/>
      <c r="D1235" s="14"/>
      <c r="E1235" s="14"/>
      <c r="F1235" s="11"/>
      <c r="G1235" s="13"/>
    </row>
    <row r="1236" spans="2:7" ht="15">
      <c r="B1236" s="13"/>
      <c r="C1236" s="10"/>
      <c r="D1236" s="14"/>
      <c r="E1236" s="14"/>
      <c r="F1236" s="11"/>
      <c r="G1236" s="13"/>
    </row>
    <row r="1237" spans="2:7" ht="15">
      <c r="B1237" s="13"/>
      <c r="C1237" s="10"/>
      <c r="D1237" s="14"/>
      <c r="E1237" s="14"/>
      <c r="F1237" s="11"/>
      <c r="G1237" s="13"/>
    </row>
    <row r="1238" spans="2:7" ht="15">
      <c r="B1238" s="13"/>
      <c r="C1238" s="10"/>
      <c r="D1238" s="14"/>
      <c r="E1238" s="14"/>
      <c r="F1238" s="11"/>
      <c r="G1238" s="13"/>
    </row>
    <row r="1239" spans="2:7" ht="15">
      <c r="B1239" s="13"/>
      <c r="C1239" s="10"/>
      <c r="D1239" s="14"/>
      <c r="E1239" s="14"/>
      <c r="F1239" s="11"/>
      <c r="G1239" s="13"/>
    </row>
    <row r="1240" spans="2:7" ht="15">
      <c r="B1240" s="13"/>
      <c r="C1240" s="10"/>
      <c r="D1240" s="14"/>
      <c r="E1240" s="14"/>
      <c r="F1240" s="11"/>
      <c r="G1240" s="13"/>
    </row>
    <row r="1241" spans="2:7" ht="15">
      <c r="B1241" s="13"/>
      <c r="C1241" s="10"/>
      <c r="D1241" s="14"/>
      <c r="E1241" s="14"/>
      <c r="F1241" s="11"/>
      <c r="G1241" s="13"/>
    </row>
    <row r="1242" spans="2:7" ht="15">
      <c r="B1242" s="13"/>
      <c r="C1242" s="10"/>
      <c r="D1242" s="14"/>
      <c r="E1242" s="14"/>
      <c r="F1242" s="11"/>
      <c r="G1242" s="13"/>
    </row>
    <row r="1243" spans="2:7" ht="15">
      <c r="B1243" s="13"/>
      <c r="C1243" s="10"/>
      <c r="D1243" s="14"/>
      <c r="E1243" s="14"/>
      <c r="F1243" s="11"/>
      <c r="G1243" s="13"/>
    </row>
    <row r="1244" spans="2:7" ht="15">
      <c r="B1244" s="13"/>
      <c r="C1244" s="10"/>
      <c r="D1244" s="14"/>
      <c r="E1244" s="14"/>
      <c r="F1244" s="11"/>
      <c r="G1244" s="13"/>
    </row>
    <row r="1245" spans="2:7" ht="15">
      <c r="B1245" s="13"/>
      <c r="C1245" s="10"/>
      <c r="D1245" s="14"/>
      <c r="E1245" s="14"/>
      <c r="F1245" s="11"/>
      <c r="G1245" s="13"/>
    </row>
    <row r="1246" spans="2:7" ht="15">
      <c r="B1246" s="13"/>
      <c r="C1246" s="10"/>
      <c r="D1246" s="14"/>
      <c r="E1246" s="14"/>
      <c r="F1246" s="11"/>
      <c r="G1246" s="13"/>
    </row>
    <row r="1247" spans="2:7" ht="15">
      <c r="B1247" s="13"/>
      <c r="C1247" s="10"/>
      <c r="D1247" s="14"/>
      <c r="E1247" s="14"/>
      <c r="F1247" s="11"/>
      <c r="G1247" s="13"/>
    </row>
    <row r="1248" spans="2:7" ht="15">
      <c r="B1248" s="13"/>
      <c r="C1248" s="10"/>
      <c r="D1248" s="14"/>
      <c r="E1248" s="14"/>
      <c r="F1248" s="11"/>
      <c r="G1248" s="13"/>
    </row>
    <row r="1249" spans="2:7" ht="15">
      <c r="B1249" s="13"/>
      <c r="C1249" s="10"/>
      <c r="D1249" s="14"/>
      <c r="E1249" s="14"/>
      <c r="F1249" s="11"/>
      <c r="G1249" s="13"/>
    </row>
    <row r="1250" spans="2:7" ht="15">
      <c r="B1250" s="13"/>
      <c r="C1250" s="10"/>
      <c r="D1250" s="14"/>
      <c r="E1250" s="14"/>
      <c r="F1250" s="11"/>
      <c r="G1250" s="13"/>
    </row>
    <row r="1251" spans="2:7" ht="15">
      <c r="B1251" s="13"/>
      <c r="C1251" s="10"/>
      <c r="D1251" s="14"/>
      <c r="E1251" s="14"/>
      <c r="F1251" s="11"/>
      <c r="G1251" s="13"/>
    </row>
    <row r="1252" spans="2:7" ht="15">
      <c r="B1252" s="13"/>
      <c r="C1252" s="10"/>
      <c r="D1252" s="14"/>
      <c r="E1252" s="14"/>
      <c r="F1252" s="11"/>
      <c r="G1252" s="13"/>
    </row>
    <row r="1253" spans="2:7" ht="15">
      <c r="B1253" s="13"/>
      <c r="C1253" s="10"/>
      <c r="D1253" s="14"/>
      <c r="E1253" s="14"/>
      <c r="F1253" s="11"/>
      <c r="G1253" s="13"/>
    </row>
    <row r="1254" spans="2:7" ht="15">
      <c r="B1254" s="13"/>
      <c r="C1254" s="10"/>
      <c r="D1254" s="14"/>
      <c r="E1254" s="14"/>
      <c r="F1254" s="11"/>
      <c r="G1254" s="13"/>
    </row>
    <row r="1255" spans="2:7" ht="15">
      <c r="B1255" s="13"/>
      <c r="C1255" s="10"/>
      <c r="D1255" s="14"/>
      <c r="E1255" s="14"/>
      <c r="F1255" s="11"/>
      <c r="G1255" s="13"/>
    </row>
    <row r="1256" spans="2:7" ht="15">
      <c r="B1256" s="13"/>
      <c r="C1256" s="10"/>
      <c r="D1256" s="14"/>
      <c r="E1256" s="14"/>
      <c r="F1256" s="11"/>
      <c r="G1256" s="13"/>
    </row>
    <row r="1257" spans="2:7" ht="15">
      <c r="B1257" s="13"/>
      <c r="C1257" s="10"/>
      <c r="D1257" s="14"/>
      <c r="E1257" s="14"/>
      <c r="F1257" s="11"/>
      <c r="G1257" s="13"/>
    </row>
    <row r="1258" spans="2:7" ht="15">
      <c r="B1258" s="13"/>
      <c r="C1258" s="10"/>
      <c r="D1258" s="14"/>
      <c r="E1258" s="14"/>
      <c r="F1258" s="11"/>
      <c r="G1258" s="13"/>
    </row>
    <row r="1259" spans="2:7" ht="15">
      <c r="B1259" s="13"/>
      <c r="C1259" s="10"/>
      <c r="D1259" s="14"/>
      <c r="E1259" s="14"/>
      <c r="F1259" s="11"/>
      <c r="G1259" s="13"/>
    </row>
    <row r="1260" spans="2:7" ht="15">
      <c r="B1260" s="13"/>
      <c r="C1260" s="10"/>
      <c r="D1260" s="14"/>
      <c r="E1260" s="14"/>
      <c r="F1260" s="11"/>
      <c r="G1260" s="13"/>
    </row>
    <row r="1261" spans="2:7" ht="15">
      <c r="B1261" s="13"/>
      <c r="C1261" s="10"/>
      <c r="D1261" s="14"/>
      <c r="E1261" s="14"/>
      <c r="F1261" s="11"/>
      <c r="G1261" s="13"/>
    </row>
    <row r="1262" spans="2:7" ht="15">
      <c r="B1262" s="13"/>
      <c r="C1262" s="10"/>
      <c r="D1262" s="14"/>
      <c r="E1262" s="14"/>
      <c r="F1262" s="11"/>
      <c r="G1262" s="13"/>
    </row>
    <row r="1263" spans="2:7" ht="15">
      <c r="B1263" s="13"/>
      <c r="C1263" s="10"/>
      <c r="D1263" s="14"/>
      <c r="E1263" s="14"/>
      <c r="F1263" s="11"/>
      <c r="G1263" s="13"/>
    </row>
    <row r="1264" spans="2:7" ht="15">
      <c r="B1264" s="13"/>
      <c r="C1264" s="10"/>
      <c r="D1264" s="14"/>
      <c r="E1264" s="14"/>
      <c r="F1264" s="11"/>
      <c r="G1264" s="13"/>
    </row>
    <row r="1265" spans="2:7" ht="15">
      <c r="B1265" s="13"/>
      <c r="C1265" s="10"/>
      <c r="D1265" s="14"/>
      <c r="E1265" s="14"/>
      <c r="F1265" s="11"/>
      <c r="G1265" s="13"/>
    </row>
    <row r="1266" spans="2:7" ht="15">
      <c r="B1266" s="13"/>
      <c r="C1266" s="10"/>
      <c r="D1266" s="14"/>
      <c r="E1266" s="14"/>
      <c r="F1266" s="11"/>
      <c r="G1266" s="13"/>
    </row>
    <row r="1267" spans="2:7" ht="15">
      <c r="B1267" s="13"/>
      <c r="C1267" s="10"/>
      <c r="D1267" s="14"/>
      <c r="E1267" s="14"/>
      <c r="F1267" s="11"/>
      <c r="G1267" s="13"/>
    </row>
    <row r="1268" spans="2:7" ht="15">
      <c r="B1268" s="13"/>
      <c r="C1268" s="10"/>
      <c r="D1268" s="14"/>
      <c r="E1268" s="14"/>
      <c r="F1268" s="11"/>
      <c r="G1268" s="13"/>
    </row>
    <row r="1269" spans="2:7" ht="15">
      <c r="B1269" s="13"/>
      <c r="C1269" s="10"/>
      <c r="D1269" s="14"/>
      <c r="E1269" s="14"/>
      <c r="F1269" s="11"/>
      <c r="G1269" s="13"/>
    </row>
    <row r="1270" spans="2:7" ht="15">
      <c r="B1270" s="13"/>
      <c r="C1270" s="10"/>
      <c r="D1270" s="14"/>
      <c r="E1270" s="14"/>
      <c r="F1270" s="11"/>
      <c r="G1270" s="13"/>
    </row>
    <row r="1271" spans="2:7" ht="15">
      <c r="B1271" s="13"/>
      <c r="C1271" s="10"/>
      <c r="D1271" s="14"/>
      <c r="E1271" s="14"/>
      <c r="F1271" s="11"/>
      <c r="G1271" s="13"/>
    </row>
    <row r="1272" spans="2:7" ht="15">
      <c r="B1272" s="13"/>
      <c r="C1272" s="10"/>
      <c r="D1272" s="14"/>
      <c r="E1272" s="14"/>
      <c r="F1272" s="11"/>
      <c r="G1272" s="13"/>
    </row>
    <row r="1273" spans="2:7" ht="15">
      <c r="B1273" s="13"/>
      <c r="C1273" s="10"/>
      <c r="D1273" s="14"/>
      <c r="E1273" s="14"/>
      <c r="F1273" s="11"/>
      <c r="G1273" s="13"/>
    </row>
    <row r="1274" spans="2:7" ht="15">
      <c r="B1274" s="13"/>
      <c r="C1274" s="10"/>
      <c r="D1274" s="14"/>
      <c r="E1274" s="14"/>
      <c r="F1274" s="11"/>
      <c r="G1274" s="13"/>
    </row>
    <row r="1275" spans="2:7" ht="15">
      <c r="B1275" s="13"/>
      <c r="C1275" s="10"/>
      <c r="D1275" s="14"/>
      <c r="E1275" s="14"/>
      <c r="F1275" s="11"/>
      <c r="G1275" s="13"/>
    </row>
    <row r="1276" spans="2:7" ht="15">
      <c r="B1276" s="13"/>
      <c r="C1276" s="10"/>
      <c r="D1276" s="14"/>
      <c r="E1276" s="14"/>
      <c r="F1276" s="11"/>
      <c r="G1276" s="13"/>
    </row>
    <row r="1277" spans="2:7" ht="15">
      <c r="B1277" s="13"/>
      <c r="C1277" s="10"/>
      <c r="D1277" s="14"/>
      <c r="E1277" s="14"/>
      <c r="F1277" s="11"/>
      <c r="G1277" s="13"/>
    </row>
    <row r="1278" spans="2:7" ht="15">
      <c r="B1278" s="13"/>
      <c r="C1278" s="10"/>
      <c r="D1278" s="14"/>
      <c r="E1278" s="14"/>
      <c r="F1278" s="11"/>
      <c r="G1278" s="13"/>
    </row>
    <row r="1279" spans="2:7" ht="15">
      <c r="B1279" s="13"/>
      <c r="C1279" s="10"/>
      <c r="D1279" s="14"/>
      <c r="E1279" s="14"/>
      <c r="F1279" s="11"/>
      <c r="G1279" s="13"/>
    </row>
    <row r="1280" spans="2:7" ht="15">
      <c r="B1280" s="13"/>
      <c r="C1280" s="10"/>
      <c r="D1280" s="14"/>
      <c r="E1280" s="14"/>
      <c r="F1280" s="11"/>
      <c r="G1280" s="13"/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14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4:J1657"/>
  <sheetViews>
    <sheetView showGridLines="0" zoomScaleNormal="100" zoomScaleSheetLayoutView="100" workbookViewId="0"/>
  </sheetViews>
  <sheetFormatPr baseColWidth="10" defaultColWidth="9.140625"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 ca="1">+SUM($C$16:$C$50000)</f>
        <v>18480</v>
      </c>
      <c r="D7" s="52">
        <f ca="1">+ROUND(SUMPRODUCT($C$16:$C$5000,$D$16:$D$5000)/$C$7,4)</f>
        <v>17.340299999999999</v>
      </c>
      <c r="E7" s="63">
        <f ca="1">+ROUND(C7*D7,2)</f>
        <v>320448.74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 ca="1">SUM(C7:C10)</f>
        <v>18480</v>
      </c>
      <c r="D11" s="67">
        <f ca="1">+E11/C11</f>
        <v>17.340299783549781</v>
      </c>
      <c r="E11" s="68">
        <f ca="1">SUM(E7:E10)</f>
        <v>320448.74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">
      <c r="A16" s="5"/>
      <c r="B16" s="13">
        <v>43028</v>
      </c>
      <c r="C16" s="10">
        <v>23</v>
      </c>
      <c r="D16" s="14">
        <v>17.305</v>
      </c>
      <c r="E16" s="42">
        <f t="shared" ref="E16:E79" ca="1" si="0">+C16*D16</f>
        <v>398.01499999999999</v>
      </c>
      <c r="F16" s="11">
        <v>0.33574074074074073</v>
      </c>
      <c r="G16" s="10" t="s">
        <v>1</v>
      </c>
      <c r="H16" s="7"/>
      <c r="I16" s="47"/>
    </row>
    <row r="17" spans="1:9" ht="15">
      <c r="A17" s="5"/>
      <c r="B17" s="13">
        <v>43028</v>
      </c>
      <c r="C17" s="10">
        <v>504</v>
      </c>
      <c r="D17" s="14">
        <v>17.29</v>
      </c>
      <c r="E17" s="42">
        <f t="shared" ca="1" si="0"/>
        <v>8714.16</v>
      </c>
      <c r="F17" s="11">
        <v>0.34118055555555554</v>
      </c>
      <c r="G17" s="13" t="s">
        <v>1</v>
      </c>
      <c r="H17" s="7"/>
      <c r="I17" s="47"/>
    </row>
    <row r="18" spans="1:9" ht="15">
      <c r="A18" s="5"/>
      <c r="B18" s="13">
        <v>43028</v>
      </c>
      <c r="C18" s="10">
        <v>373</v>
      </c>
      <c r="D18" s="14">
        <v>17.32</v>
      </c>
      <c r="E18" s="42">
        <f t="shared" ca="1" si="0"/>
        <v>6460.36</v>
      </c>
      <c r="F18" s="11">
        <v>0.3435185185185185</v>
      </c>
      <c r="G18" s="10" t="s">
        <v>1</v>
      </c>
      <c r="H18" s="7"/>
      <c r="I18" s="47"/>
    </row>
    <row r="19" spans="1:9" ht="15">
      <c r="A19" s="5"/>
      <c r="B19" s="13">
        <v>43028</v>
      </c>
      <c r="C19" s="10">
        <v>487</v>
      </c>
      <c r="D19" s="14">
        <v>17.36</v>
      </c>
      <c r="E19" s="42">
        <f t="shared" ca="1" si="0"/>
        <v>8454.32</v>
      </c>
      <c r="F19" s="11">
        <v>0.34923611111111108</v>
      </c>
      <c r="G19" s="10" t="s">
        <v>1</v>
      </c>
      <c r="H19" s="7"/>
      <c r="I19" s="47"/>
    </row>
    <row r="20" spans="1:9" ht="15">
      <c r="A20" s="5"/>
      <c r="B20" s="13">
        <v>43028</v>
      </c>
      <c r="C20" s="10">
        <v>127</v>
      </c>
      <c r="D20" s="14">
        <v>17.36</v>
      </c>
      <c r="E20" s="42">
        <f t="shared" ca="1" si="0"/>
        <v>2204.7199999999998</v>
      </c>
      <c r="F20" s="11">
        <v>0.34923611111111108</v>
      </c>
      <c r="G20" s="10" t="s">
        <v>1</v>
      </c>
      <c r="H20" s="7"/>
      <c r="I20" s="47"/>
    </row>
    <row r="21" spans="1:9" ht="15">
      <c r="A21" s="5"/>
      <c r="B21" s="13">
        <v>43028</v>
      </c>
      <c r="C21" s="10">
        <v>56</v>
      </c>
      <c r="D21" s="14">
        <v>17.364999999999998</v>
      </c>
      <c r="E21" s="42">
        <f t="shared" ca="1" si="0"/>
        <v>972.43999999999994</v>
      </c>
      <c r="F21" s="11">
        <v>0.35651620370370374</v>
      </c>
      <c r="G21" s="10" t="s">
        <v>1</v>
      </c>
      <c r="H21" s="7"/>
      <c r="I21" s="47"/>
    </row>
    <row r="22" spans="1:9" ht="15">
      <c r="A22" s="5"/>
      <c r="B22" s="13">
        <v>43028</v>
      </c>
      <c r="C22" s="10">
        <v>109</v>
      </c>
      <c r="D22" s="14">
        <v>17.364999999999998</v>
      </c>
      <c r="E22" s="42">
        <f t="shared" ca="1" si="0"/>
        <v>1892.7849999999999</v>
      </c>
      <c r="F22" s="11">
        <v>0.35651620370370374</v>
      </c>
      <c r="G22" s="10" t="s">
        <v>1</v>
      </c>
      <c r="H22" s="7"/>
      <c r="I22" s="47"/>
    </row>
    <row r="23" spans="1:9" ht="15">
      <c r="A23" s="5"/>
      <c r="B23" s="13">
        <v>43028</v>
      </c>
      <c r="C23" s="10">
        <v>359</v>
      </c>
      <c r="D23" s="14">
        <v>17.364999999999998</v>
      </c>
      <c r="E23" s="42">
        <f t="shared" ca="1" si="0"/>
        <v>6234.0349999999999</v>
      </c>
      <c r="F23" s="11">
        <v>0.35651620370370374</v>
      </c>
      <c r="G23" s="10" t="s">
        <v>1</v>
      </c>
      <c r="H23" s="7"/>
      <c r="I23" s="47"/>
    </row>
    <row r="24" spans="1:9" ht="15">
      <c r="A24" s="5"/>
      <c r="B24" s="13">
        <v>43028</v>
      </c>
      <c r="C24" s="10">
        <v>292</v>
      </c>
      <c r="D24" s="14">
        <v>17.399999999999999</v>
      </c>
      <c r="E24" s="42">
        <f t="shared" ca="1" si="0"/>
        <v>5080.7999999999993</v>
      </c>
      <c r="F24" s="11">
        <v>0.35790509259259262</v>
      </c>
      <c r="G24" s="10" t="s">
        <v>1</v>
      </c>
      <c r="H24" s="7"/>
      <c r="I24" s="47"/>
    </row>
    <row r="25" spans="1:9" ht="15">
      <c r="A25" s="5"/>
      <c r="B25" s="13">
        <v>43028</v>
      </c>
      <c r="C25" s="10">
        <v>92</v>
      </c>
      <c r="D25" s="14">
        <v>17.399999999999999</v>
      </c>
      <c r="E25" s="42">
        <f t="shared" ca="1" si="0"/>
        <v>1600.8</v>
      </c>
      <c r="F25" s="11">
        <v>0.35790509259259262</v>
      </c>
      <c r="G25" s="10" t="s">
        <v>1</v>
      </c>
      <c r="H25" s="7"/>
      <c r="I25" s="47"/>
    </row>
    <row r="26" spans="1:9" ht="15">
      <c r="A26" s="5"/>
      <c r="B26" s="13">
        <v>43028</v>
      </c>
      <c r="C26" s="10">
        <v>190</v>
      </c>
      <c r="D26" s="14">
        <v>17.32</v>
      </c>
      <c r="E26" s="42">
        <f t="shared" ca="1" si="0"/>
        <v>3290.8</v>
      </c>
      <c r="F26" s="11">
        <v>0.37251157407407409</v>
      </c>
      <c r="G26" s="10" t="s">
        <v>1</v>
      </c>
      <c r="H26" s="7"/>
      <c r="I26" s="47"/>
    </row>
    <row r="27" spans="1:9" ht="15">
      <c r="A27" s="5"/>
      <c r="B27" s="13">
        <v>43028</v>
      </c>
      <c r="C27" s="10">
        <v>114</v>
      </c>
      <c r="D27" s="14">
        <v>17.32</v>
      </c>
      <c r="E27" s="42">
        <f t="shared" ca="1" si="0"/>
        <v>1974.48</v>
      </c>
      <c r="F27" s="11">
        <v>0.37251157407407409</v>
      </c>
      <c r="G27" s="10" t="s">
        <v>1</v>
      </c>
      <c r="H27" s="7"/>
      <c r="I27" s="47"/>
    </row>
    <row r="28" spans="1:9" ht="15">
      <c r="A28" s="5"/>
      <c r="B28" s="13">
        <v>43028</v>
      </c>
      <c r="C28" s="10">
        <v>27</v>
      </c>
      <c r="D28" s="14">
        <v>17.32</v>
      </c>
      <c r="E28" s="42">
        <f t="shared" ca="1" si="0"/>
        <v>467.64</v>
      </c>
      <c r="F28" s="11">
        <v>0.37251157407407409</v>
      </c>
      <c r="G28" s="10" t="s">
        <v>1</v>
      </c>
      <c r="H28" s="7"/>
      <c r="I28" s="47"/>
    </row>
    <row r="29" spans="1:9" ht="15">
      <c r="A29" s="5"/>
      <c r="B29" s="13">
        <v>43028</v>
      </c>
      <c r="C29" s="10">
        <v>70</v>
      </c>
      <c r="D29" s="14">
        <v>17.32</v>
      </c>
      <c r="E29" s="42">
        <f t="shared" ca="1" si="0"/>
        <v>1212.4000000000001</v>
      </c>
      <c r="F29" s="11">
        <v>0.37268518518518517</v>
      </c>
      <c r="G29" s="10" t="s">
        <v>1</v>
      </c>
      <c r="H29" s="7"/>
      <c r="I29" s="47"/>
    </row>
    <row r="30" spans="1:9" ht="15">
      <c r="A30" s="5"/>
      <c r="B30" s="13">
        <v>43028</v>
      </c>
      <c r="C30" s="10">
        <v>471</v>
      </c>
      <c r="D30" s="14">
        <v>17.34</v>
      </c>
      <c r="E30" s="42">
        <f t="shared" ca="1" si="0"/>
        <v>8167.14</v>
      </c>
      <c r="F30" s="11">
        <v>0.38012731481481482</v>
      </c>
      <c r="G30" s="10" t="s">
        <v>1</v>
      </c>
      <c r="H30" s="7"/>
      <c r="I30" s="47"/>
    </row>
    <row r="31" spans="1:9" ht="15">
      <c r="A31" s="5"/>
      <c r="B31" s="13">
        <v>43028</v>
      </c>
      <c r="C31" s="10">
        <v>212</v>
      </c>
      <c r="D31" s="14">
        <v>17.344999999999999</v>
      </c>
      <c r="E31" s="42">
        <f t="shared" ca="1" si="0"/>
        <v>3677.14</v>
      </c>
      <c r="F31" s="11">
        <v>0.38209490740740742</v>
      </c>
      <c r="G31" s="10" t="s">
        <v>1</v>
      </c>
      <c r="H31" s="7"/>
      <c r="I31" s="47"/>
    </row>
    <row r="32" spans="1:9" ht="15">
      <c r="A32" s="5"/>
      <c r="B32" s="13">
        <v>43028</v>
      </c>
      <c r="C32" s="10">
        <v>267</v>
      </c>
      <c r="D32" s="14">
        <v>17.344999999999999</v>
      </c>
      <c r="E32" s="42">
        <f t="shared" ca="1" si="0"/>
        <v>4631.1149999999998</v>
      </c>
      <c r="F32" s="11">
        <v>0.38268518518518518</v>
      </c>
      <c r="G32" s="10" t="s">
        <v>1</v>
      </c>
      <c r="H32" s="7"/>
      <c r="I32" s="47"/>
    </row>
    <row r="33" spans="1:9" ht="15">
      <c r="A33" s="5"/>
      <c r="B33" s="13">
        <v>43028</v>
      </c>
      <c r="C33" s="10">
        <v>100</v>
      </c>
      <c r="D33" s="14">
        <v>17.309999999999999</v>
      </c>
      <c r="E33" s="42">
        <f t="shared" ca="1" si="0"/>
        <v>1730.9999999999998</v>
      </c>
      <c r="F33" s="11">
        <v>0.39810185185185182</v>
      </c>
      <c r="G33" s="10" t="s">
        <v>1</v>
      </c>
      <c r="H33" s="7"/>
      <c r="I33" s="47"/>
    </row>
    <row r="34" spans="1:9" ht="15">
      <c r="A34" s="5"/>
      <c r="B34" s="13">
        <v>43028</v>
      </c>
      <c r="C34" s="10">
        <v>286</v>
      </c>
      <c r="D34" s="14">
        <v>17.309999999999999</v>
      </c>
      <c r="E34" s="42">
        <f t="shared" ca="1" si="0"/>
        <v>4950.66</v>
      </c>
      <c r="F34" s="11">
        <v>0.39810185185185182</v>
      </c>
      <c r="G34" s="10" t="s">
        <v>1</v>
      </c>
      <c r="H34" s="7"/>
      <c r="I34" s="47"/>
    </row>
    <row r="35" spans="1:9" ht="15">
      <c r="A35" s="5"/>
      <c r="B35" s="13">
        <v>43028</v>
      </c>
      <c r="C35" s="10">
        <v>81</v>
      </c>
      <c r="D35" s="14">
        <v>17.329999999999998</v>
      </c>
      <c r="E35" s="42">
        <f t="shared" ca="1" si="0"/>
        <v>1403.7299999999998</v>
      </c>
      <c r="F35" s="11">
        <v>0.39994212962962966</v>
      </c>
      <c r="G35" s="10" t="s">
        <v>1</v>
      </c>
      <c r="H35" s="7"/>
      <c r="I35" s="47"/>
    </row>
    <row r="36" spans="1:9" ht="15">
      <c r="A36" s="5"/>
      <c r="B36" s="13">
        <v>43028</v>
      </c>
      <c r="C36" s="10">
        <v>152</v>
      </c>
      <c r="D36" s="14">
        <v>17.329999999999998</v>
      </c>
      <c r="E36" s="42">
        <f t="shared" ca="1" si="0"/>
        <v>2634.16</v>
      </c>
      <c r="F36" s="11">
        <v>0.39994212962962966</v>
      </c>
      <c r="G36" s="10" t="s">
        <v>1</v>
      </c>
      <c r="H36" s="7"/>
      <c r="I36" s="47"/>
    </row>
    <row r="37" spans="1:9" ht="15">
      <c r="A37" s="5"/>
      <c r="B37" s="13">
        <v>43028</v>
      </c>
      <c r="C37" s="10">
        <v>139</v>
      </c>
      <c r="D37" s="14">
        <v>17.329999999999998</v>
      </c>
      <c r="E37" s="42">
        <f t="shared" ca="1" si="0"/>
        <v>2408.87</v>
      </c>
      <c r="F37" s="11">
        <v>0.39994212962962966</v>
      </c>
      <c r="G37" s="10" t="s">
        <v>1</v>
      </c>
      <c r="H37" s="7"/>
      <c r="I37" s="47"/>
    </row>
    <row r="38" spans="1:9" ht="15">
      <c r="A38" s="5"/>
      <c r="B38" s="13">
        <v>43028</v>
      </c>
      <c r="C38" s="10">
        <v>378</v>
      </c>
      <c r="D38" s="14">
        <v>17.350000000000001</v>
      </c>
      <c r="E38" s="42">
        <f t="shared" ca="1" si="0"/>
        <v>6558.3</v>
      </c>
      <c r="F38" s="11">
        <v>0.41739583333333335</v>
      </c>
      <c r="G38" s="10" t="s">
        <v>1</v>
      </c>
      <c r="H38" s="7"/>
      <c r="I38" s="47"/>
    </row>
    <row r="39" spans="1:9" ht="15">
      <c r="A39" s="5"/>
      <c r="B39" s="13">
        <v>43028</v>
      </c>
      <c r="C39" s="10">
        <v>176</v>
      </c>
      <c r="D39" s="14">
        <v>17.34</v>
      </c>
      <c r="E39" s="42">
        <f t="shared" ca="1" si="0"/>
        <v>3051.84</v>
      </c>
      <c r="F39" s="11">
        <v>0.42016203703703708</v>
      </c>
      <c r="G39" s="10" t="s">
        <v>1</v>
      </c>
      <c r="H39" s="7"/>
      <c r="I39" s="47"/>
    </row>
    <row r="40" spans="1:9" ht="15">
      <c r="A40" s="5"/>
      <c r="B40" s="13">
        <v>43028</v>
      </c>
      <c r="C40" s="10">
        <v>370</v>
      </c>
      <c r="D40" s="14">
        <v>17.34</v>
      </c>
      <c r="E40" s="42">
        <f t="shared" ca="1" si="0"/>
        <v>6415.8</v>
      </c>
      <c r="F40" s="11">
        <v>0.42016203703703708</v>
      </c>
      <c r="G40" s="10" t="s">
        <v>1</v>
      </c>
      <c r="H40" s="7"/>
      <c r="I40" s="47"/>
    </row>
    <row r="41" spans="1:9" ht="15">
      <c r="A41" s="5"/>
      <c r="B41" s="13">
        <v>43028</v>
      </c>
      <c r="C41" s="10">
        <v>360</v>
      </c>
      <c r="D41" s="14">
        <v>17.34</v>
      </c>
      <c r="E41" s="42">
        <f t="shared" ca="1" si="0"/>
        <v>6242.4</v>
      </c>
      <c r="F41" s="11">
        <v>0.4209606481481481</v>
      </c>
      <c r="G41" s="10" t="s">
        <v>1</v>
      </c>
      <c r="H41" s="7"/>
      <c r="I41" s="47"/>
    </row>
    <row r="42" spans="1:9" ht="15">
      <c r="A42" s="5"/>
      <c r="B42" s="13">
        <v>43028</v>
      </c>
      <c r="C42" s="10">
        <v>123</v>
      </c>
      <c r="D42" s="14">
        <v>17.350000000000001</v>
      </c>
      <c r="E42" s="42">
        <f t="shared" ca="1" si="0"/>
        <v>2134.0500000000002</v>
      </c>
      <c r="F42" s="11">
        <v>0.42203703703703704</v>
      </c>
      <c r="G42" s="10" t="s">
        <v>1</v>
      </c>
      <c r="H42" s="7"/>
      <c r="I42" s="47"/>
    </row>
    <row r="43" spans="1:9" ht="15">
      <c r="A43" s="5"/>
      <c r="B43" s="13">
        <v>43028</v>
      </c>
      <c r="C43" s="10">
        <v>330</v>
      </c>
      <c r="D43" s="14">
        <v>17.350000000000001</v>
      </c>
      <c r="E43" s="42">
        <f t="shared" ca="1" si="0"/>
        <v>5725.5000000000009</v>
      </c>
      <c r="F43" s="11">
        <v>0.42203703703703704</v>
      </c>
      <c r="G43" s="10" t="s">
        <v>1</v>
      </c>
      <c r="H43" s="7"/>
      <c r="I43" s="47"/>
    </row>
    <row r="44" spans="1:9" ht="15">
      <c r="A44" s="5"/>
      <c r="B44" s="13">
        <v>43028</v>
      </c>
      <c r="C44" s="10">
        <v>434</v>
      </c>
      <c r="D44" s="14">
        <v>17.335000000000001</v>
      </c>
      <c r="E44" s="42">
        <f t="shared" ca="1" si="0"/>
        <v>7523.39</v>
      </c>
      <c r="F44" s="11">
        <v>0.44299768518518517</v>
      </c>
      <c r="G44" s="10" t="s">
        <v>1</v>
      </c>
      <c r="H44" s="7"/>
      <c r="I44" s="47"/>
    </row>
    <row r="45" spans="1:9" ht="15">
      <c r="A45" s="5"/>
      <c r="B45" s="13">
        <v>43028</v>
      </c>
      <c r="C45" s="10">
        <v>25</v>
      </c>
      <c r="D45" s="14">
        <v>17.335000000000001</v>
      </c>
      <c r="E45" s="42">
        <f t="shared" ca="1" si="0"/>
        <v>433.375</v>
      </c>
      <c r="F45" s="11">
        <v>0.44299768518518517</v>
      </c>
      <c r="G45" s="10" t="s">
        <v>1</v>
      </c>
      <c r="H45" s="7"/>
      <c r="I45" s="47"/>
    </row>
    <row r="46" spans="1:9" ht="15">
      <c r="A46" s="5"/>
      <c r="B46" s="13">
        <v>43028</v>
      </c>
      <c r="C46" s="10">
        <v>414</v>
      </c>
      <c r="D46" s="14">
        <v>17.355</v>
      </c>
      <c r="E46" s="42">
        <f t="shared" ca="1" si="0"/>
        <v>7184.97</v>
      </c>
      <c r="F46" s="11">
        <v>0.45275462962962965</v>
      </c>
      <c r="G46" s="10" t="s">
        <v>1</v>
      </c>
      <c r="H46" s="7"/>
      <c r="I46" s="47"/>
    </row>
    <row r="47" spans="1:9" ht="15">
      <c r="A47" s="5"/>
      <c r="B47" s="13">
        <v>43028</v>
      </c>
      <c r="C47" s="10">
        <v>377</v>
      </c>
      <c r="D47" s="14">
        <v>17.305</v>
      </c>
      <c r="E47" s="42">
        <f t="shared" ca="1" si="0"/>
        <v>6523.9849999999997</v>
      </c>
      <c r="F47" s="11">
        <v>0.46276620370370369</v>
      </c>
      <c r="G47" s="10" t="s">
        <v>1</v>
      </c>
      <c r="H47" s="7"/>
      <c r="I47" s="47"/>
    </row>
    <row r="48" spans="1:9" ht="15">
      <c r="A48" s="5"/>
      <c r="B48" s="13">
        <v>43028</v>
      </c>
      <c r="C48" s="10">
        <v>375</v>
      </c>
      <c r="D48" s="14">
        <v>17.295000000000002</v>
      </c>
      <c r="E48" s="42">
        <f t="shared" ca="1" si="0"/>
        <v>6485.6250000000009</v>
      </c>
      <c r="F48" s="11">
        <v>0.4647337962962963</v>
      </c>
      <c r="G48" s="10" t="s">
        <v>1</v>
      </c>
      <c r="H48" s="7"/>
      <c r="I48" s="47"/>
    </row>
    <row r="49" spans="1:9" ht="15">
      <c r="A49" s="5"/>
      <c r="B49" s="13">
        <v>43028</v>
      </c>
      <c r="C49" s="10">
        <v>6</v>
      </c>
      <c r="D49" s="14">
        <v>17.295000000000002</v>
      </c>
      <c r="E49" s="42">
        <f t="shared" ca="1" si="0"/>
        <v>103.77000000000001</v>
      </c>
      <c r="F49" s="11">
        <v>0.4647337962962963</v>
      </c>
      <c r="G49" s="10" t="s">
        <v>1</v>
      </c>
      <c r="H49" s="7"/>
      <c r="I49" s="47"/>
    </row>
    <row r="50" spans="1:9" ht="15">
      <c r="A50" s="5"/>
      <c r="B50" s="13">
        <v>43028</v>
      </c>
      <c r="C50" s="10">
        <v>28</v>
      </c>
      <c r="D50" s="14">
        <v>17.295000000000002</v>
      </c>
      <c r="E50" s="42">
        <f t="shared" ca="1" si="0"/>
        <v>484.26000000000005</v>
      </c>
      <c r="F50" s="11">
        <v>0.4647337962962963</v>
      </c>
      <c r="G50" s="10" t="s">
        <v>1</v>
      </c>
      <c r="H50" s="7"/>
      <c r="I50" s="47"/>
    </row>
    <row r="51" spans="1:9" ht="15">
      <c r="A51" s="5"/>
      <c r="B51" s="13">
        <v>43028</v>
      </c>
      <c r="C51" s="10">
        <v>35</v>
      </c>
      <c r="D51" s="14">
        <v>17.295000000000002</v>
      </c>
      <c r="E51" s="42">
        <f t="shared" ca="1" si="0"/>
        <v>605.32500000000005</v>
      </c>
      <c r="F51" s="11">
        <v>0.4647337962962963</v>
      </c>
      <c r="G51" s="10" t="s">
        <v>1</v>
      </c>
      <c r="H51" s="7"/>
      <c r="I51" s="47"/>
    </row>
    <row r="52" spans="1:9" ht="15">
      <c r="A52" s="5"/>
      <c r="B52" s="13">
        <v>43028</v>
      </c>
      <c r="C52" s="10">
        <v>431</v>
      </c>
      <c r="D52" s="14">
        <v>17.3</v>
      </c>
      <c r="E52" s="42">
        <f t="shared" ca="1" si="0"/>
        <v>7456.3</v>
      </c>
      <c r="F52" s="11">
        <v>0.47495370370370371</v>
      </c>
      <c r="G52" s="10" t="s">
        <v>1</v>
      </c>
      <c r="H52" s="7"/>
      <c r="I52" s="47"/>
    </row>
    <row r="53" spans="1:9" ht="15">
      <c r="A53" s="5"/>
      <c r="B53" s="13">
        <v>43028</v>
      </c>
      <c r="C53" s="10">
        <v>75</v>
      </c>
      <c r="D53" s="14">
        <v>17.305</v>
      </c>
      <c r="E53" s="42">
        <f t="shared" ca="1" si="0"/>
        <v>1297.875</v>
      </c>
      <c r="F53" s="11">
        <v>0.47598379629629628</v>
      </c>
      <c r="G53" s="10" t="s">
        <v>1</v>
      </c>
      <c r="H53" s="7"/>
      <c r="I53" s="47"/>
    </row>
    <row r="54" spans="1:9" ht="15">
      <c r="A54" s="5"/>
      <c r="B54" s="13">
        <v>43028</v>
      </c>
      <c r="C54" s="10">
        <v>346</v>
      </c>
      <c r="D54" s="14">
        <v>17.305</v>
      </c>
      <c r="E54" s="42">
        <f t="shared" ca="1" si="0"/>
        <v>5987.53</v>
      </c>
      <c r="F54" s="11">
        <v>0.47613425925925923</v>
      </c>
      <c r="G54" s="10" t="s">
        <v>1</v>
      </c>
      <c r="H54" s="7"/>
      <c r="I54" s="47"/>
    </row>
    <row r="55" spans="1:9" ht="15">
      <c r="A55" s="5"/>
      <c r="B55" s="13">
        <v>43028</v>
      </c>
      <c r="C55" s="10">
        <v>291</v>
      </c>
      <c r="D55" s="14">
        <v>17.3</v>
      </c>
      <c r="E55" s="42">
        <f t="shared" ca="1" si="0"/>
        <v>5034.3</v>
      </c>
      <c r="F55" s="11">
        <v>0.48203703703703704</v>
      </c>
      <c r="G55" s="10" t="s">
        <v>1</v>
      </c>
      <c r="H55" s="7"/>
      <c r="I55" s="47"/>
    </row>
    <row r="56" spans="1:9" ht="15">
      <c r="A56" s="5"/>
      <c r="B56" s="13">
        <v>43028</v>
      </c>
      <c r="C56" s="10">
        <v>145</v>
      </c>
      <c r="D56" s="14">
        <v>17.3</v>
      </c>
      <c r="E56" s="42">
        <f t="shared" ca="1" si="0"/>
        <v>2508.5</v>
      </c>
      <c r="F56" s="11">
        <v>0.48203703703703704</v>
      </c>
      <c r="G56" s="10" t="s">
        <v>1</v>
      </c>
      <c r="H56" s="7"/>
      <c r="I56" s="47"/>
    </row>
    <row r="57" spans="1:9" ht="15">
      <c r="A57" s="5"/>
      <c r="B57" s="13">
        <v>43028</v>
      </c>
      <c r="C57" s="10">
        <v>383</v>
      </c>
      <c r="D57" s="14">
        <v>17.305</v>
      </c>
      <c r="E57" s="42">
        <f t="shared" ca="1" si="0"/>
        <v>6627.8149999999996</v>
      </c>
      <c r="F57" s="11">
        <v>0.48652777777777773</v>
      </c>
      <c r="G57" s="10" t="s">
        <v>1</v>
      </c>
      <c r="H57" s="7"/>
      <c r="I57" s="47"/>
    </row>
    <row r="58" spans="1:9" ht="15">
      <c r="A58" s="5"/>
      <c r="B58" s="13">
        <v>43028</v>
      </c>
      <c r="C58" s="10">
        <v>100</v>
      </c>
      <c r="D58" s="14">
        <v>17.28</v>
      </c>
      <c r="E58" s="42">
        <f t="shared" ca="1" si="0"/>
        <v>1728</v>
      </c>
      <c r="F58" s="11">
        <v>0.49756944444444445</v>
      </c>
      <c r="G58" s="10" t="s">
        <v>1</v>
      </c>
      <c r="H58" s="7"/>
      <c r="I58" s="47"/>
    </row>
    <row r="59" spans="1:9" ht="15">
      <c r="A59" s="5"/>
      <c r="B59" s="13">
        <v>43028</v>
      </c>
      <c r="C59" s="10">
        <v>279</v>
      </c>
      <c r="D59" s="14">
        <v>17.28</v>
      </c>
      <c r="E59" s="42">
        <f t="shared" ca="1" si="0"/>
        <v>4821.12</v>
      </c>
      <c r="F59" s="11">
        <v>0.49756944444444445</v>
      </c>
      <c r="G59" s="10" t="s">
        <v>1</v>
      </c>
      <c r="H59" s="7"/>
      <c r="I59" s="47"/>
    </row>
    <row r="60" spans="1:9" ht="15">
      <c r="A60" s="5"/>
      <c r="B60" s="13">
        <v>43028</v>
      </c>
      <c r="C60" s="10">
        <v>246</v>
      </c>
      <c r="D60" s="14">
        <v>17.28</v>
      </c>
      <c r="E60" s="42">
        <f t="shared" ca="1" si="0"/>
        <v>4250.88</v>
      </c>
      <c r="F60" s="11">
        <v>0.50393518518518521</v>
      </c>
      <c r="G60" s="10" t="s">
        <v>1</v>
      </c>
      <c r="H60" s="7"/>
      <c r="I60" s="47"/>
    </row>
    <row r="61" spans="1:9" ht="15">
      <c r="A61" s="5"/>
      <c r="B61" s="13">
        <v>43028</v>
      </c>
      <c r="C61" s="10">
        <v>154</v>
      </c>
      <c r="D61" s="14">
        <v>17.28</v>
      </c>
      <c r="E61" s="42">
        <f t="shared" ca="1" si="0"/>
        <v>2661.1200000000003</v>
      </c>
      <c r="F61" s="11">
        <v>0.50393518518518521</v>
      </c>
      <c r="G61" s="10" t="s">
        <v>1</v>
      </c>
      <c r="H61" s="7"/>
      <c r="I61" s="47"/>
    </row>
    <row r="62" spans="1:9" ht="15">
      <c r="A62" s="5"/>
      <c r="B62" s="13">
        <v>43028</v>
      </c>
      <c r="C62" s="10">
        <v>280</v>
      </c>
      <c r="D62" s="14">
        <v>17.3</v>
      </c>
      <c r="E62" s="42">
        <f t="shared" ca="1" si="0"/>
        <v>4844</v>
      </c>
      <c r="F62" s="11">
        <v>0.50893518518518521</v>
      </c>
      <c r="G62" s="10" t="s">
        <v>1</v>
      </c>
      <c r="H62" s="7"/>
      <c r="I62" s="47"/>
    </row>
    <row r="63" spans="1:9" ht="15">
      <c r="A63" s="5"/>
      <c r="B63" s="13">
        <v>43028</v>
      </c>
      <c r="C63" s="10">
        <v>83</v>
      </c>
      <c r="D63" s="14">
        <v>17.3</v>
      </c>
      <c r="E63" s="42">
        <f t="shared" ca="1" si="0"/>
        <v>1435.9</v>
      </c>
      <c r="F63" s="11">
        <v>0.50893518518518521</v>
      </c>
      <c r="G63" s="10" t="s">
        <v>1</v>
      </c>
      <c r="H63" s="7"/>
      <c r="I63" s="47"/>
    </row>
    <row r="64" spans="1:9" ht="15">
      <c r="A64" s="5"/>
      <c r="B64" s="13">
        <v>43028</v>
      </c>
      <c r="C64" s="10">
        <v>446</v>
      </c>
      <c r="D64" s="14">
        <v>17.285</v>
      </c>
      <c r="E64" s="42">
        <f t="shared" ca="1" si="0"/>
        <v>7709.11</v>
      </c>
      <c r="F64" s="11">
        <v>0.52084490740740741</v>
      </c>
      <c r="G64" s="10" t="s">
        <v>1</v>
      </c>
      <c r="H64" s="7"/>
      <c r="I64" s="47"/>
    </row>
    <row r="65" spans="1:10" ht="15">
      <c r="A65" s="5"/>
      <c r="B65" s="13">
        <v>43028</v>
      </c>
      <c r="C65" s="10">
        <v>299</v>
      </c>
      <c r="D65" s="14">
        <v>17.29</v>
      </c>
      <c r="E65" s="42">
        <f t="shared" ca="1" si="0"/>
        <v>5169.71</v>
      </c>
      <c r="F65" s="11">
        <v>0.55033564814814817</v>
      </c>
      <c r="G65" s="10" t="s">
        <v>1</v>
      </c>
      <c r="H65" s="7"/>
      <c r="I65" s="47"/>
    </row>
    <row r="66" spans="1:10" ht="15">
      <c r="A66" s="5"/>
      <c r="B66" s="13">
        <v>43028</v>
      </c>
      <c r="C66" s="10">
        <v>108</v>
      </c>
      <c r="D66" s="14">
        <v>17.29</v>
      </c>
      <c r="E66" s="42">
        <f t="shared" ca="1" si="0"/>
        <v>1867.32</v>
      </c>
      <c r="F66" s="11">
        <v>0.55033564814814817</v>
      </c>
      <c r="G66" s="10" t="s">
        <v>1</v>
      </c>
      <c r="H66" s="7"/>
      <c r="I66" s="47"/>
    </row>
    <row r="67" spans="1:10" ht="15">
      <c r="A67" s="5"/>
      <c r="B67" s="13">
        <v>43028</v>
      </c>
      <c r="C67" s="10">
        <v>400</v>
      </c>
      <c r="D67" s="14">
        <v>17.295000000000002</v>
      </c>
      <c r="E67" s="42">
        <f t="shared" ca="1" si="0"/>
        <v>6918.0000000000009</v>
      </c>
      <c r="F67" s="11">
        <v>0.57103009259259252</v>
      </c>
      <c r="G67" s="10" t="s">
        <v>1</v>
      </c>
      <c r="H67" s="7"/>
      <c r="I67" s="47"/>
    </row>
    <row r="68" spans="1:10" ht="15">
      <c r="A68" s="5"/>
      <c r="B68" s="13">
        <v>43028</v>
      </c>
      <c r="C68" s="10">
        <v>411</v>
      </c>
      <c r="D68" s="14">
        <v>17.295000000000002</v>
      </c>
      <c r="E68" s="42">
        <f t="shared" ca="1" si="0"/>
        <v>7108.2450000000008</v>
      </c>
      <c r="F68" s="11">
        <v>0.58193287037037034</v>
      </c>
      <c r="G68" s="10" t="s">
        <v>1</v>
      </c>
      <c r="H68" s="7"/>
      <c r="I68" s="47"/>
    </row>
    <row r="69" spans="1:10" ht="15">
      <c r="A69" s="5"/>
      <c r="B69" s="13">
        <v>43028</v>
      </c>
      <c r="C69" s="10">
        <v>33</v>
      </c>
      <c r="D69" s="14">
        <v>17.335000000000001</v>
      </c>
      <c r="E69" s="42">
        <f t="shared" ca="1" si="0"/>
        <v>572.05500000000006</v>
      </c>
      <c r="F69" s="11">
        <v>0.59422453703703704</v>
      </c>
      <c r="G69" s="10" t="s">
        <v>1</v>
      </c>
      <c r="H69" s="7"/>
      <c r="I69" s="47"/>
    </row>
    <row r="70" spans="1:10" ht="15" customHeight="1">
      <c r="A70" s="9"/>
      <c r="B70" s="13">
        <v>43028</v>
      </c>
      <c r="C70" s="10">
        <v>186</v>
      </c>
      <c r="D70" s="14">
        <v>17.335000000000001</v>
      </c>
      <c r="E70" s="42">
        <f t="shared" ca="1" si="0"/>
        <v>3224.31</v>
      </c>
      <c r="F70" s="11">
        <v>0.59422453703703704</v>
      </c>
      <c r="G70" s="10" t="s">
        <v>1</v>
      </c>
      <c r="H70" s="9"/>
      <c r="I70" s="48"/>
      <c r="J70" s="49"/>
    </row>
    <row r="71" spans="1:10" ht="15">
      <c r="B71" s="13">
        <v>43028</v>
      </c>
      <c r="C71" s="10">
        <v>143</v>
      </c>
      <c r="D71" s="14">
        <v>17.335000000000001</v>
      </c>
      <c r="E71" s="42">
        <f t="shared" ca="1" si="0"/>
        <v>2478.9050000000002</v>
      </c>
      <c r="F71" s="11">
        <v>0.59446759259259263</v>
      </c>
      <c r="G71" s="10" t="s">
        <v>1</v>
      </c>
    </row>
    <row r="72" spans="1:10" ht="15">
      <c r="B72" s="13">
        <v>43028</v>
      </c>
      <c r="C72" s="10">
        <v>487</v>
      </c>
      <c r="D72" s="14">
        <v>17.364999999999998</v>
      </c>
      <c r="E72" s="42">
        <f t="shared" ca="1" si="0"/>
        <v>8456.7549999999992</v>
      </c>
      <c r="F72" s="11">
        <v>0.60236111111111112</v>
      </c>
      <c r="G72" s="10" t="s">
        <v>1</v>
      </c>
    </row>
    <row r="73" spans="1:10" ht="15">
      <c r="B73" s="13">
        <v>43028</v>
      </c>
      <c r="C73" s="10">
        <v>16</v>
      </c>
      <c r="D73" s="14">
        <v>17.364999999999998</v>
      </c>
      <c r="E73" s="42">
        <f t="shared" ca="1" si="0"/>
        <v>277.83999999999997</v>
      </c>
      <c r="F73" s="11">
        <v>0.60236111111111112</v>
      </c>
      <c r="G73" s="10" t="s">
        <v>1</v>
      </c>
    </row>
    <row r="74" spans="1:10" ht="15">
      <c r="B74" s="13">
        <v>43028</v>
      </c>
      <c r="C74" s="10">
        <v>449</v>
      </c>
      <c r="D74" s="14">
        <v>17.350000000000001</v>
      </c>
      <c r="E74" s="42">
        <f t="shared" ca="1" si="0"/>
        <v>7790.1500000000005</v>
      </c>
      <c r="F74" s="11">
        <v>0.61526620370370366</v>
      </c>
      <c r="G74" s="10" t="s">
        <v>1</v>
      </c>
    </row>
    <row r="75" spans="1:10" ht="15">
      <c r="B75" s="13">
        <v>43028</v>
      </c>
      <c r="C75" s="10">
        <v>413</v>
      </c>
      <c r="D75" s="14">
        <v>17.37</v>
      </c>
      <c r="E75" s="42">
        <f t="shared" ca="1" si="0"/>
        <v>7173.81</v>
      </c>
      <c r="F75" s="11">
        <v>0.61952546296296296</v>
      </c>
      <c r="G75" s="10" t="s">
        <v>1</v>
      </c>
    </row>
    <row r="76" spans="1:10" ht="15">
      <c r="B76" s="13">
        <v>43028</v>
      </c>
      <c r="C76" s="10">
        <v>300</v>
      </c>
      <c r="D76" s="14">
        <v>17.350000000000001</v>
      </c>
      <c r="E76" s="42">
        <f t="shared" ca="1" si="0"/>
        <v>5205</v>
      </c>
      <c r="F76" s="11">
        <v>0.62464120370370368</v>
      </c>
      <c r="G76" s="10" t="s">
        <v>1</v>
      </c>
    </row>
    <row r="77" spans="1:10" ht="15">
      <c r="B77" s="13">
        <v>43028</v>
      </c>
      <c r="C77" s="10">
        <v>114</v>
      </c>
      <c r="D77" s="14">
        <v>17.350000000000001</v>
      </c>
      <c r="E77" s="42">
        <f t="shared" ca="1" si="0"/>
        <v>1977.9</v>
      </c>
      <c r="F77" s="11">
        <v>0.62464120370370368</v>
      </c>
      <c r="G77" s="10" t="s">
        <v>1</v>
      </c>
    </row>
    <row r="78" spans="1:10" ht="15">
      <c r="B78" s="13">
        <v>43028</v>
      </c>
      <c r="C78" s="10">
        <v>385</v>
      </c>
      <c r="D78" s="14">
        <v>17.364999999999998</v>
      </c>
      <c r="E78" s="42">
        <f t="shared" ca="1" si="0"/>
        <v>6685.5249999999996</v>
      </c>
      <c r="F78" s="11">
        <v>0.63016203703703699</v>
      </c>
      <c r="G78" s="10" t="s">
        <v>1</v>
      </c>
    </row>
    <row r="79" spans="1:10" ht="15">
      <c r="B79" s="13">
        <v>43028</v>
      </c>
      <c r="C79" s="10">
        <v>280</v>
      </c>
      <c r="D79" s="14">
        <v>17.399999999999999</v>
      </c>
      <c r="E79" s="42">
        <f t="shared" ca="1" si="0"/>
        <v>4872</v>
      </c>
      <c r="F79" s="11">
        <v>0.64231481481481478</v>
      </c>
      <c r="G79" s="10" t="s">
        <v>1</v>
      </c>
    </row>
    <row r="80" spans="1:10" ht="15">
      <c r="B80" s="13">
        <v>43028</v>
      </c>
      <c r="C80" s="10">
        <v>99</v>
      </c>
      <c r="D80" s="14">
        <v>17.399999999999999</v>
      </c>
      <c r="E80" s="42">
        <f t="shared" ref="E80:E99" ca="1" si="1">+C80*D80</f>
        <v>1722.6</v>
      </c>
      <c r="F80" s="11">
        <v>0.64231481481481478</v>
      </c>
      <c r="G80" s="10" t="s">
        <v>1</v>
      </c>
    </row>
    <row r="81" spans="2:7" ht="15">
      <c r="B81" s="13">
        <v>43028</v>
      </c>
      <c r="C81" s="10">
        <v>424</v>
      </c>
      <c r="D81" s="14">
        <v>17.425000000000001</v>
      </c>
      <c r="E81" s="42">
        <f t="shared" ca="1" si="1"/>
        <v>7388.2000000000007</v>
      </c>
      <c r="F81" s="11">
        <v>0.64391203703703703</v>
      </c>
      <c r="G81" s="10" t="s">
        <v>1</v>
      </c>
    </row>
    <row r="82" spans="2:7" ht="15">
      <c r="B82" s="13">
        <v>43028</v>
      </c>
      <c r="C82" s="10">
        <v>398</v>
      </c>
      <c r="D82" s="14">
        <v>17.43</v>
      </c>
      <c r="E82" s="42">
        <f t="shared" ca="1" si="1"/>
        <v>6937.14</v>
      </c>
      <c r="F82" s="11">
        <v>0.6526967592592593</v>
      </c>
      <c r="G82" s="10" t="s">
        <v>1</v>
      </c>
    </row>
    <row r="83" spans="2:7" ht="15">
      <c r="B83" s="13">
        <v>43028</v>
      </c>
      <c r="C83" s="10">
        <v>280</v>
      </c>
      <c r="D83" s="14">
        <v>17.395</v>
      </c>
      <c r="E83" s="42">
        <f t="shared" ca="1" si="1"/>
        <v>4870.5999999999995</v>
      </c>
      <c r="F83" s="11">
        <v>0.66334490740740748</v>
      </c>
      <c r="G83" s="10" t="s">
        <v>1</v>
      </c>
    </row>
    <row r="84" spans="2:7" ht="15">
      <c r="B84" s="13">
        <v>43028</v>
      </c>
      <c r="C84" s="10">
        <v>70</v>
      </c>
      <c r="D84" s="14">
        <v>17.395</v>
      </c>
      <c r="E84" s="42">
        <f t="shared" ca="1" si="1"/>
        <v>1217.6499999999999</v>
      </c>
      <c r="F84" s="11">
        <v>0.66334490740740748</v>
      </c>
      <c r="G84" s="10" t="s">
        <v>1</v>
      </c>
    </row>
    <row r="85" spans="2:7" ht="15">
      <c r="B85" s="13">
        <v>43028</v>
      </c>
      <c r="C85" s="10">
        <v>27</v>
      </c>
      <c r="D85" s="14">
        <v>17.395</v>
      </c>
      <c r="E85" s="42">
        <f t="shared" ca="1" si="1"/>
        <v>469.66499999999996</v>
      </c>
      <c r="F85" s="11">
        <v>0.66334490740740748</v>
      </c>
      <c r="G85" s="10" t="s">
        <v>1</v>
      </c>
    </row>
    <row r="86" spans="2:7" ht="15">
      <c r="B86" s="13">
        <v>43028</v>
      </c>
      <c r="C86" s="10">
        <v>32</v>
      </c>
      <c r="D86" s="14">
        <v>17.395</v>
      </c>
      <c r="E86" s="42">
        <f t="shared" ca="1" si="1"/>
        <v>556.64</v>
      </c>
      <c r="F86" s="11">
        <v>0.66334490740740748</v>
      </c>
      <c r="G86" s="10" t="s">
        <v>1</v>
      </c>
    </row>
    <row r="87" spans="2:7" ht="15">
      <c r="B87" s="13">
        <v>43028</v>
      </c>
      <c r="C87" s="10">
        <v>533</v>
      </c>
      <c r="D87" s="14">
        <v>17.405000000000001</v>
      </c>
      <c r="E87" s="42">
        <f t="shared" ca="1" si="1"/>
        <v>9276.8649999999998</v>
      </c>
      <c r="F87" s="11">
        <v>0.67358796296296297</v>
      </c>
      <c r="G87" s="10" t="s">
        <v>1</v>
      </c>
    </row>
    <row r="88" spans="2:7" ht="15">
      <c r="B88" s="13">
        <v>43028</v>
      </c>
      <c r="C88" s="10">
        <v>13</v>
      </c>
      <c r="D88" s="14">
        <v>17.39</v>
      </c>
      <c r="E88" s="42">
        <f t="shared" ca="1" si="1"/>
        <v>226.07</v>
      </c>
      <c r="F88" s="11">
        <v>0.67584490740740744</v>
      </c>
      <c r="G88" s="10" t="s">
        <v>1</v>
      </c>
    </row>
    <row r="89" spans="2:7" ht="15">
      <c r="B89" s="13">
        <v>43028</v>
      </c>
      <c r="C89" s="10">
        <v>228</v>
      </c>
      <c r="D89" s="14">
        <v>17.39</v>
      </c>
      <c r="E89" s="42">
        <f t="shared" ca="1" si="1"/>
        <v>3964.92</v>
      </c>
      <c r="F89" s="11">
        <v>0.67584490740740744</v>
      </c>
      <c r="G89" s="10" t="s">
        <v>1</v>
      </c>
    </row>
    <row r="90" spans="2:7" ht="15">
      <c r="B90" s="13">
        <v>43028</v>
      </c>
      <c r="C90" s="10">
        <v>43</v>
      </c>
      <c r="D90" s="14">
        <v>17.39</v>
      </c>
      <c r="E90" s="42">
        <f t="shared" ca="1" si="1"/>
        <v>747.77</v>
      </c>
      <c r="F90" s="11">
        <v>0.67618055555555545</v>
      </c>
      <c r="G90" s="10" t="s">
        <v>1</v>
      </c>
    </row>
    <row r="91" spans="2:7" ht="15">
      <c r="B91" s="13">
        <v>43028</v>
      </c>
      <c r="C91" s="10">
        <v>206</v>
      </c>
      <c r="D91" s="14">
        <v>17.39</v>
      </c>
      <c r="E91" s="42">
        <f t="shared" ca="1" si="1"/>
        <v>3582.34</v>
      </c>
      <c r="F91" s="11">
        <v>0.67618055555555545</v>
      </c>
      <c r="G91" s="10" t="s">
        <v>1</v>
      </c>
    </row>
    <row r="92" spans="2:7" ht="15">
      <c r="B92" s="13">
        <v>43028</v>
      </c>
      <c r="C92" s="10">
        <v>163</v>
      </c>
      <c r="D92" s="14">
        <v>17.350000000000001</v>
      </c>
      <c r="E92" s="42">
        <f t="shared" ca="1" si="1"/>
        <v>2828.05</v>
      </c>
      <c r="F92" s="11">
        <v>0.68269675925925932</v>
      </c>
      <c r="G92" s="10" t="s">
        <v>1</v>
      </c>
    </row>
    <row r="93" spans="2:7" ht="15">
      <c r="B93" s="13">
        <v>43028</v>
      </c>
      <c r="C93" s="10">
        <v>65</v>
      </c>
      <c r="D93" s="14">
        <v>17.355</v>
      </c>
      <c r="E93" s="42">
        <f t="shared" ca="1" si="1"/>
        <v>1128.075</v>
      </c>
      <c r="F93" s="11">
        <v>0.68275462962962974</v>
      </c>
      <c r="G93" s="10" t="s">
        <v>1</v>
      </c>
    </row>
    <row r="94" spans="2:7" ht="15">
      <c r="B94" s="13">
        <v>43028</v>
      </c>
      <c r="C94" s="10">
        <v>46</v>
      </c>
      <c r="D94" s="14">
        <v>17.355</v>
      </c>
      <c r="E94" s="42">
        <f t="shared" ca="1" si="1"/>
        <v>798.33</v>
      </c>
      <c r="F94" s="11">
        <v>0.68275462962962974</v>
      </c>
      <c r="G94" s="10" t="s">
        <v>1</v>
      </c>
    </row>
    <row r="95" spans="2:7" ht="15">
      <c r="B95" s="13">
        <v>43028</v>
      </c>
      <c r="C95" s="10">
        <v>193</v>
      </c>
      <c r="D95" s="14">
        <v>17.355</v>
      </c>
      <c r="E95" s="42">
        <f t="shared" ca="1" si="1"/>
        <v>3349.5149999999999</v>
      </c>
      <c r="F95" s="11">
        <v>0.68275462962962974</v>
      </c>
      <c r="G95" s="10" t="s">
        <v>1</v>
      </c>
    </row>
    <row r="96" spans="2:7" ht="15">
      <c r="B96" s="13">
        <v>43028</v>
      </c>
      <c r="C96" s="10">
        <v>159</v>
      </c>
      <c r="D96" s="14">
        <v>17.375</v>
      </c>
      <c r="E96" s="42">
        <f t="shared" ca="1" si="1"/>
        <v>2762.625</v>
      </c>
      <c r="F96" s="11">
        <v>0.68486111111111114</v>
      </c>
      <c r="G96" s="10" t="s">
        <v>1</v>
      </c>
    </row>
    <row r="97" spans="2:7" ht="15">
      <c r="B97" s="13">
        <v>43028</v>
      </c>
      <c r="C97" s="10">
        <v>140</v>
      </c>
      <c r="D97" s="14">
        <v>17.375</v>
      </c>
      <c r="E97" s="42">
        <f t="shared" ca="1" si="1"/>
        <v>2432.5</v>
      </c>
      <c r="F97" s="11">
        <v>0.68486111111111114</v>
      </c>
      <c r="G97" s="10" t="s">
        <v>1</v>
      </c>
    </row>
    <row r="98" spans="2:7" ht="15">
      <c r="B98" s="13">
        <v>43028</v>
      </c>
      <c r="C98" s="10">
        <v>8</v>
      </c>
      <c r="D98" s="14">
        <v>17.375</v>
      </c>
      <c r="E98" s="42">
        <f t="shared" ca="1" si="1"/>
        <v>139</v>
      </c>
      <c r="F98" s="11">
        <v>0.68486111111111114</v>
      </c>
      <c r="G98" s="10" t="s">
        <v>1</v>
      </c>
    </row>
    <row r="99" spans="2:7" ht="15">
      <c r="B99" s="13">
        <v>43028</v>
      </c>
      <c r="C99" s="10">
        <v>108</v>
      </c>
      <c r="D99" s="14">
        <v>17.375</v>
      </c>
      <c r="E99" s="42">
        <f t="shared" ca="1" si="1"/>
        <v>1876.5</v>
      </c>
      <c r="F99" s="11">
        <v>0.68486111111111114</v>
      </c>
      <c r="G99" s="10" t="s">
        <v>1</v>
      </c>
    </row>
    <row r="100" spans="2:7" ht="15">
      <c r="B100" s="13"/>
      <c r="C100" s="10"/>
      <c r="D100" s="14"/>
      <c r="E100" s="42"/>
      <c r="F100" s="11"/>
      <c r="G100" s="10"/>
    </row>
    <row r="101" spans="2:7" ht="15">
      <c r="B101" s="13"/>
      <c r="C101" s="10"/>
      <c r="D101" s="14"/>
      <c r="E101" s="42"/>
      <c r="F101" s="11"/>
      <c r="G101" s="10"/>
    </row>
    <row r="102" spans="2:7" ht="15">
      <c r="B102" s="13"/>
      <c r="C102" s="10"/>
      <c r="D102" s="14"/>
      <c r="E102" s="42"/>
      <c r="F102" s="11"/>
      <c r="G102" s="10"/>
    </row>
    <row r="103" spans="2:7" ht="15">
      <c r="B103" s="13"/>
      <c r="C103" s="10"/>
      <c r="D103" s="14"/>
      <c r="E103" s="42"/>
      <c r="F103" s="11"/>
      <c r="G103" s="10"/>
    </row>
    <row r="104" spans="2:7" ht="15">
      <c r="B104" s="13"/>
      <c r="C104" s="10"/>
      <c r="D104" s="14"/>
      <c r="E104" s="42"/>
      <c r="F104" s="11"/>
      <c r="G104" s="10"/>
    </row>
    <row r="105" spans="2:7" ht="15">
      <c r="B105" s="13"/>
      <c r="C105" s="10"/>
      <c r="D105" s="14"/>
      <c r="E105" s="42"/>
      <c r="F105" s="11"/>
      <c r="G105" s="10"/>
    </row>
    <row r="106" spans="2:7" ht="15">
      <c r="B106" s="13"/>
      <c r="C106" s="10"/>
      <c r="D106" s="14"/>
      <c r="E106" s="42"/>
      <c r="F106" s="11"/>
      <c r="G106" s="10"/>
    </row>
    <row r="107" spans="2:7" ht="15">
      <c r="B107" s="13"/>
      <c r="C107" s="10"/>
      <c r="D107" s="14"/>
      <c r="E107" s="42"/>
      <c r="F107" s="11"/>
      <c r="G107" s="10"/>
    </row>
    <row r="108" spans="2:7" ht="15">
      <c r="B108" s="13"/>
      <c r="C108" s="10"/>
      <c r="D108" s="14"/>
      <c r="E108" s="42"/>
      <c r="F108" s="11"/>
      <c r="G108" s="10"/>
    </row>
    <row r="109" spans="2:7" ht="15">
      <c r="B109" s="13"/>
      <c r="C109" s="10"/>
      <c r="D109" s="14"/>
      <c r="E109" s="42"/>
      <c r="F109" s="11"/>
      <c r="G109" s="10"/>
    </row>
    <row r="110" spans="2:7" ht="15">
      <c r="B110" s="13"/>
      <c r="C110" s="10"/>
      <c r="D110" s="14"/>
      <c r="E110" s="42"/>
      <c r="F110" s="11"/>
      <c r="G110" s="10"/>
    </row>
    <row r="111" spans="2:7" ht="15">
      <c r="B111" s="13"/>
      <c r="C111" s="10"/>
      <c r="D111" s="14"/>
      <c r="E111" s="42"/>
      <c r="F111" s="11"/>
      <c r="G111" s="10"/>
    </row>
    <row r="112" spans="2:7" ht="15">
      <c r="B112" s="13"/>
      <c r="C112" s="10"/>
      <c r="D112" s="14"/>
      <c r="E112" s="42"/>
      <c r="F112" s="11"/>
      <c r="G112" s="10"/>
    </row>
    <row r="113" spans="2:7" ht="15">
      <c r="B113" s="13"/>
      <c r="C113" s="10"/>
      <c r="D113" s="14"/>
      <c r="E113" s="42"/>
      <c r="F113" s="11"/>
      <c r="G113" s="10"/>
    </row>
    <row r="114" spans="2:7" ht="15">
      <c r="B114" s="13"/>
      <c r="C114" s="10"/>
      <c r="D114" s="14"/>
      <c r="E114" s="42"/>
      <c r="F114" s="11"/>
      <c r="G114" s="10"/>
    </row>
    <row r="115" spans="2:7" ht="15">
      <c r="B115" s="13"/>
      <c r="C115" s="10"/>
      <c r="D115" s="14"/>
      <c r="E115" s="42"/>
      <c r="F115" s="11"/>
      <c r="G115" s="10"/>
    </row>
    <row r="116" spans="2:7" ht="15">
      <c r="B116" s="13"/>
      <c r="C116" s="10"/>
      <c r="D116" s="14"/>
      <c r="E116" s="42"/>
      <c r="F116" s="11"/>
      <c r="G116" s="10"/>
    </row>
    <row r="117" spans="2:7" ht="15">
      <c r="B117" s="13"/>
      <c r="C117" s="10"/>
      <c r="D117" s="14"/>
      <c r="E117" s="42"/>
      <c r="F117" s="11"/>
      <c r="G117" s="10"/>
    </row>
    <row r="118" spans="2:7" ht="15">
      <c r="B118" s="13"/>
      <c r="C118" s="10"/>
      <c r="D118" s="14"/>
      <c r="E118" s="42"/>
      <c r="F118" s="11"/>
      <c r="G118" s="10"/>
    </row>
    <row r="119" spans="2:7" ht="15">
      <c r="B119" s="13"/>
      <c r="C119" s="10"/>
      <c r="D119" s="14"/>
      <c r="E119" s="42"/>
      <c r="F119" s="11"/>
      <c r="G119" s="10"/>
    </row>
    <row r="120" spans="2:7" ht="15">
      <c r="B120" s="13"/>
      <c r="C120" s="10"/>
      <c r="D120" s="14"/>
      <c r="E120" s="42"/>
      <c r="F120" s="11"/>
      <c r="G120" s="10"/>
    </row>
    <row r="121" spans="2:7" ht="15">
      <c r="B121" s="13"/>
      <c r="C121" s="10"/>
      <c r="D121" s="14"/>
      <c r="E121" s="42"/>
      <c r="F121" s="11"/>
      <c r="G121" s="10"/>
    </row>
    <row r="122" spans="2:7" ht="15">
      <c r="B122" s="13"/>
      <c r="C122" s="10"/>
      <c r="D122" s="14"/>
      <c r="E122" s="42"/>
      <c r="F122" s="11"/>
      <c r="G122" s="10"/>
    </row>
    <row r="123" spans="2:7" ht="15">
      <c r="B123" s="13"/>
      <c r="C123" s="10"/>
      <c r="D123" s="14"/>
      <c r="E123" s="42"/>
      <c r="F123" s="11"/>
      <c r="G123" s="10"/>
    </row>
    <row r="124" spans="2:7" ht="15">
      <c r="B124" s="13"/>
      <c r="C124" s="10"/>
      <c r="D124" s="14"/>
      <c r="E124" s="42"/>
      <c r="F124" s="11"/>
      <c r="G124" s="10"/>
    </row>
    <row r="125" spans="2:7" ht="15">
      <c r="B125" s="13"/>
      <c r="C125" s="10"/>
      <c r="D125" s="14"/>
      <c r="E125" s="42"/>
      <c r="F125" s="11"/>
      <c r="G125" s="10"/>
    </row>
    <row r="126" spans="2:7" ht="15">
      <c r="B126" s="13"/>
      <c r="C126" s="10"/>
      <c r="D126" s="14"/>
      <c r="E126" s="42"/>
      <c r="F126" s="11"/>
      <c r="G126" s="10"/>
    </row>
    <row r="127" spans="2:7" ht="15">
      <c r="B127" s="13"/>
      <c r="C127" s="10"/>
      <c r="D127" s="14"/>
      <c r="E127" s="42"/>
      <c r="F127" s="11"/>
      <c r="G127" s="10"/>
    </row>
    <row r="128" spans="2:7" ht="15">
      <c r="B128" s="13"/>
      <c r="C128" s="10"/>
      <c r="D128" s="14"/>
      <c r="E128" s="42"/>
      <c r="F128" s="11"/>
      <c r="G128" s="10"/>
    </row>
    <row r="129" spans="2:7" ht="15">
      <c r="B129" s="13"/>
      <c r="C129" s="10"/>
      <c r="D129" s="14"/>
      <c r="E129" s="42"/>
      <c r="F129" s="11"/>
      <c r="G129" s="10"/>
    </row>
    <row r="130" spans="2:7" ht="15">
      <c r="B130" s="13"/>
      <c r="C130" s="10"/>
      <c r="D130" s="14"/>
      <c r="E130" s="42"/>
      <c r="F130" s="11"/>
      <c r="G130" s="10"/>
    </row>
    <row r="131" spans="2:7" ht="15">
      <c r="B131" s="13"/>
      <c r="C131" s="10"/>
      <c r="D131" s="14"/>
      <c r="E131" s="42"/>
      <c r="F131" s="11"/>
      <c r="G131" s="10"/>
    </row>
    <row r="132" spans="2:7" ht="15">
      <c r="B132" s="13"/>
      <c r="C132" s="10"/>
      <c r="D132" s="14"/>
      <c r="E132" s="42"/>
      <c r="F132" s="11"/>
      <c r="G132" s="10"/>
    </row>
    <row r="133" spans="2:7" ht="15">
      <c r="B133" s="13"/>
      <c r="C133" s="10"/>
      <c r="D133" s="14"/>
      <c r="E133" s="42"/>
      <c r="F133" s="11"/>
      <c r="G133" s="10"/>
    </row>
    <row r="134" spans="2:7" ht="15">
      <c r="B134" s="13"/>
      <c r="C134" s="10"/>
      <c r="D134" s="14"/>
      <c r="E134" s="42"/>
      <c r="F134" s="11"/>
      <c r="G134" s="10"/>
    </row>
    <row r="135" spans="2:7" ht="15">
      <c r="B135" s="13"/>
      <c r="C135" s="10"/>
      <c r="D135" s="14"/>
      <c r="E135" s="42"/>
      <c r="F135" s="11"/>
      <c r="G135" s="10"/>
    </row>
    <row r="136" spans="2:7" ht="15">
      <c r="B136" s="13"/>
      <c r="C136" s="10"/>
      <c r="D136" s="14"/>
      <c r="E136" s="42"/>
      <c r="F136" s="11"/>
      <c r="G136" s="10"/>
    </row>
    <row r="137" spans="2:7" ht="15">
      <c r="B137" s="13"/>
      <c r="C137" s="10"/>
      <c r="D137" s="14"/>
      <c r="E137" s="42"/>
      <c r="F137" s="11"/>
      <c r="G137" s="10"/>
    </row>
    <row r="138" spans="2:7" ht="15">
      <c r="B138" s="13"/>
      <c r="C138" s="10"/>
      <c r="D138" s="14"/>
      <c r="E138" s="42"/>
      <c r="F138" s="11"/>
      <c r="G138" s="10"/>
    </row>
    <row r="139" spans="2:7" ht="15">
      <c r="B139" s="13"/>
      <c r="C139" s="10"/>
      <c r="D139" s="14"/>
      <c r="E139" s="42"/>
      <c r="F139" s="11"/>
      <c r="G139" s="10"/>
    </row>
    <row r="140" spans="2:7" ht="15">
      <c r="B140" s="13"/>
      <c r="C140" s="10"/>
      <c r="D140" s="14"/>
      <c r="E140" s="42"/>
      <c r="F140" s="11"/>
      <c r="G140" s="10"/>
    </row>
    <row r="141" spans="2:7" ht="15">
      <c r="B141" s="13"/>
      <c r="C141" s="10"/>
      <c r="D141" s="14"/>
      <c r="E141" s="42"/>
      <c r="F141" s="11"/>
      <c r="G141" s="10"/>
    </row>
    <row r="142" spans="2:7" ht="15">
      <c r="B142" s="13"/>
      <c r="C142" s="10"/>
      <c r="D142" s="14"/>
      <c r="E142" s="42"/>
      <c r="F142" s="11"/>
      <c r="G142" s="10"/>
    </row>
    <row r="143" spans="2:7" ht="15">
      <c r="B143" s="13"/>
      <c r="C143" s="10"/>
      <c r="D143" s="14"/>
      <c r="E143" s="42"/>
      <c r="F143" s="11"/>
      <c r="G143" s="10"/>
    </row>
    <row r="144" spans="2:7" ht="15">
      <c r="B144" s="13"/>
      <c r="C144" s="10"/>
      <c r="D144" s="14"/>
      <c r="E144" s="42"/>
      <c r="F144" s="11"/>
      <c r="G144" s="10"/>
    </row>
    <row r="145" spans="2:7" ht="15">
      <c r="B145" s="13"/>
      <c r="C145" s="10"/>
      <c r="D145" s="14"/>
      <c r="E145" s="42"/>
      <c r="F145" s="11"/>
      <c r="G145" s="10"/>
    </row>
    <row r="146" spans="2:7" ht="15">
      <c r="B146" s="13"/>
      <c r="C146" s="10"/>
      <c r="D146" s="14"/>
      <c r="E146" s="42"/>
      <c r="F146" s="11"/>
      <c r="G146" s="10"/>
    </row>
    <row r="147" spans="2:7" ht="15">
      <c r="B147" s="13"/>
      <c r="C147" s="10"/>
      <c r="D147" s="14"/>
      <c r="E147" s="42"/>
      <c r="F147" s="11"/>
      <c r="G147" s="10"/>
    </row>
    <row r="148" spans="2:7" ht="15">
      <c r="B148" s="13"/>
      <c r="C148" s="10"/>
      <c r="D148" s="14"/>
      <c r="E148" s="42"/>
      <c r="F148" s="11"/>
      <c r="G148" s="10"/>
    </row>
    <row r="149" spans="2:7" ht="15">
      <c r="B149" s="13"/>
      <c r="C149" s="10"/>
      <c r="D149" s="14"/>
      <c r="E149" s="42"/>
      <c r="F149" s="11"/>
      <c r="G149" s="10"/>
    </row>
    <row r="150" spans="2:7" ht="15">
      <c r="B150" s="13"/>
      <c r="C150" s="10"/>
      <c r="D150" s="14"/>
      <c r="E150" s="42"/>
      <c r="F150" s="11"/>
      <c r="G150" s="10"/>
    </row>
    <row r="151" spans="2:7" ht="15">
      <c r="B151" s="13"/>
      <c r="C151" s="10"/>
      <c r="D151" s="14"/>
      <c r="E151" s="42"/>
      <c r="F151" s="11"/>
      <c r="G151" s="10"/>
    </row>
    <row r="152" spans="2:7" ht="15">
      <c r="B152" s="13"/>
      <c r="C152" s="10"/>
      <c r="D152" s="14"/>
      <c r="E152" s="42"/>
      <c r="F152" s="11"/>
      <c r="G152" s="10"/>
    </row>
    <row r="153" spans="2:7" ht="15">
      <c r="B153" s="13"/>
      <c r="C153" s="10"/>
      <c r="D153" s="14"/>
      <c r="E153" s="42"/>
      <c r="F153" s="11"/>
      <c r="G153" s="10"/>
    </row>
    <row r="154" spans="2:7" ht="15">
      <c r="B154" s="13"/>
      <c r="C154" s="10"/>
      <c r="D154" s="14"/>
      <c r="E154" s="42"/>
      <c r="F154" s="11"/>
      <c r="G154" s="10"/>
    </row>
    <row r="155" spans="2:7" ht="15">
      <c r="B155" s="13"/>
      <c r="C155" s="10"/>
      <c r="D155" s="14"/>
      <c r="E155" s="42"/>
      <c r="F155" s="11"/>
      <c r="G155" s="10"/>
    </row>
    <row r="156" spans="2:7" ht="15">
      <c r="B156" s="13"/>
      <c r="C156" s="10"/>
      <c r="D156" s="14"/>
      <c r="E156" s="42"/>
      <c r="F156" s="11"/>
      <c r="G156" s="10"/>
    </row>
    <row r="157" spans="2:7" ht="15">
      <c r="B157" s="13"/>
      <c r="C157" s="10"/>
      <c r="D157" s="14"/>
      <c r="E157" s="42"/>
      <c r="F157" s="11"/>
      <c r="G157" s="10"/>
    </row>
    <row r="158" spans="2:7" ht="15">
      <c r="B158" s="13"/>
      <c r="C158" s="10"/>
      <c r="D158" s="14"/>
      <c r="E158" s="42"/>
      <c r="F158" s="11"/>
      <c r="G158" s="10"/>
    </row>
    <row r="159" spans="2:7" ht="15">
      <c r="B159" s="13"/>
      <c r="C159" s="10"/>
      <c r="D159" s="14"/>
      <c r="E159" s="42"/>
      <c r="F159" s="11"/>
      <c r="G159" s="10"/>
    </row>
    <row r="160" spans="2:7" ht="15">
      <c r="B160" s="13"/>
      <c r="C160" s="10"/>
      <c r="D160" s="14"/>
      <c r="E160" s="42"/>
      <c r="F160" s="11"/>
      <c r="G160" s="10"/>
    </row>
    <row r="161" spans="2:7" ht="15">
      <c r="B161" s="13"/>
      <c r="C161" s="10"/>
      <c r="D161" s="14"/>
      <c r="E161" s="42"/>
      <c r="F161" s="11"/>
      <c r="G161" s="10"/>
    </row>
    <row r="162" spans="2:7" ht="15">
      <c r="B162" s="13"/>
      <c r="C162" s="10"/>
      <c r="D162" s="14"/>
      <c r="E162" s="42"/>
      <c r="F162" s="11"/>
      <c r="G162" s="10"/>
    </row>
    <row r="163" spans="2:7" ht="15">
      <c r="B163" s="13"/>
      <c r="C163" s="10"/>
      <c r="D163" s="14"/>
      <c r="E163" s="42"/>
      <c r="F163" s="11"/>
      <c r="G163" s="10"/>
    </row>
    <row r="164" spans="2:7" ht="15">
      <c r="B164" s="13"/>
      <c r="C164" s="10"/>
      <c r="D164" s="14"/>
      <c r="E164" s="42"/>
      <c r="F164" s="11"/>
      <c r="G164" s="10"/>
    </row>
    <row r="165" spans="2:7" ht="15">
      <c r="B165" s="13"/>
      <c r="C165" s="10"/>
      <c r="D165" s="14"/>
      <c r="E165" s="42"/>
      <c r="F165" s="11"/>
      <c r="G165" s="10"/>
    </row>
    <row r="166" spans="2:7" ht="15">
      <c r="B166" s="13"/>
      <c r="C166" s="10"/>
      <c r="D166" s="14"/>
      <c r="E166" s="42"/>
      <c r="F166" s="11"/>
      <c r="G166" s="10"/>
    </row>
    <row r="167" spans="2:7" ht="15">
      <c r="B167" s="13"/>
      <c r="C167" s="10"/>
      <c r="D167" s="14"/>
      <c r="E167" s="42"/>
      <c r="F167" s="11"/>
      <c r="G167" s="10"/>
    </row>
    <row r="168" spans="2:7" ht="15">
      <c r="B168" s="13"/>
      <c r="C168" s="10"/>
      <c r="D168" s="14"/>
      <c r="E168" s="42"/>
      <c r="F168" s="11"/>
      <c r="G168" s="10"/>
    </row>
    <row r="169" spans="2:7" ht="15">
      <c r="B169" s="13"/>
      <c r="C169" s="10"/>
      <c r="D169" s="14"/>
      <c r="E169" s="42"/>
      <c r="F169" s="11"/>
      <c r="G169" s="10"/>
    </row>
    <row r="170" spans="2:7" ht="15">
      <c r="B170" s="13"/>
      <c r="C170" s="10"/>
      <c r="D170" s="14"/>
      <c r="E170" s="42"/>
      <c r="F170" s="11"/>
      <c r="G170" s="10"/>
    </row>
    <row r="171" spans="2:7" ht="15">
      <c r="B171" s="13"/>
      <c r="C171" s="10"/>
      <c r="D171" s="14"/>
      <c r="E171" s="42"/>
      <c r="F171" s="11"/>
      <c r="G171" s="10"/>
    </row>
    <row r="172" spans="2:7" ht="15">
      <c r="B172" s="13"/>
      <c r="C172" s="10"/>
      <c r="D172" s="14"/>
      <c r="E172" s="42"/>
      <c r="F172" s="11"/>
      <c r="G172" s="10"/>
    </row>
    <row r="173" spans="2:7" ht="15">
      <c r="B173" s="13"/>
      <c r="C173" s="10"/>
      <c r="D173" s="14"/>
      <c r="E173" s="42"/>
      <c r="F173" s="11"/>
      <c r="G173" s="10"/>
    </row>
    <row r="174" spans="2:7" ht="15">
      <c r="B174" s="13"/>
      <c r="C174" s="10"/>
      <c r="D174" s="14"/>
      <c r="E174" s="42"/>
      <c r="F174" s="11"/>
      <c r="G174" s="10"/>
    </row>
    <row r="175" spans="2:7" ht="15">
      <c r="B175" s="13"/>
      <c r="C175" s="10"/>
      <c r="D175" s="14"/>
      <c r="E175" s="42"/>
      <c r="F175" s="11"/>
      <c r="G175" s="10"/>
    </row>
    <row r="176" spans="2:7" ht="15">
      <c r="B176" s="13"/>
      <c r="C176" s="10"/>
      <c r="D176" s="14"/>
      <c r="E176" s="42"/>
      <c r="F176" s="11"/>
      <c r="G176" s="10"/>
    </row>
    <row r="177" spans="2:7" ht="15">
      <c r="B177" s="13"/>
      <c r="C177" s="10"/>
      <c r="D177" s="14"/>
      <c r="E177" s="42"/>
      <c r="F177" s="11"/>
      <c r="G177" s="10"/>
    </row>
    <row r="178" spans="2:7" ht="15">
      <c r="B178" s="13"/>
      <c r="C178" s="10"/>
      <c r="D178" s="14"/>
      <c r="E178" s="42"/>
      <c r="F178" s="11"/>
      <c r="G178" s="10"/>
    </row>
    <row r="179" spans="2:7" ht="15">
      <c r="B179" s="13"/>
      <c r="C179" s="10"/>
      <c r="D179" s="14"/>
      <c r="E179" s="42"/>
      <c r="F179" s="11"/>
      <c r="G179" s="10"/>
    </row>
    <row r="180" spans="2:7" ht="15">
      <c r="B180" s="13"/>
      <c r="C180" s="10"/>
      <c r="D180" s="14"/>
      <c r="E180" s="42"/>
      <c r="F180" s="11"/>
      <c r="G180" s="10"/>
    </row>
    <row r="181" spans="2:7" ht="15">
      <c r="B181" s="13"/>
      <c r="C181" s="10"/>
      <c r="D181" s="14"/>
      <c r="E181" s="42"/>
      <c r="F181" s="11"/>
      <c r="G181" s="10"/>
    </row>
    <row r="182" spans="2:7" ht="15">
      <c r="B182" s="13"/>
      <c r="C182" s="10"/>
      <c r="D182" s="14"/>
      <c r="E182" s="42"/>
      <c r="F182" s="11"/>
      <c r="G182" s="10"/>
    </row>
    <row r="183" spans="2:7" ht="15">
      <c r="B183" s="13"/>
      <c r="C183" s="10"/>
      <c r="D183" s="14"/>
      <c r="E183" s="42"/>
      <c r="F183" s="11"/>
      <c r="G183" s="10"/>
    </row>
    <row r="184" spans="2:7" ht="15">
      <c r="B184" s="13"/>
      <c r="C184" s="10"/>
      <c r="D184" s="14"/>
      <c r="E184" s="42"/>
      <c r="F184" s="11"/>
      <c r="G184" s="10"/>
    </row>
    <row r="185" spans="2:7" ht="15">
      <c r="B185" s="13"/>
      <c r="C185" s="10"/>
      <c r="D185" s="14"/>
      <c r="E185" s="42"/>
      <c r="F185" s="11"/>
      <c r="G185" s="10"/>
    </row>
    <row r="186" spans="2:7" ht="15">
      <c r="B186" s="13"/>
      <c r="C186" s="10"/>
      <c r="D186" s="14"/>
      <c r="E186" s="42"/>
      <c r="F186" s="11"/>
      <c r="G186" s="10"/>
    </row>
    <row r="187" spans="2:7" ht="15">
      <c r="B187" s="13"/>
      <c r="C187" s="10"/>
      <c r="D187" s="14"/>
      <c r="E187" s="42"/>
      <c r="F187" s="11"/>
      <c r="G187" s="10"/>
    </row>
    <row r="188" spans="2:7" ht="15">
      <c r="B188" s="13"/>
      <c r="C188" s="10"/>
      <c r="D188" s="14"/>
      <c r="E188" s="42"/>
      <c r="F188" s="11"/>
      <c r="G188" s="10"/>
    </row>
    <row r="189" spans="2:7" ht="15">
      <c r="B189" s="13"/>
      <c r="C189" s="10"/>
      <c r="D189" s="14"/>
      <c r="E189" s="42"/>
      <c r="F189" s="11"/>
      <c r="G189" s="10"/>
    </row>
    <row r="190" spans="2:7" ht="15">
      <c r="B190" s="13"/>
      <c r="C190" s="10"/>
      <c r="D190" s="14"/>
      <c r="E190" s="42"/>
      <c r="F190" s="11"/>
      <c r="G190" s="10"/>
    </row>
    <row r="191" spans="2:7" ht="15">
      <c r="B191" s="13"/>
      <c r="C191" s="10"/>
      <c r="D191" s="14"/>
      <c r="E191" s="42"/>
      <c r="F191" s="11"/>
      <c r="G191" s="10"/>
    </row>
    <row r="192" spans="2:7" ht="15">
      <c r="B192" s="13"/>
      <c r="C192" s="10"/>
      <c r="D192" s="14"/>
      <c r="E192" s="42"/>
      <c r="F192" s="11"/>
      <c r="G192" s="10"/>
    </row>
    <row r="193" spans="2:7" ht="15">
      <c r="B193" s="13"/>
      <c r="C193" s="10"/>
      <c r="D193" s="14"/>
      <c r="E193" s="42"/>
      <c r="F193" s="11"/>
      <c r="G193" s="10"/>
    </row>
    <row r="194" spans="2:7" ht="15">
      <c r="B194" s="13"/>
      <c r="C194" s="10"/>
      <c r="D194" s="14"/>
      <c r="E194" s="42"/>
      <c r="F194" s="11"/>
      <c r="G194" s="10"/>
    </row>
    <row r="195" spans="2:7" ht="15">
      <c r="B195" s="13"/>
      <c r="C195" s="10"/>
      <c r="D195" s="14"/>
      <c r="E195" s="42"/>
      <c r="F195" s="11"/>
      <c r="G195" s="10"/>
    </row>
    <row r="196" spans="2:7" ht="15">
      <c r="B196" s="13"/>
      <c r="C196" s="10"/>
      <c r="D196" s="14"/>
      <c r="E196" s="42"/>
      <c r="F196" s="11"/>
      <c r="G196" s="10"/>
    </row>
    <row r="197" spans="2:7" ht="15">
      <c r="B197" s="13"/>
      <c r="C197" s="10"/>
      <c r="D197" s="14"/>
      <c r="E197" s="42"/>
      <c r="F197" s="11"/>
      <c r="G197" s="10"/>
    </row>
    <row r="198" spans="2:7" ht="15">
      <c r="B198" s="13"/>
      <c r="C198" s="10"/>
      <c r="D198" s="14"/>
      <c r="E198" s="42"/>
      <c r="F198" s="11"/>
      <c r="G198" s="10"/>
    </row>
    <row r="199" spans="2:7" ht="15">
      <c r="B199" s="13"/>
      <c r="C199" s="10"/>
      <c r="D199" s="14"/>
      <c r="E199" s="42"/>
      <c r="F199" s="11"/>
      <c r="G199" s="10"/>
    </row>
    <row r="200" spans="2:7" ht="15">
      <c r="B200" s="13"/>
      <c r="C200" s="10"/>
      <c r="D200" s="14"/>
      <c r="E200" s="42"/>
      <c r="F200" s="11"/>
      <c r="G200" s="10"/>
    </row>
    <row r="201" spans="2:7" ht="15">
      <c r="B201" s="13"/>
      <c r="C201" s="10"/>
      <c r="D201" s="14"/>
      <c r="E201" s="42"/>
      <c r="F201" s="11"/>
      <c r="G201" s="10"/>
    </row>
    <row r="202" spans="2:7" ht="15">
      <c r="B202" s="13"/>
      <c r="C202" s="10"/>
      <c r="D202" s="14"/>
      <c r="E202" s="42"/>
      <c r="F202" s="11"/>
      <c r="G202" s="10"/>
    </row>
    <row r="203" spans="2:7" ht="15">
      <c r="B203" s="13"/>
      <c r="C203" s="10"/>
      <c r="D203" s="14"/>
      <c r="E203" s="42"/>
      <c r="F203" s="11"/>
      <c r="G203" s="10"/>
    </row>
    <row r="204" spans="2:7" ht="15">
      <c r="B204" s="13"/>
      <c r="C204" s="10"/>
      <c r="D204" s="14"/>
      <c r="E204" s="42"/>
      <c r="F204" s="11"/>
      <c r="G204" s="10"/>
    </row>
    <row r="205" spans="2:7" ht="15">
      <c r="B205" s="13"/>
      <c r="C205" s="10"/>
      <c r="D205" s="14"/>
      <c r="E205" s="42"/>
      <c r="F205" s="11"/>
      <c r="G205" s="10"/>
    </row>
    <row r="206" spans="2:7" ht="15">
      <c r="B206" s="13"/>
      <c r="C206" s="10"/>
      <c r="D206" s="14"/>
      <c r="E206" s="42"/>
      <c r="F206" s="11"/>
      <c r="G206" s="10"/>
    </row>
    <row r="207" spans="2:7" ht="15">
      <c r="B207" s="13"/>
      <c r="C207" s="10"/>
      <c r="D207" s="14"/>
      <c r="E207" s="42"/>
      <c r="F207" s="11"/>
      <c r="G207" s="10"/>
    </row>
    <row r="208" spans="2:7" ht="15">
      <c r="B208" s="13"/>
      <c r="C208" s="10"/>
      <c r="D208" s="14"/>
      <c r="E208" s="42"/>
      <c r="F208" s="11"/>
      <c r="G208" s="10"/>
    </row>
    <row r="209" spans="2:7" ht="15">
      <c r="B209" s="13"/>
      <c r="C209" s="10"/>
      <c r="D209" s="14"/>
      <c r="E209" s="42"/>
      <c r="F209" s="11"/>
      <c r="G209" s="10"/>
    </row>
    <row r="210" spans="2:7" ht="15">
      <c r="B210" s="13"/>
      <c r="C210" s="10"/>
      <c r="D210" s="14"/>
      <c r="E210" s="42"/>
      <c r="F210" s="11"/>
      <c r="G210" s="10"/>
    </row>
    <row r="211" spans="2:7" ht="15">
      <c r="B211" s="13"/>
      <c r="C211" s="10"/>
      <c r="D211" s="14"/>
      <c r="E211" s="42"/>
      <c r="F211" s="11"/>
      <c r="G211" s="10"/>
    </row>
    <row r="212" spans="2:7" ht="15">
      <c r="B212" s="13"/>
      <c r="C212" s="10"/>
      <c r="D212" s="14"/>
      <c r="E212" s="42"/>
      <c r="F212" s="11"/>
      <c r="G212" s="10"/>
    </row>
    <row r="213" spans="2:7" ht="15">
      <c r="B213" s="13"/>
      <c r="C213" s="10"/>
      <c r="D213" s="14"/>
      <c r="E213" s="42"/>
      <c r="F213" s="11"/>
      <c r="G213" s="10"/>
    </row>
    <row r="214" spans="2:7" ht="15">
      <c r="B214" s="13"/>
      <c r="C214" s="10"/>
      <c r="D214" s="14"/>
      <c r="E214" s="42"/>
      <c r="F214" s="11"/>
      <c r="G214" s="10"/>
    </row>
    <row r="215" spans="2:7" ht="15">
      <c r="B215" s="13"/>
      <c r="C215" s="10"/>
      <c r="D215" s="14"/>
      <c r="E215" s="42"/>
      <c r="F215" s="11"/>
      <c r="G215" s="10"/>
    </row>
    <row r="216" spans="2:7" ht="15">
      <c r="B216" s="13"/>
      <c r="C216" s="10"/>
      <c r="D216" s="14"/>
      <c r="E216" s="42"/>
      <c r="F216" s="11"/>
      <c r="G216" s="10"/>
    </row>
    <row r="217" spans="2:7" ht="15">
      <c r="B217" s="13"/>
      <c r="C217" s="10"/>
      <c r="D217" s="14"/>
      <c r="E217" s="42"/>
      <c r="F217" s="11"/>
      <c r="G217" s="10"/>
    </row>
    <row r="218" spans="2:7" ht="15">
      <c r="B218" s="13"/>
      <c r="C218" s="10"/>
      <c r="D218" s="14"/>
      <c r="E218" s="42"/>
      <c r="F218" s="11"/>
      <c r="G218" s="10"/>
    </row>
    <row r="219" spans="2:7" ht="15">
      <c r="B219" s="13"/>
      <c r="C219" s="10"/>
      <c r="D219" s="14"/>
      <c r="E219" s="42"/>
      <c r="F219" s="11"/>
      <c r="G219" s="10"/>
    </row>
    <row r="220" spans="2:7" ht="15">
      <c r="B220" s="13"/>
      <c r="C220" s="10"/>
      <c r="D220" s="14"/>
      <c r="E220" s="42"/>
      <c r="F220" s="11"/>
      <c r="G220" s="10"/>
    </row>
    <row r="221" spans="2:7" ht="15">
      <c r="B221" s="13"/>
      <c r="C221" s="10"/>
      <c r="D221" s="14"/>
      <c r="E221" s="42"/>
      <c r="F221" s="11"/>
      <c r="G221" s="10"/>
    </row>
    <row r="222" spans="2:7" ht="15">
      <c r="B222" s="13"/>
      <c r="C222" s="10"/>
      <c r="D222" s="14"/>
      <c r="E222" s="42"/>
      <c r="F222" s="11"/>
      <c r="G222" s="10"/>
    </row>
    <row r="223" spans="2:7" ht="15">
      <c r="B223" s="13"/>
      <c r="C223" s="10"/>
      <c r="D223" s="14"/>
      <c r="E223" s="42"/>
      <c r="F223" s="11"/>
      <c r="G223" s="10"/>
    </row>
    <row r="224" spans="2:7" ht="15">
      <c r="B224" s="13"/>
      <c r="C224" s="10"/>
      <c r="D224" s="14"/>
      <c r="E224" s="42"/>
      <c r="F224" s="11"/>
      <c r="G224" s="10"/>
    </row>
    <row r="225" spans="2:7" ht="15">
      <c r="B225" s="13"/>
      <c r="C225" s="10"/>
      <c r="D225" s="14"/>
      <c r="E225" s="42"/>
      <c r="F225" s="11"/>
      <c r="G225" s="10"/>
    </row>
    <row r="226" spans="2:7" ht="15">
      <c r="B226" s="13"/>
      <c r="C226" s="10"/>
      <c r="D226" s="14"/>
      <c r="E226" s="42"/>
      <c r="F226" s="11"/>
      <c r="G226" s="13"/>
    </row>
    <row r="227" spans="2:7" ht="15">
      <c r="B227" s="13"/>
      <c r="C227" s="10"/>
      <c r="D227" s="14"/>
      <c r="E227" s="42"/>
      <c r="F227" s="11"/>
      <c r="G227" s="13"/>
    </row>
    <row r="228" spans="2:7" ht="15">
      <c r="B228" s="13"/>
      <c r="C228" s="10"/>
      <c r="D228" s="14"/>
      <c r="E228" s="42"/>
      <c r="F228" s="11"/>
      <c r="G228" s="13"/>
    </row>
    <row r="229" spans="2:7" ht="15">
      <c r="B229" s="13"/>
      <c r="C229" s="10"/>
      <c r="D229" s="14"/>
      <c r="E229" s="42"/>
      <c r="F229" s="11"/>
      <c r="G229" s="13"/>
    </row>
    <row r="230" spans="2:7" ht="15">
      <c r="B230" s="13"/>
      <c r="C230" s="10"/>
      <c r="D230" s="14"/>
      <c r="E230" s="42"/>
      <c r="F230" s="11"/>
      <c r="G230" s="13"/>
    </row>
    <row r="231" spans="2:7" ht="15">
      <c r="B231" s="13"/>
      <c r="C231" s="10"/>
      <c r="D231" s="14"/>
      <c r="E231" s="42"/>
      <c r="F231" s="11"/>
      <c r="G231" s="13"/>
    </row>
    <row r="232" spans="2:7" ht="15">
      <c r="B232" s="13"/>
      <c r="C232" s="10"/>
      <c r="D232" s="14"/>
      <c r="E232" s="42"/>
      <c r="F232" s="11"/>
      <c r="G232" s="13"/>
    </row>
    <row r="233" spans="2:7" ht="15">
      <c r="B233" s="13"/>
      <c r="C233" s="10"/>
      <c r="D233" s="14"/>
      <c r="E233" s="42"/>
      <c r="F233" s="11"/>
      <c r="G233" s="13"/>
    </row>
    <row r="234" spans="2:7" ht="15">
      <c r="B234" s="13"/>
      <c r="C234" s="10"/>
      <c r="D234" s="14"/>
      <c r="E234" s="42"/>
      <c r="F234" s="11"/>
      <c r="G234" s="13"/>
    </row>
    <row r="235" spans="2:7" ht="15">
      <c r="B235" s="13"/>
      <c r="C235" s="10"/>
      <c r="D235" s="14"/>
      <c r="E235" s="42"/>
      <c r="F235" s="11"/>
      <c r="G235" s="13"/>
    </row>
    <row r="236" spans="2:7" ht="15">
      <c r="B236" s="13"/>
      <c r="C236" s="10"/>
      <c r="D236" s="14"/>
      <c r="E236" s="42"/>
      <c r="F236" s="11"/>
      <c r="G236" s="13"/>
    </row>
    <row r="237" spans="2:7" ht="15">
      <c r="B237" s="13"/>
      <c r="C237" s="10"/>
      <c r="D237" s="14"/>
      <c r="E237" s="42"/>
      <c r="F237" s="11"/>
      <c r="G237" s="13"/>
    </row>
    <row r="238" spans="2:7" ht="15">
      <c r="B238" s="13"/>
      <c r="C238" s="10"/>
      <c r="D238" s="14"/>
      <c r="E238" s="42"/>
      <c r="F238" s="11"/>
      <c r="G238" s="13"/>
    </row>
    <row r="239" spans="2:7" ht="15">
      <c r="B239" s="13"/>
      <c r="C239" s="10"/>
      <c r="D239" s="14"/>
      <c r="E239" s="42"/>
      <c r="F239" s="11"/>
      <c r="G239" s="13"/>
    </row>
    <row r="240" spans="2:7" ht="15">
      <c r="B240" s="13"/>
      <c r="C240" s="10"/>
      <c r="D240" s="14"/>
      <c r="E240" s="42"/>
      <c r="F240" s="11"/>
      <c r="G240" s="13"/>
    </row>
    <row r="241" spans="2:7" ht="15">
      <c r="B241" s="13"/>
      <c r="C241" s="10"/>
      <c r="D241" s="14"/>
      <c r="E241" s="42"/>
      <c r="F241" s="11"/>
      <c r="G241" s="13"/>
    </row>
    <row r="242" spans="2:7" ht="15">
      <c r="B242" s="13"/>
      <c r="C242" s="10"/>
      <c r="D242" s="14"/>
      <c r="E242" s="42"/>
      <c r="F242" s="11"/>
      <c r="G242" s="13"/>
    </row>
    <row r="243" spans="2:7" ht="15">
      <c r="B243" s="13"/>
      <c r="C243" s="10"/>
      <c r="D243" s="14"/>
      <c r="E243" s="42"/>
      <c r="F243" s="11"/>
      <c r="G243" s="13"/>
    </row>
    <row r="244" spans="2:7" ht="15">
      <c r="B244" s="13"/>
      <c r="C244" s="10"/>
      <c r="D244" s="14"/>
      <c r="E244" s="42"/>
      <c r="F244" s="11"/>
      <c r="G244" s="13"/>
    </row>
    <row r="245" spans="2:7" ht="15">
      <c r="B245" s="13"/>
      <c r="C245" s="10"/>
      <c r="D245" s="14"/>
      <c r="E245" s="42"/>
      <c r="F245" s="11"/>
      <c r="G245" s="13"/>
    </row>
    <row r="246" spans="2:7" ht="15">
      <c r="B246" s="13"/>
      <c r="C246" s="10"/>
      <c r="D246" s="14"/>
      <c r="E246" s="42"/>
      <c r="F246" s="11"/>
      <c r="G246" s="13"/>
    </row>
    <row r="247" spans="2:7" ht="15">
      <c r="B247" s="13"/>
      <c r="C247" s="10"/>
      <c r="D247" s="14"/>
      <c r="E247" s="42"/>
      <c r="F247" s="11"/>
      <c r="G247" s="13"/>
    </row>
    <row r="248" spans="2:7" ht="15">
      <c r="B248" s="13"/>
      <c r="C248" s="10"/>
      <c r="D248" s="14"/>
      <c r="E248" s="42"/>
      <c r="F248" s="11"/>
      <c r="G248" s="13"/>
    </row>
    <row r="249" spans="2:7" ht="15">
      <c r="B249" s="13"/>
      <c r="C249" s="10"/>
      <c r="D249" s="14"/>
      <c r="E249" s="42"/>
      <c r="F249" s="11"/>
      <c r="G249" s="13"/>
    </row>
    <row r="250" spans="2:7" ht="15">
      <c r="B250" s="13"/>
      <c r="C250" s="10"/>
      <c r="D250" s="14"/>
      <c r="E250" s="42"/>
      <c r="F250" s="11"/>
      <c r="G250" s="13"/>
    </row>
    <row r="251" spans="2:7" ht="15">
      <c r="B251" s="13"/>
      <c r="C251" s="10"/>
      <c r="D251" s="14"/>
      <c r="E251" s="42"/>
      <c r="F251" s="11"/>
      <c r="G251" s="13"/>
    </row>
    <row r="252" spans="2:7" ht="15">
      <c r="B252" s="13"/>
      <c r="C252" s="10"/>
      <c r="D252" s="14"/>
      <c r="E252" s="42"/>
      <c r="F252" s="11"/>
      <c r="G252" s="13"/>
    </row>
    <row r="253" spans="2:7" ht="15">
      <c r="B253" s="13"/>
      <c r="C253" s="10"/>
      <c r="D253" s="14"/>
      <c r="E253" s="42"/>
      <c r="F253" s="11"/>
      <c r="G253" s="13"/>
    </row>
    <row r="254" spans="2:7" ht="15">
      <c r="B254" s="13"/>
      <c r="C254" s="10"/>
      <c r="D254" s="14"/>
      <c r="E254" s="42"/>
      <c r="F254" s="11"/>
      <c r="G254" s="13"/>
    </row>
    <row r="255" spans="2:7" ht="15">
      <c r="B255" s="13"/>
      <c r="C255" s="10"/>
      <c r="D255" s="14"/>
      <c r="E255" s="42"/>
      <c r="F255" s="11"/>
      <c r="G255" s="13"/>
    </row>
    <row r="256" spans="2:7" ht="15">
      <c r="B256" s="13"/>
      <c r="C256" s="10"/>
      <c r="D256" s="14"/>
      <c r="E256" s="42"/>
      <c r="F256" s="11"/>
      <c r="G256" s="13"/>
    </row>
    <row r="257" spans="2:7" ht="15">
      <c r="B257" s="13"/>
      <c r="C257" s="10"/>
      <c r="D257" s="14"/>
      <c r="E257" s="42"/>
      <c r="F257" s="11"/>
      <c r="G257" s="13"/>
    </row>
    <row r="258" spans="2:7" ht="15">
      <c r="B258" s="13"/>
      <c r="C258" s="10"/>
      <c r="D258" s="14"/>
      <c r="E258" s="42"/>
      <c r="F258" s="11"/>
      <c r="G258" s="13"/>
    </row>
    <row r="259" spans="2:7" ht="15">
      <c r="B259" s="13"/>
      <c r="C259" s="10"/>
      <c r="D259" s="14"/>
      <c r="E259" s="42"/>
      <c r="F259" s="11"/>
      <c r="G259" s="13"/>
    </row>
    <row r="260" spans="2:7" ht="15">
      <c r="B260" s="13"/>
      <c r="C260" s="10"/>
      <c r="D260" s="14"/>
      <c r="E260" s="42"/>
      <c r="F260" s="11"/>
      <c r="G260" s="13"/>
    </row>
    <row r="261" spans="2:7" ht="15">
      <c r="B261" s="13"/>
      <c r="C261" s="10"/>
      <c r="D261" s="14"/>
      <c r="E261" s="42"/>
      <c r="F261" s="11"/>
      <c r="G261" s="13"/>
    </row>
    <row r="262" spans="2:7" ht="15">
      <c r="B262" s="13"/>
      <c r="C262" s="10"/>
      <c r="D262" s="14"/>
      <c r="E262" s="42"/>
      <c r="F262" s="11"/>
      <c r="G262" s="13"/>
    </row>
    <row r="263" spans="2:7" ht="15">
      <c r="B263" s="13"/>
      <c r="C263" s="10"/>
      <c r="D263" s="14"/>
      <c r="E263" s="42"/>
      <c r="F263" s="11"/>
      <c r="G263" s="13"/>
    </row>
    <row r="264" spans="2:7" ht="15">
      <c r="B264" s="13"/>
      <c r="C264" s="10"/>
      <c r="D264" s="14"/>
      <c r="E264" s="42"/>
      <c r="F264" s="11"/>
      <c r="G264" s="13"/>
    </row>
    <row r="265" spans="2:7" ht="15">
      <c r="B265" s="13"/>
      <c r="C265" s="10"/>
      <c r="D265" s="14"/>
      <c r="E265" s="42"/>
      <c r="F265" s="11"/>
      <c r="G265" s="13"/>
    </row>
    <row r="266" spans="2:7" ht="15">
      <c r="B266" s="13"/>
      <c r="C266" s="10"/>
      <c r="D266" s="14"/>
      <c r="E266" s="42"/>
      <c r="F266" s="11"/>
      <c r="G266" s="13"/>
    </row>
    <row r="267" spans="2:7" ht="15">
      <c r="B267" s="13"/>
      <c r="C267" s="10"/>
      <c r="D267" s="14"/>
      <c r="E267" s="42"/>
      <c r="F267" s="11"/>
      <c r="G267" s="13"/>
    </row>
    <row r="268" spans="2:7" ht="15">
      <c r="B268" s="13"/>
      <c r="C268" s="10"/>
      <c r="D268" s="14"/>
      <c r="E268" s="42"/>
      <c r="F268" s="11"/>
      <c r="G268" s="13"/>
    </row>
    <row r="269" spans="2:7" ht="15">
      <c r="B269" s="13"/>
      <c r="C269" s="10"/>
      <c r="D269" s="14"/>
      <c r="E269" s="42"/>
      <c r="F269" s="11"/>
      <c r="G269" s="13"/>
    </row>
    <row r="270" spans="2:7" ht="15">
      <c r="B270" s="13"/>
      <c r="C270" s="10"/>
      <c r="D270" s="14"/>
      <c r="E270" s="42"/>
      <c r="F270" s="11"/>
      <c r="G270" s="13"/>
    </row>
    <row r="271" spans="2:7" ht="15">
      <c r="B271" s="13"/>
      <c r="C271" s="10"/>
      <c r="D271" s="14"/>
      <c r="E271" s="42"/>
      <c r="F271" s="11"/>
      <c r="G271" s="13"/>
    </row>
    <row r="272" spans="2:7" ht="15">
      <c r="B272" s="13"/>
      <c r="C272" s="10"/>
      <c r="D272" s="14"/>
      <c r="E272" s="42"/>
      <c r="F272" s="11"/>
      <c r="G272" s="13"/>
    </row>
    <row r="273" spans="2:7" ht="15">
      <c r="B273" s="13"/>
      <c r="C273" s="10"/>
      <c r="D273" s="14"/>
      <c r="E273" s="42"/>
      <c r="F273" s="11"/>
      <c r="G273" s="13"/>
    </row>
    <row r="274" spans="2:7" ht="15">
      <c r="B274" s="13"/>
      <c r="C274" s="10"/>
      <c r="D274" s="14"/>
      <c r="E274" s="42"/>
      <c r="F274" s="11"/>
      <c r="G274" s="13"/>
    </row>
    <row r="275" spans="2:7" ht="15">
      <c r="B275" s="13"/>
      <c r="C275" s="10"/>
      <c r="D275" s="14"/>
      <c r="E275" s="42"/>
      <c r="F275" s="11"/>
      <c r="G275" s="13"/>
    </row>
    <row r="276" spans="2:7" ht="15">
      <c r="B276" s="13"/>
      <c r="C276" s="10"/>
      <c r="D276" s="14"/>
      <c r="E276" s="42"/>
      <c r="F276" s="11"/>
      <c r="G276" s="13"/>
    </row>
    <row r="277" spans="2:7" ht="15">
      <c r="B277" s="13"/>
      <c r="C277" s="10"/>
      <c r="D277" s="14"/>
      <c r="E277" s="42"/>
      <c r="F277" s="11"/>
      <c r="G277" s="13"/>
    </row>
    <row r="278" spans="2:7" ht="15">
      <c r="B278" s="13"/>
      <c r="C278" s="10"/>
      <c r="D278" s="14"/>
      <c r="E278" s="42"/>
      <c r="F278" s="11"/>
      <c r="G278" s="13"/>
    </row>
    <row r="279" spans="2:7" ht="15">
      <c r="B279" s="13"/>
      <c r="C279" s="10"/>
      <c r="D279" s="14"/>
      <c r="E279" s="42"/>
      <c r="F279" s="11"/>
      <c r="G279" s="13"/>
    </row>
    <row r="280" spans="2:7" ht="15">
      <c r="B280" s="13"/>
      <c r="C280" s="10"/>
      <c r="D280" s="14"/>
      <c r="E280" s="42"/>
      <c r="F280" s="11"/>
      <c r="G280" s="13"/>
    </row>
    <row r="281" spans="2:7" ht="15">
      <c r="B281" s="13"/>
      <c r="C281" s="10"/>
      <c r="D281" s="14"/>
      <c r="E281" s="42"/>
      <c r="F281" s="11"/>
      <c r="G281" s="13"/>
    </row>
    <row r="282" spans="2:7" ht="15">
      <c r="B282" s="13"/>
      <c r="C282" s="10"/>
      <c r="D282" s="14"/>
      <c r="E282" s="42"/>
      <c r="F282" s="11"/>
      <c r="G282" s="13"/>
    </row>
    <row r="283" spans="2:7" ht="15">
      <c r="B283" s="13"/>
      <c r="C283" s="10"/>
      <c r="D283" s="14"/>
      <c r="E283" s="42"/>
      <c r="F283" s="11"/>
      <c r="G283" s="13"/>
    </row>
    <row r="284" spans="2:7" ht="15">
      <c r="B284" s="13"/>
      <c r="C284" s="10"/>
      <c r="D284" s="14"/>
      <c r="E284" s="42"/>
      <c r="F284" s="11"/>
      <c r="G284" s="13"/>
    </row>
    <row r="285" spans="2:7" ht="15">
      <c r="B285" s="13"/>
      <c r="C285" s="10"/>
      <c r="D285" s="14"/>
      <c r="E285" s="42"/>
      <c r="F285" s="11"/>
      <c r="G285" s="13"/>
    </row>
    <row r="286" spans="2:7" ht="15">
      <c r="B286" s="13"/>
      <c r="C286" s="10"/>
      <c r="D286" s="14"/>
      <c r="E286" s="42"/>
      <c r="F286" s="11"/>
      <c r="G286" s="13"/>
    </row>
    <row r="287" spans="2:7" ht="15">
      <c r="B287" s="13"/>
      <c r="C287" s="10"/>
      <c r="D287" s="14"/>
      <c r="E287" s="42"/>
      <c r="F287" s="11"/>
      <c r="G287" s="13"/>
    </row>
    <row r="288" spans="2:7" ht="15">
      <c r="B288" s="13"/>
      <c r="C288" s="10"/>
      <c r="D288" s="14"/>
      <c r="E288" s="42"/>
      <c r="F288" s="11"/>
      <c r="G288" s="13"/>
    </row>
    <row r="289" spans="2:7" ht="15">
      <c r="B289" s="13"/>
      <c r="C289" s="10"/>
      <c r="D289" s="14"/>
      <c r="E289" s="42"/>
      <c r="F289" s="11"/>
      <c r="G289" s="13"/>
    </row>
    <row r="290" spans="2:7" ht="15">
      <c r="B290" s="13"/>
      <c r="C290" s="10"/>
      <c r="D290" s="14"/>
      <c r="E290" s="42"/>
      <c r="F290" s="11"/>
      <c r="G290" s="13"/>
    </row>
    <row r="291" spans="2:7" ht="15">
      <c r="B291" s="13"/>
      <c r="C291" s="10"/>
      <c r="D291" s="14"/>
      <c r="E291" s="42"/>
      <c r="F291" s="11"/>
      <c r="G291" s="13"/>
    </row>
    <row r="292" spans="2:7" ht="15">
      <c r="B292" s="13"/>
      <c r="C292" s="10"/>
      <c r="D292" s="14"/>
      <c r="E292" s="42"/>
      <c r="F292" s="11"/>
      <c r="G292" s="13"/>
    </row>
    <row r="293" spans="2:7" ht="15">
      <c r="B293" s="13"/>
      <c r="C293" s="10"/>
      <c r="D293" s="14"/>
      <c r="E293" s="42"/>
      <c r="F293" s="11"/>
      <c r="G293" s="13"/>
    </row>
    <row r="294" spans="2:7" ht="15">
      <c r="B294" s="13"/>
      <c r="C294" s="10"/>
      <c r="D294" s="14"/>
      <c r="E294" s="42"/>
      <c r="F294" s="11"/>
      <c r="G294" s="13"/>
    </row>
    <row r="295" spans="2:7" ht="15">
      <c r="B295" s="13"/>
      <c r="C295" s="10"/>
      <c r="D295" s="14"/>
      <c r="E295" s="42"/>
      <c r="F295" s="11"/>
      <c r="G295" s="13"/>
    </row>
    <row r="296" spans="2:7" ht="15">
      <c r="B296" s="13"/>
      <c r="C296" s="10"/>
      <c r="D296" s="14"/>
      <c r="E296" s="42"/>
      <c r="F296" s="11"/>
      <c r="G296" s="13"/>
    </row>
    <row r="297" spans="2:7" ht="15">
      <c r="B297" s="13"/>
      <c r="C297" s="10"/>
      <c r="D297" s="14"/>
      <c r="E297" s="42"/>
      <c r="F297" s="11"/>
      <c r="G297" s="13"/>
    </row>
    <row r="298" spans="2:7" ht="15">
      <c r="B298" s="13"/>
      <c r="C298" s="10"/>
      <c r="D298" s="14"/>
      <c r="E298" s="42"/>
      <c r="F298" s="11"/>
      <c r="G298" s="13"/>
    </row>
    <row r="299" spans="2:7" ht="15">
      <c r="B299" s="13"/>
      <c r="C299" s="10"/>
      <c r="D299" s="14"/>
      <c r="E299" s="42"/>
      <c r="F299" s="11"/>
      <c r="G299" s="13"/>
    </row>
    <row r="300" spans="2:7" ht="15">
      <c r="B300" s="13"/>
      <c r="C300" s="10"/>
      <c r="D300" s="14"/>
      <c r="E300" s="42"/>
      <c r="F300" s="11"/>
      <c r="G300" s="13"/>
    </row>
    <row r="301" spans="2:7" ht="15">
      <c r="B301" s="13"/>
      <c r="C301" s="10"/>
      <c r="D301" s="14"/>
      <c r="E301" s="42"/>
      <c r="F301" s="11"/>
      <c r="G301" s="13"/>
    </row>
    <row r="302" spans="2:7" ht="15">
      <c r="B302" s="13"/>
      <c r="C302" s="10"/>
      <c r="D302" s="14"/>
      <c r="E302" s="42"/>
      <c r="F302" s="11"/>
      <c r="G302" s="13"/>
    </row>
    <row r="303" spans="2:7" ht="15">
      <c r="B303" s="13"/>
      <c r="C303" s="10"/>
      <c r="D303" s="14"/>
      <c r="E303" s="42"/>
      <c r="F303" s="11"/>
      <c r="G303" s="13"/>
    </row>
    <row r="304" spans="2:7" ht="15">
      <c r="B304" s="13"/>
      <c r="C304" s="10"/>
      <c r="D304" s="14"/>
      <c r="E304" s="42"/>
      <c r="F304" s="11"/>
      <c r="G304" s="13"/>
    </row>
    <row r="305" spans="2:7" ht="15">
      <c r="B305" s="13"/>
      <c r="C305" s="10"/>
      <c r="D305" s="14"/>
      <c r="E305" s="42"/>
      <c r="F305" s="11"/>
      <c r="G305" s="13"/>
    </row>
    <row r="306" spans="2:7" ht="15">
      <c r="B306" s="13"/>
      <c r="C306" s="10"/>
      <c r="D306" s="14"/>
      <c r="E306" s="42"/>
      <c r="F306" s="11"/>
      <c r="G306" s="13"/>
    </row>
    <row r="307" spans="2:7" ht="15">
      <c r="B307" s="13"/>
      <c r="C307" s="10"/>
      <c r="D307" s="14"/>
      <c r="E307" s="42"/>
      <c r="F307" s="11"/>
      <c r="G307" s="13"/>
    </row>
    <row r="308" spans="2:7" ht="15">
      <c r="B308" s="13"/>
      <c r="C308" s="10"/>
      <c r="D308" s="14"/>
      <c r="E308" s="42"/>
      <c r="F308" s="11"/>
      <c r="G308" s="13"/>
    </row>
    <row r="309" spans="2:7" ht="15">
      <c r="B309" s="13"/>
      <c r="C309" s="10"/>
      <c r="D309" s="14"/>
      <c r="E309" s="42"/>
      <c r="F309" s="11"/>
      <c r="G309" s="13"/>
    </row>
    <row r="310" spans="2:7" ht="15">
      <c r="B310" s="13"/>
      <c r="C310" s="10"/>
      <c r="D310" s="14"/>
      <c r="E310" s="42"/>
      <c r="F310" s="11"/>
      <c r="G310" s="13"/>
    </row>
    <row r="311" spans="2:7" ht="15">
      <c r="B311" s="13"/>
      <c r="C311" s="10"/>
      <c r="D311" s="14"/>
      <c r="E311" s="42"/>
      <c r="F311" s="11"/>
      <c r="G311" s="13"/>
    </row>
    <row r="312" spans="2:7" ht="15">
      <c r="B312" s="13"/>
      <c r="C312" s="10"/>
      <c r="D312" s="14"/>
      <c r="E312" s="42"/>
      <c r="F312" s="11"/>
      <c r="G312" s="13"/>
    </row>
    <row r="313" spans="2:7" ht="15">
      <c r="B313" s="13"/>
      <c r="C313" s="10"/>
      <c r="D313" s="14"/>
      <c r="E313" s="42"/>
      <c r="F313" s="11"/>
      <c r="G313" s="13"/>
    </row>
    <row r="314" spans="2:7" ht="15">
      <c r="B314" s="13"/>
      <c r="C314" s="10"/>
      <c r="D314" s="14"/>
      <c r="E314" s="42"/>
      <c r="F314" s="11"/>
      <c r="G314" s="13"/>
    </row>
    <row r="315" spans="2:7" ht="15">
      <c r="B315" s="13"/>
      <c r="C315" s="10"/>
      <c r="D315" s="14"/>
      <c r="E315" s="42"/>
      <c r="F315" s="11"/>
      <c r="G315" s="13"/>
    </row>
    <row r="316" spans="2:7" ht="15">
      <c r="B316" s="13"/>
      <c r="C316" s="10"/>
      <c r="D316" s="14"/>
      <c r="E316" s="42"/>
      <c r="F316" s="11"/>
      <c r="G316" s="13"/>
    </row>
    <row r="317" spans="2:7" ht="15">
      <c r="B317" s="13"/>
      <c r="C317" s="10"/>
      <c r="D317" s="14"/>
      <c r="E317" s="42"/>
      <c r="F317" s="11"/>
      <c r="G317" s="13"/>
    </row>
    <row r="318" spans="2:7" ht="15">
      <c r="B318" s="13"/>
      <c r="C318" s="10"/>
      <c r="D318" s="14"/>
      <c r="E318" s="42"/>
      <c r="F318" s="11"/>
      <c r="G318" s="13"/>
    </row>
    <row r="319" spans="2:7" ht="15">
      <c r="B319" s="13"/>
      <c r="C319" s="10"/>
      <c r="D319" s="14"/>
      <c r="E319" s="42"/>
      <c r="F319" s="11"/>
      <c r="G319" s="13"/>
    </row>
    <row r="320" spans="2:7" ht="15">
      <c r="B320" s="13"/>
      <c r="C320" s="10"/>
      <c r="D320" s="14"/>
      <c r="E320" s="42"/>
      <c r="F320" s="11"/>
      <c r="G320" s="13"/>
    </row>
    <row r="321" spans="2:7" ht="15">
      <c r="B321" s="13"/>
      <c r="C321" s="10"/>
      <c r="D321" s="14"/>
      <c r="E321" s="42"/>
      <c r="F321" s="11"/>
      <c r="G321" s="13"/>
    </row>
    <row r="322" spans="2:7" ht="15">
      <c r="B322" s="13"/>
      <c r="C322" s="10"/>
      <c r="D322" s="14"/>
      <c r="E322" s="42"/>
      <c r="F322" s="11"/>
      <c r="G322" s="13"/>
    </row>
    <row r="323" spans="2:7" ht="15">
      <c r="B323" s="13"/>
      <c r="C323" s="10"/>
      <c r="D323" s="14"/>
      <c r="E323" s="42"/>
      <c r="F323" s="11"/>
      <c r="G323" s="13"/>
    </row>
    <row r="324" spans="2:7" ht="15">
      <c r="B324" s="13"/>
      <c r="C324" s="10"/>
      <c r="D324" s="14"/>
      <c r="E324" s="42"/>
      <c r="F324" s="11"/>
      <c r="G324" s="13"/>
    </row>
    <row r="325" spans="2:7" ht="15">
      <c r="B325" s="13"/>
      <c r="C325" s="10"/>
      <c r="D325" s="14"/>
      <c r="E325" s="42"/>
      <c r="F325" s="11"/>
      <c r="G325" s="13"/>
    </row>
    <row r="326" spans="2:7" ht="15">
      <c r="B326" s="13"/>
      <c r="C326" s="10"/>
      <c r="D326" s="14"/>
      <c r="E326" s="42"/>
      <c r="F326" s="11"/>
      <c r="G326" s="13"/>
    </row>
    <row r="327" spans="2:7" ht="15">
      <c r="B327" s="13"/>
      <c r="C327" s="10"/>
      <c r="D327" s="14"/>
      <c r="E327" s="42"/>
      <c r="F327" s="11"/>
      <c r="G327" s="13"/>
    </row>
    <row r="328" spans="2:7" ht="15">
      <c r="B328" s="13"/>
      <c r="C328" s="10"/>
      <c r="D328" s="14"/>
      <c r="E328" s="42"/>
      <c r="F328" s="11"/>
      <c r="G328" s="13"/>
    </row>
    <row r="329" spans="2:7" ht="15">
      <c r="B329" s="13"/>
      <c r="C329" s="10"/>
      <c r="D329" s="14"/>
      <c r="E329" s="42"/>
      <c r="F329" s="11"/>
      <c r="G329" s="13"/>
    </row>
    <row r="330" spans="2:7" ht="15">
      <c r="B330" s="13"/>
      <c r="C330" s="10"/>
      <c r="D330" s="14"/>
      <c r="E330" s="42"/>
      <c r="F330" s="11"/>
      <c r="G330" s="13"/>
    </row>
    <row r="331" spans="2:7" ht="15">
      <c r="B331" s="13"/>
      <c r="C331" s="10"/>
      <c r="D331" s="14"/>
      <c r="E331" s="42"/>
      <c r="F331" s="11"/>
      <c r="G331" s="13"/>
    </row>
    <row r="332" spans="2:7" ht="15">
      <c r="B332" s="13"/>
      <c r="C332" s="10"/>
      <c r="D332" s="14"/>
      <c r="E332" s="42"/>
      <c r="F332" s="11"/>
      <c r="G332" s="13"/>
    </row>
    <row r="333" spans="2:7" ht="15">
      <c r="B333" s="13"/>
      <c r="C333" s="10"/>
      <c r="D333" s="14"/>
      <c r="E333" s="42"/>
      <c r="F333" s="11"/>
      <c r="G333" s="13"/>
    </row>
    <row r="334" spans="2:7" ht="15">
      <c r="B334" s="13"/>
      <c r="C334" s="10"/>
      <c r="D334" s="14"/>
      <c r="E334" s="42"/>
      <c r="F334" s="11"/>
      <c r="G334" s="13"/>
    </row>
    <row r="335" spans="2:7" ht="15">
      <c r="B335" s="13"/>
      <c r="C335" s="10"/>
      <c r="D335" s="14"/>
      <c r="E335" s="42"/>
      <c r="F335" s="11"/>
      <c r="G335" s="13"/>
    </row>
    <row r="336" spans="2:7" ht="15">
      <c r="B336" s="13"/>
      <c r="C336" s="10"/>
      <c r="D336" s="14"/>
      <c r="E336" s="42"/>
      <c r="F336" s="11"/>
      <c r="G336" s="13"/>
    </row>
    <row r="337" spans="2:7" ht="15">
      <c r="B337" s="13"/>
      <c r="C337" s="10"/>
      <c r="D337" s="14"/>
      <c r="E337" s="42"/>
      <c r="F337" s="11"/>
      <c r="G337" s="13"/>
    </row>
    <row r="338" spans="2:7" ht="15">
      <c r="B338" s="13"/>
      <c r="C338" s="10"/>
      <c r="D338" s="14"/>
      <c r="E338" s="42"/>
      <c r="F338" s="11"/>
      <c r="G338" s="13"/>
    </row>
    <row r="339" spans="2:7" ht="15">
      <c r="B339" s="13"/>
      <c r="C339" s="10"/>
      <c r="D339" s="14"/>
      <c r="E339" s="42"/>
      <c r="F339" s="11"/>
      <c r="G339" s="13"/>
    </row>
    <row r="340" spans="2:7" ht="15">
      <c r="B340" s="13"/>
      <c r="C340" s="10"/>
      <c r="D340" s="14"/>
      <c r="E340" s="42"/>
      <c r="F340" s="11"/>
      <c r="G340" s="13"/>
    </row>
    <row r="341" spans="2:7" ht="15">
      <c r="B341" s="13"/>
      <c r="C341" s="10"/>
      <c r="D341" s="14"/>
      <c r="E341" s="42"/>
      <c r="F341" s="11"/>
      <c r="G341" s="13"/>
    </row>
    <row r="342" spans="2:7" ht="15">
      <c r="B342" s="13"/>
      <c r="C342" s="10"/>
      <c r="D342" s="14"/>
      <c r="E342" s="42"/>
      <c r="F342" s="11"/>
      <c r="G342" s="13"/>
    </row>
    <row r="343" spans="2:7" ht="15">
      <c r="B343" s="13"/>
      <c r="C343" s="10"/>
      <c r="D343" s="14"/>
      <c r="E343" s="42"/>
      <c r="F343" s="11"/>
      <c r="G343" s="13"/>
    </row>
    <row r="344" spans="2:7" ht="15">
      <c r="B344" s="13"/>
      <c r="C344" s="10"/>
      <c r="D344" s="14"/>
      <c r="E344" s="42"/>
      <c r="F344" s="11"/>
      <c r="G344" s="13"/>
    </row>
    <row r="345" spans="2:7" ht="15">
      <c r="B345" s="13"/>
      <c r="C345" s="10"/>
      <c r="D345" s="14"/>
      <c r="E345" s="42"/>
      <c r="F345" s="11"/>
      <c r="G345" s="13"/>
    </row>
    <row r="346" spans="2:7" ht="15">
      <c r="B346" s="13"/>
      <c r="C346" s="10"/>
      <c r="D346" s="14"/>
      <c r="E346" s="42"/>
      <c r="F346" s="11"/>
      <c r="G346" s="13"/>
    </row>
    <row r="347" spans="2:7" ht="15">
      <c r="B347" s="13"/>
      <c r="C347" s="10"/>
      <c r="D347" s="14"/>
      <c r="E347" s="42"/>
      <c r="F347" s="11"/>
      <c r="G347" s="13"/>
    </row>
    <row r="348" spans="2:7" ht="15">
      <c r="B348" s="13"/>
      <c r="C348" s="10"/>
      <c r="D348" s="14"/>
      <c r="E348" s="42"/>
      <c r="F348" s="11"/>
      <c r="G348" s="13"/>
    </row>
    <row r="349" spans="2:7" ht="15">
      <c r="B349" s="13"/>
      <c r="C349" s="10"/>
      <c r="D349" s="14"/>
      <c r="E349" s="42"/>
      <c r="F349" s="11"/>
      <c r="G349" s="13"/>
    </row>
    <row r="350" spans="2:7" ht="15">
      <c r="B350" s="13"/>
      <c r="C350" s="10"/>
      <c r="D350" s="14"/>
      <c r="E350" s="42"/>
      <c r="F350" s="11"/>
      <c r="G350" s="13"/>
    </row>
    <row r="351" spans="2:7" ht="15">
      <c r="B351" s="13"/>
      <c r="C351" s="10"/>
      <c r="D351" s="14"/>
      <c r="E351" s="42"/>
      <c r="F351" s="11"/>
      <c r="G351" s="13"/>
    </row>
    <row r="352" spans="2:7" ht="15">
      <c r="B352" s="13"/>
      <c r="C352" s="10"/>
      <c r="D352" s="14"/>
      <c r="E352" s="42"/>
      <c r="F352" s="11"/>
      <c r="G352" s="13"/>
    </row>
    <row r="353" spans="2:7" ht="15">
      <c r="B353" s="13"/>
      <c r="C353" s="10"/>
      <c r="D353" s="14"/>
      <c r="E353" s="42"/>
      <c r="F353" s="11"/>
      <c r="G353" s="13"/>
    </row>
    <row r="354" spans="2:7" ht="15">
      <c r="B354" s="13"/>
      <c r="C354" s="10"/>
      <c r="D354" s="14"/>
      <c r="E354" s="42"/>
      <c r="F354" s="11"/>
      <c r="G354" s="13"/>
    </row>
    <row r="355" spans="2:7" ht="15">
      <c r="B355" s="13"/>
      <c r="C355" s="10"/>
      <c r="D355" s="14"/>
      <c r="E355" s="42"/>
      <c r="F355" s="11"/>
      <c r="G355" s="13"/>
    </row>
    <row r="356" spans="2:7" ht="15">
      <c r="B356" s="13"/>
      <c r="C356" s="10"/>
      <c r="D356" s="14"/>
      <c r="E356" s="42"/>
      <c r="F356" s="11"/>
      <c r="G356" s="13"/>
    </row>
    <row r="357" spans="2:7" ht="15">
      <c r="B357" s="13"/>
      <c r="C357" s="10"/>
      <c r="D357" s="14"/>
      <c r="E357" s="42"/>
      <c r="F357" s="11"/>
      <c r="G357" s="13"/>
    </row>
    <row r="358" spans="2:7" ht="15">
      <c r="B358" s="13"/>
      <c r="C358" s="10"/>
      <c r="D358" s="14"/>
      <c r="E358" s="42"/>
      <c r="F358" s="11"/>
      <c r="G358" s="13"/>
    </row>
    <row r="359" spans="2:7" ht="15">
      <c r="B359" s="13"/>
      <c r="C359" s="10"/>
      <c r="D359" s="14"/>
      <c r="E359" s="42"/>
      <c r="F359" s="11"/>
      <c r="G359" s="13"/>
    </row>
    <row r="360" spans="2:7" ht="15">
      <c r="B360" s="13"/>
      <c r="C360" s="10"/>
      <c r="D360" s="14"/>
      <c r="E360" s="42"/>
      <c r="F360" s="11"/>
      <c r="G360" s="13"/>
    </row>
    <row r="361" spans="2:7" ht="15">
      <c r="B361" s="13"/>
      <c r="C361" s="10"/>
      <c r="D361" s="14"/>
      <c r="E361" s="42"/>
      <c r="F361" s="11"/>
      <c r="G361" s="13"/>
    </row>
    <row r="362" spans="2:7" ht="15">
      <c r="B362" s="13"/>
      <c r="C362" s="10"/>
      <c r="D362" s="14"/>
      <c r="E362" s="42"/>
      <c r="F362" s="11"/>
      <c r="G362" s="13"/>
    </row>
    <row r="363" spans="2:7" ht="15">
      <c r="B363" s="13"/>
      <c r="C363" s="10"/>
      <c r="D363" s="14"/>
      <c r="E363" s="42"/>
      <c r="F363" s="11"/>
      <c r="G363" s="13"/>
    </row>
    <row r="364" spans="2:7" ht="15">
      <c r="B364" s="13"/>
      <c r="C364" s="10"/>
      <c r="D364" s="14"/>
      <c r="E364" s="42"/>
      <c r="F364" s="11"/>
      <c r="G364" s="13"/>
    </row>
    <row r="365" spans="2:7" ht="15">
      <c r="B365" s="13"/>
      <c r="C365" s="10"/>
      <c r="D365" s="14"/>
      <c r="E365" s="42"/>
      <c r="F365" s="11"/>
      <c r="G365" s="13"/>
    </row>
    <row r="366" spans="2:7" ht="15">
      <c r="B366" s="13"/>
      <c r="C366" s="10"/>
      <c r="D366" s="14"/>
      <c r="E366" s="42"/>
      <c r="F366" s="11"/>
      <c r="G366" s="13"/>
    </row>
    <row r="367" spans="2:7" ht="15">
      <c r="B367" s="13"/>
      <c r="C367" s="10"/>
      <c r="D367" s="14"/>
      <c r="E367" s="42"/>
      <c r="F367" s="11"/>
      <c r="G367" s="13"/>
    </row>
    <row r="368" spans="2:7" ht="15">
      <c r="B368" s="13"/>
      <c r="C368" s="10"/>
      <c r="D368" s="14"/>
      <c r="E368" s="42"/>
      <c r="F368" s="11"/>
      <c r="G368" s="13"/>
    </row>
    <row r="369" spans="2:7" ht="15">
      <c r="B369" s="13"/>
      <c r="C369" s="10"/>
      <c r="D369" s="14"/>
      <c r="E369" s="42"/>
      <c r="F369" s="11"/>
      <c r="G369" s="13"/>
    </row>
    <row r="370" spans="2:7" ht="15">
      <c r="B370" s="13"/>
      <c r="C370" s="10"/>
      <c r="D370" s="14"/>
      <c r="E370" s="42"/>
      <c r="F370" s="11"/>
      <c r="G370" s="13"/>
    </row>
    <row r="371" spans="2:7" ht="15">
      <c r="B371" s="13"/>
      <c r="C371" s="10"/>
      <c r="D371" s="14"/>
      <c r="E371" s="42"/>
      <c r="F371" s="11"/>
      <c r="G371" s="13"/>
    </row>
    <row r="372" spans="2:7" ht="15">
      <c r="B372" s="13"/>
      <c r="C372" s="10"/>
      <c r="D372" s="14"/>
      <c r="E372" s="42"/>
      <c r="F372" s="11"/>
      <c r="G372" s="13"/>
    </row>
    <row r="373" spans="2:7" ht="15">
      <c r="B373" s="13"/>
      <c r="C373" s="10"/>
      <c r="D373" s="14"/>
      <c r="E373" s="42"/>
      <c r="F373" s="11"/>
      <c r="G373" s="13"/>
    </row>
    <row r="374" spans="2:7" ht="15">
      <c r="B374" s="13"/>
      <c r="C374" s="10"/>
      <c r="D374" s="14"/>
      <c r="E374" s="42"/>
      <c r="F374" s="11"/>
      <c r="G374" s="13"/>
    </row>
    <row r="375" spans="2:7" ht="15">
      <c r="B375" s="13"/>
      <c r="C375" s="10"/>
      <c r="D375" s="14"/>
      <c r="E375" s="42"/>
      <c r="F375" s="11"/>
      <c r="G375" s="13"/>
    </row>
    <row r="376" spans="2:7" ht="15">
      <c r="B376" s="13"/>
      <c r="C376" s="10"/>
      <c r="D376" s="14"/>
      <c r="E376" s="42"/>
      <c r="F376" s="11"/>
      <c r="G376" s="13"/>
    </row>
    <row r="377" spans="2:7" ht="15">
      <c r="B377" s="13"/>
      <c r="C377" s="10"/>
      <c r="D377" s="14"/>
      <c r="E377" s="42"/>
      <c r="F377" s="11"/>
      <c r="G377" s="13"/>
    </row>
    <row r="378" spans="2:7" ht="15">
      <c r="B378" s="13"/>
      <c r="C378" s="10"/>
      <c r="D378" s="14"/>
      <c r="E378" s="42"/>
      <c r="F378" s="11"/>
      <c r="G378" s="13"/>
    </row>
    <row r="379" spans="2:7" ht="15">
      <c r="B379" s="13"/>
      <c r="C379" s="10"/>
      <c r="D379" s="14"/>
      <c r="E379" s="42"/>
      <c r="F379" s="11"/>
      <c r="G379" s="13"/>
    </row>
    <row r="380" spans="2:7" ht="15">
      <c r="B380" s="13"/>
      <c r="C380" s="10"/>
      <c r="D380" s="14"/>
      <c r="E380" s="42"/>
      <c r="F380" s="11"/>
      <c r="G380" s="13"/>
    </row>
    <row r="381" spans="2:7" ht="15">
      <c r="B381" s="13"/>
      <c r="C381" s="10"/>
      <c r="D381" s="14"/>
      <c r="E381" s="42"/>
      <c r="F381" s="11"/>
      <c r="G381" s="13"/>
    </row>
    <row r="382" spans="2:7" ht="15">
      <c r="B382" s="13"/>
      <c r="C382" s="10"/>
      <c r="D382" s="14"/>
      <c r="E382" s="42"/>
      <c r="F382" s="11"/>
      <c r="G382" s="13"/>
    </row>
    <row r="383" spans="2:7" ht="15">
      <c r="B383" s="13"/>
      <c r="C383" s="10"/>
      <c r="D383" s="14"/>
      <c r="E383" s="42"/>
      <c r="F383" s="11"/>
      <c r="G383" s="13"/>
    </row>
    <row r="384" spans="2:7" ht="15">
      <c r="B384" s="13"/>
      <c r="C384" s="10"/>
      <c r="D384" s="14"/>
      <c r="E384" s="42"/>
      <c r="F384" s="11"/>
      <c r="G384" s="13"/>
    </row>
    <row r="385" spans="2:7" ht="15">
      <c r="B385" s="13"/>
      <c r="C385" s="10"/>
      <c r="D385" s="14"/>
      <c r="E385" s="42"/>
      <c r="F385" s="11"/>
      <c r="G385" s="13"/>
    </row>
    <row r="386" spans="2:7" ht="15">
      <c r="B386" s="13"/>
      <c r="C386" s="10"/>
      <c r="D386" s="14"/>
      <c r="E386" s="42"/>
      <c r="F386" s="11"/>
      <c r="G386" s="13"/>
    </row>
    <row r="387" spans="2:7" ht="15">
      <c r="B387" s="13"/>
      <c r="C387" s="10"/>
      <c r="D387" s="14"/>
      <c r="E387" s="42"/>
      <c r="F387" s="11"/>
      <c r="G387" s="13"/>
    </row>
    <row r="388" spans="2:7" ht="15">
      <c r="B388" s="13"/>
      <c r="C388" s="10"/>
      <c r="D388" s="14"/>
      <c r="E388" s="42"/>
      <c r="F388" s="11"/>
      <c r="G388" s="13"/>
    </row>
    <row r="389" spans="2:7" ht="15">
      <c r="B389" s="13"/>
      <c r="C389" s="10"/>
      <c r="D389" s="14"/>
      <c r="E389" s="42"/>
      <c r="F389" s="11"/>
      <c r="G389" s="13"/>
    </row>
    <row r="390" spans="2:7" ht="15">
      <c r="B390" s="13"/>
      <c r="C390" s="10"/>
      <c r="D390" s="14"/>
      <c r="E390" s="42"/>
      <c r="F390" s="11"/>
      <c r="G390" s="13"/>
    </row>
    <row r="391" spans="2:7" ht="15">
      <c r="B391" s="13"/>
      <c r="C391" s="10"/>
      <c r="D391" s="14"/>
      <c r="E391" s="42"/>
      <c r="F391" s="11"/>
      <c r="G391" s="13"/>
    </row>
    <row r="392" spans="2:7" ht="15">
      <c r="B392" s="13"/>
      <c r="C392" s="10"/>
      <c r="D392" s="14"/>
      <c r="E392" s="42"/>
      <c r="F392" s="11"/>
      <c r="G392" s="13"/>
    </row>
    <row r="393" spans="2:7" ht="15">
      <c r="B393" s="13"/>
      <c r="C393" s="10"/>
      <c r="D393" s="14"/>
      <c r="E393" s="42"/>
      <c r="F393" s="11"/>
      <c r="G393" s="13"/>
    </row>
    <row r="394" spans="2:7" ht="15">
      <c r="B394" s="13"/>
      <c r="C394" s="10"/>
      <c r="D394" s="14"/>
      <c r="E394" s="42"/>
      <c r="F394" s="11"/>
      <c r="G394" s="13"/>
    </row>
    <row r="395" spans="2:7" ht="15">
      <c r="B395" s="13"/>
      <c r="C395" s="10"/>
      <c r="D395" s="14"/>
      <c r="E395" s="42"/>
      <c r="F395" s="11"/>
      <c r="G395" s="13"/>
    </row>
    <row r="396" spans="2:7" ht="15">
      <c r="B396" s="13"/>
      <c r="C396" s="10"/>
      <c r="D396" s="14"/>
      <c r="E396" s="42"/>
      <c r="F396" s="11"/>
      <c r="G396" s="13"/>
    </row>
    <row r="397" spans="2:7" ht="15">
      <c r="B397" s="13"/>
      <c r="C397" s="10"/>
      <c r="D397" s="14"/>
      <c r="E397" s="42"/>
      <c r="F397" s="11"/>
      <c r="G397" s="13"/>
    </row>
    <row r="398" spans="2:7" ht="15">
      <c r="B398" s="13"/>
      <c r="C398" s="10"/>
      <c r="D398" s="14"/>
      <c r="E398" s="42"/>
      <c r="F398" s="11"/>
      <c r="G398" s="13"/>
    </row>
    <row r="399" spans="2:7" ht="15">
      <c r="B399" s="13"/>
      <c r="C399" s="10"/>
      <c r="D399" s="14"/>
      <c r="E399" s="42"/>
      <c r="F399" s="11"/>
      <c r="G399" s="13"/>
    </row>
    <row r="400" spans="2:7" ht="15">
      <c r="B400" s="13"/>
      <c r="C400" s="10"/>
      <c r="D400" s="14"/>
      <c r="E400" s="42"/>
      <c r="F400" s="11"/>
      <c r="G400" s="13"/>
    </row>
    <row r="401" spans="2:7" ht="15">
      <c r="B401" s="13"/>
      <c r="C401" s="10"/>
      <c r="D401" s="14"/>
      <c r="E401" s="42"/>
      <c r="F401" s="11"/>
      <c r="G401" s="13"/>
    </row>
    <row r="402" spans="2:7" ht="15">
      <c r="B402" s="13"/>
      <c r="C402" s="10"/>
      <c r="D402" s="14"/>
      <c r="E402" s="42"/>
      <c r="F402" s="11"/>
      <c r="G402" s="13"/>
    </row>
    <row r="403" spans="2:7" ht="15">
      <c r="B403" s="13"/>
      <c r="C403" s="10"/>
      <c r="D403" s="14"/>
      <c r="E403" s="42"/>
      <c r="F403" s="11"/>
      <c r="G403" s="13"/>
    </row>
    <row r="404" spans="2:7" ht="15">
      <c r="B404" s="13"/>
      <c r="C404" s="10"/>
      <c r="D404" s="14"/>
      <c r="E404" s="42"/>
      <c r="F404" s="11"/>
      <c r="G404" s="13"/>
    </row>
    <row r="405" spans="2:7" ht="15">
      <c r="B405" s="13"/>
      <c r="C405" s="10"/>
      <c r="D405" s="14"/>
      <c r="E405" s="42"/>
      <c r="F405" s="11"/>
      <c r="G405" s="13"/>
    </row>
    <row r="406" spans="2:7" ht="15">
      <c r="B406" s="13"/>
      <c r="C406" s="10"/>
      <c r="D406" s="14"/>
      <c r="E406" s="42"/>
      <c r="F406" s="11"/>
      <c r="G406" s="13"/>
    </row>
    <row r="407" spans="2:7" ht="15">
      <c r="B407" s="13"/>
      <c r="C407" s="10"/>
      <c r="D407" s="14"/>
      <c r="E407" s="42"/>
      <c r="F407" s="11"/>
      <c r="G407" s="13"/>
    </row>
    <row r="408" spans="2:7" ht="15">
      <c r="B408" s="13"/>
      <c r="C408" s="10"/>
      <c r="D408" s="14"/>
      <c r="E408" s="42"/>
      <c r="F408" s="11"/>
      <c r="G408" s="13"/>
    </row>
    <row r="409" spans="2:7" ht="15">
      <c r="B409" s="13"/>
      <c r="C409" s="10"/>
      <c r="D409" s="14"/>
      <c r="E409" s="42"/>
      <c r="F409" s="11"/>
      <c r="G409" s="13"/>
    </row>
    <row r="410" spans="2:7" ht="15">
      <c r="B410" s="13"/>
      <c r="C410" s="10"/>
      <c r="D410" s="14"/>
      <c r="E410" s="42"/>
      <c r="F410" s="11"/>
      <c r="G410" s="13"/>
    </row>
    <row r="411" spans="2:7" ht="15">
      <c r="B411" s="13"/>
      <c r="C411" s="10"/>
      <c r="D411" s="14"/>
      <c r="E411" s="42"/>
      <c r="F411" s="11"/>
      <c r="G411" s="13"/>
    </row>
    <row r="412" spans="2:7" ht="15">
      <c r="B412" s="13"/>
      <c r="C412" s="10"/>
      <c r="D412" s="14"/>
      <c r="E412" s="42"/>
      <c r="F412" s="11"/>
      <c r="G412" s="13"/>
    </row>
    <row r="413" spans="2:7" ht="15">
      <c r="B413" s="13"/>
      <c r="C413" s="10"/>
      <c r="D413" s="14"/>
      <c r="E413" s="42"/>
      <c r="F413" s="11"/>
      <c r="G413" s="13"/>
    </row>
    <row r="414" spans="2:7" ht="15">
      <c r="B414" s="13"/>
      <c r="C414" s="10"/>
      <c r="D414" s="14"/>
      <c r="E414" s="42"/>
      <c r="F414" s="11"/>
      <c r="G414" s="13"/>
    </row>
    <row r="415" spans="2:7" ht="15">
      <c r="B415" s="13"/>
      <c r="C415" s="10"/>
      <c r="D415" s="14"/>
      <c r="E415" s="42"/>
      <c r="F415" s="11"/>
      <c r="G415" s="13"/>
    </row>
    <row r="416" spans="2:7" ht="15">
      <c r="B416" s="13"/>
      <c r="C416" s="10"/>
      <c r="D416" s="14"/>
      <c r="E416" s="42"/>
      <c r="F416" s="11"/>
      <c r="G416" s="13"/>
    </row>
    <row r="417" spans="2:7" ht="15">
      <c r="B417" s="13"/>
      <c r="C417" s="10"/>
      <c r="D417" s="14"/>
      <c r="E417" s="42"/>
      <c r="F417" s="11"/>
      <c r="G417" s="13"/>
    </row>
    <row r="418" spans="2:7" ht="15">
      <c r="B418" s="13"/>
      <c r="C418" s="10"/>
      <c r="D418" s="14"/>
      <c r="E418" s="42"/>
      <c r="F418" s="11"/>
      <c r="G418" s="13"/>
    </row>
    <row r="419" spans="2:7" ht="15">
      <c r="B419" s="13"/>
      <c r="C419" s="10"/>
      <c r="D419" s="14"/>
      <c r="E419" s="42"/>
      <c r="F419" s="11"/>
      <c r="G419" s="13"/>
    </row>
    <row r="420" spans="2:7" ht="15">
      <c r="B420" s="13"/>
      <c r="C420" s="10"/>
      <c r="D420" s="14"/>
      <c r="E420" s="42"/>
      <c r="F420" s="11"/>
      <c r="G420" s="13"/>
    </row>
    <row r="421" spans="2:7" ht="15">
      <c r="B421" s="13"/>
      <c r="C421" s="10"/>
      <c r="D421" s="14"/>
      <c r="E421" s="42"/>
      <c r="F421" s="11"/>
      <c r="G421" s="13"/>
    </row>
    <row r="422" spans="2:7" ht="15">
      <c r="B422" s="13"/>
      <c r="C422" s="10"/>
      <c r="D422" s="14"/>
      <c r="E422" s="42"/>
      <c r="F422" s="11"/>
      <c r="G422" s="13"/>
    </row>
    <row r="423" spans="2:7" ht="15">
      <c r="B423" s="13"/>
      <c r="C423" s="10"/>
      <c r="D423" s="14"/>
      <c r="E423" s="42"/>
      <c r="F423" s="11"/>
      <c r="G423" s="13"/>
    </row>
    <row r="424" spans="2:7" ht="15">
      <c r="B424" s="13"/>
      <c r="C424" s="10"/>
      <c r="D424" s="14"/>
      <c r="E424" s="42"/>
      <c r="F424" s="11"/>
      <c r="G424" s="13"/>
    </row>
    <row r="425" spans="2:7" ht="15">
      <c r="B425" s="13"/>
      <c r="C425" s="10"/>
      <c r="D425" s="14"/>
      <c r="E425" s="42"/>
      <c r="F425" s="11"/>
      <c r="G425" s="13"/>
    </row>
    <row r="426" spans="2:7" ht="15">
      <c r="B426" s="13"/>
      <c r="C426" s="10"/>
      <c r="D426" s="14"/>
      <c r="E426" s="42"/>
      <c r="F426" s="11"/>
      <c r="G426" s="13"/>
    </row>
    <row r="427" spans="2:7" ht="15">
      <c r="B427" s="13"/>
      <c r="C427" s="10"/>
      <c r="D427" s="14"/>
      <c r="E427" s="42"/>
      <c r="F427" s="11"/>
      <c r="G427" s="13"/>
    </row>
    <row r="428" spans="2:7" ht="15">
      <c r="B428" s="13"/>
      <c r="C428" s="10"/>
      <c r="D428" s="14"/>
      <c r="E428" s="42"/>
      <c r="F428" s="11"/>
      <c r="G428" s="13"/>
    </row>
    <row r="429" spans="2:7" ht="15">
      <c r="B429" s="13"/>
      <c r="C429" s="10"/>
      <c r="D429" s="14"/>
      <c r="E429" s="42"/>
      <c r="F429" s="11"/>
      <c r="G429" s="13"/>
    </row>
    <row r="430" spans="2:7" ht="15">
      <c r="B430" s="13"/>
      <c r="C430" s="10"/>
      <c r="D430" s="14"/>
      <c r="E430" s="42"/>
      <c r="F430" s="11"/>
      <c r="G430" s="13"/>
    </row>
    <row r="431" spans="2:7" ht="15">
      <c r="B431" s="13"/>
      <c r="C431" s="10"/>
      <c r="D431" s="14"/>
      <c r="E431" s="42"/>
      <c r="F431" s="11"/>
      <c r="G431" s="13"/>
    </row>
    <row r="432" spans="2:7" ht="15">
      <c r="B432" s="13"/>
      <c r="C432" s="10"/>
      <c r="D432" s="14"/>
      <c r="E432" s="42"/>
      <c r="F432" s="11"/>
      <c r="G432" s="13"/>
    </row>
    <row r="433" spans="2:7" ht="15">
      <c r="B433" s="13"/>
      <c r="C433" s="10"/>
      <c r="D433" s="14"/>
      <c r="E433" s="42"/>
      <c r="F433" s="11"/>
      <c r="G433" s="13"/>
    </row>
    <row r="434" spans="2:7" ht="15">
      <c r="B434" s="13"/>
      <c r="C434" s="10"/>
      <c r="D434" s="14"/>
      <c r="E434" s="42"/>
      <c r="F434" s="11"/>
      <c r="G434" s="13"/>
    </row>
    <row r="435" spans="2:7" ht="15">
      <c r="B435" s="13"/>
      <c r="C435" s="10"/>
      <c r="D435" s="14"/>
      <c r="E435" s="42"/>
      <c r="F435" s="11"/>
      <c r="G435" s="13"/>
    </row>
    <row r="436" spans="2:7" ht="15">
      <c r="B436" s="13"/>
      <c r="C436" s="10"/>
      <c r="D436" s="14"/>
      <c r="E436" s="42"/>
      <c r="F436" s="11"/>
      <c r="G436" s="13"/>
    </row>
    <row r="437" spans="2:7" ht="15">
      <c r="B437" s="13"/>
      <c r="C437" s="10"/>
      <c r="D437" s="14"/>
      <c r="E437" s="42"/>
      <c r="F437" s="11"/>
      <c r="G437" s="13"/>
    </row>
    <row r="438" spans="2:7" ht="15">
      <c r="B438" s="13"/>
      <c r="C438" s="10"/>
      <c r="D438" s="14"/>
      <c r="E438" s="42"/>
      <c r="F438" s="11"/>
      <c r="G438" s="13"/>
    </row>
    <row r="439" spans="2:7" ht="15">
      <c r="B439" s="13"/>
      <c r="C439" s="10"/>
      <c r="D439" s="14"/>
      <c r="E439" s="42"/>
      <c r="F439" s="11"/>
      <c r="G439" s="13"/>
    </row>
    <row r="440" spans="2:7" ht="15">
      <c r="B440" s="13"/>
      <c r="C440" s="10"/>
      <c r="D440" s="14"/>
      <c r="E440" s="42"/>
      <c r="F440" s="11"/>
      <c r="G440" s="13"/>
    </row>
    <row r="441" spans="2:7" ht="15">
      <c r="B441" s="13"/>
      <c r="C441" s="10"/>
      <c r="D441" s="14"/>
      <c r="E441" s="42"/>
      <c r="F441" s="11"/>
      <c r="G441" s="13"/>
    </row>
    <row r="442" spans="2:7" ht="15">
      <c r="B442" s="13"/>
      <c r="C442" s="10"/>
      <c r="D442" s="14"/>
      <c r="E442" s="42"/>
      <c r="F442" s="11"/>
      <c r="G442" s="13"/>
    </row>
    <row r="443" spans="2:7" ht="15">
      <c r="B443" s="13"/>
      <c r="C443" s="10"/>
      <c r="D443" s="14"/>
      <c r="E443" s="42"/>
      <c r="F443" s="11"/>
      <c r="G443" s="13"/>
    </row>
    <row r="444" spans="2:7" ht="15">
      <c r="B444" s="13"/>
      <c r="C444" s="10"/>
      <c r="D444" s="14"/>
      <c r="E444" s="42"/>
      <c r="F444" s="11"/>
      <c r="G444" s="13"/>
    </row>
    <row r="445" spans="2:7" ht="15">
      <c r="B445" s="13"/>
      <c r="C445" s="10"/>
      <c r="D445" s="14"/>
      <c r="E445" s="42"/>
      <c r="F445" s="11"/>
      <c r="G445" s="13"/>
    </row>
    <row r="446" spans="2:7" ht="15">
      <c r="B446" s="13"/>
      <c r="C446" s="10"/>
      <c r="D446" s="14"/>
      <c r="E446" s="42"/>
      <c r="F446" s="11"/>
      <c r="G446" s="13"/>
    </row>
    <row r="447" spans="2:7" ht="15">
      <c r="B447" s="13"/>
      <c r="C447" s="10"/>
      <c r="D447" s="14"/>
      <c r="E447" s="42"/>
      <c r="F447" s="11"/>
      <c r="G447" s="13"/>
    </row>
    <row r="448" spans="2:7" ht="15">
      <c r="B448" s="13"/>
      <c r="C448" s="10"/>
      <c r="D448" s="14"/>
      <c r="E448" s="42"/>
      <c r="F448" s="11"/>
      <c r="G448" s="13"/>
    </row>
    <row r="449" spans="2:7" ht="15">
      <c r="B449" s="13"/>
      <c r="C449" s="10"/>
      <c r="D449" s="14"/>
      <c r="E449" s="42"/>
      <c r="F449" s="11"/>
      <c r="G449" s="13"/>
    </row>
    <row r="450" spans="2:7" ht="15">
      <c r="B450" s="13"/>
      <c r="C450" s="10"/>
      <c r="D450" s="14"/>
      <c r="E450" s="42"/>
      <c r="F450" s="11"/>
      <c r="G450" s="13"/>
    </row>
    <row r="451" spans="2:7" ht="15">
      <c r="B451" s="13"/>
      <c r="C451" s="10"/>
      <c r="D451" s="14"/>
      <c r="E451" s="42"/>
      <c r="F451" s="11"/>
      <c r="G451" s="13"/>
    </row>
    <row r="452" spans="2:7" ht="15">
      <c r="B452" s="13"/>
      <c r="C452" s="10"/>
      <c r="D452" s="14"/>
      <c r="E452" s="42"/>
      <c r="F452" s="11"/>
      <c r="G452" s="13"/>
    </row>
    <row r="453" spans="2:7" ht="15">
      <c r="B453" s="13"/>
      <c r="C453" s="10"/>
      <c r="D453" s="14"/>
      <c r="E453" s="42"/>
      <c r="F453" s="11"/>
      <c r="G453" s="13"/>
    </row>
    <row r="454" spans="2:7" ht="15">
      <c r="B454" s="13"/>
      <c r="C454" s="10"/>
      <c r="D454" s="14"/>
      <c r="E454" s="42"/>
      <c r="F454" s="11"/>
      <c r="G454" s="13"/>
    </row>
    <row r="455" spans="2:7" ht="15">
      <c r="B455" s="13"/>
      <c r="C455" s="10"/>
      <c r="D455" s="14"/>
      <c r="E455" s="42"/>
      <c r="F455" s="11"/>
      <c r="G455" s="13"/>
    </row>
    <row r="456" spans="2:7" ht="15">
      <c r="B456" s="13"/>
      <c r="C456" s="10"/>
      <c r="D456" s="14"/>
      <c r="E456" s="42"/>
      <c r="F456" s="11"/>
      <c r="G456" s="13"/>
    </row>
    <row r="457" spans="2:7" ht="15">
      <c r="B457" s="13"/>
      <c r="C457" s="10"/>
      <c r="D457" s="14"/>
      <c r="E457" s="42"/>
      <c r="F457" s="11"/>
      <c r="G457" s="13"/>
    </row>
    <row r="458" spans="2:7" ht="15">
      <c r="B458" s="13"/>
      <c r="C458" s="10"/>
      <c r="D458" s="14"/>
      <c r="E458" s="42"/>
      <c r="F458" s="11"/>
      <c r="G458" s="13"/>
    </row>
    <row r="459" spans="2:7" ht="15">
      <c r="B459" s="13"/>
      <c r="C459" s="10"/>
      <c r="D459" s="14"/>
      <c r="E459" s="42"/>
      <c r="F459" s="11"/>
      <c r="G459" s="13"/>
    </row>
    <row r="460" spans="2:7" ht="15">
      <c r="B460" s="13"/>
      <c r="C460" s="10"/>
      <c r="D460" s="14"/>
      <c r="E460" s="42"/>
      <c r="F460" s="11"/>
      <c r="G460" s="13"/>
    </row>
    <row r="461" spans="2:7" ht="15">
      <c r="B461" s="13"/>
      <c r="C461" s="10"/>
      <c r="D461" s="14"/>
      <c r="E461" s="42"/>
      <c r="F461" s="11"/>
      <c r="G461" s="13"/>
    </row>
    <row r="462" spans="2:7" ht="15">
      <c r="B462" s="13"/>
      <c r="C462" s="10"/>
      <c r="D462" s="14"/>
      <c r="E462" s="42"/>
      <c r="F462" s="11"/>
      <c r="G462" s="13"/>
    </row>
    <row r="463" spans="2:7" ht="15">
      <c r="B463" s="13"/>
      <c r="C463" s="10"/>
      <c r="D463" s="14"/>
      <c r="E463" s="42"/>
      <c r="F463" s="11"/>
      <c r="G463" s="13"/>
    </row>
    <row r="464" spans="2:7" ht="15">
      <c r="B464" s="13"/>
      <c r="C464" s="10"/>
      <c r="D464" s="14"/>
      <c r="E464" s="42"/>
      <c r="F464" s="11"/>
      <c r="G464" s="13"/>
    </row>
    <row r="465" spans="2:7" ht="15">
      <c r="B465" s="13"/>
      <c r="C465" s="10"/>
      <c r="D465" s="14"/>
      <c r="E465" s="42"/>
      <c r="F465" s="11"/>
      <c r="G465" s="13"/>
    </row>
    <row r="466" spans="2:7" ht="15">
      <c r="B466" s="13"/>
      <c r="C466" s="10"/>
      <c r="D466" s="14"/>
      <c r="E466" s="42"/>
      <c r="F466" s="11"/>
      <c r="G466" s="13"/>
    </row>
    <row r="467" spans="2:7" ht="15">
      <c r="B467" s="13"/>
      <c r="C467" s="10"/>
      <c r="D467" s="14"/>
      <c r="E467" s="42"/>
      <c r="F467" s="11"/>
      <c r="G467" s="13"/>
    </row>
    <row r="468" spans="2:7" ht="15">
      <c r="B468" s="13"/>
      <c r="C468" s="10"/>
      <c r="D468" s="14"/>
      <c r="E468" s="42"/>
      <c r="F468" s="11"/>
      <c r="G468" s="13"/>
    </row>
    <row r="469" spans="2:7" ht="15">
      <c r="B469" s="13"/>
      <c r="C469" s="10"/>
      <c r="D469" s="14"/>
      <c r="E469" s="42"/>
      <c r="F469" s="11"/>
      <c r="G469" s="13"/>
    </row>
    <row r="470" spans="2:7" ht="15">
      <c r="B470" s="13"/>
      <c r="C470" s="10"/>
      <c r="D470" s="14"/>
      <c r="E470" s="42"/>
      <c r="F470" s="11"/>
      <c r="G470" s="13"/>
    </row>
    <row r="471" spans="2:7" ht="15">
      <c r="B471" s="13"/>
      <c r="C471" s="10"/>
      <c r="D471" s="14"/>
      <c r="E471" s="42"/>
      <c r="F471" s="11"/>
      <c r="G471" s="13"/>
    </row>
    <row r="472" spans="2:7" ht="15">
      <c r="B472" s="13"/>
      <c r="C472" s="10"/>
      <c r="D472" s="14"/>
      <c r="E472" s="42"/>
      <c r="F472" s="11"/>
      <c r="G472" s="13"/>
    </row>
    <row r="473" spans="2:7" ht="15">
      <c r="B473" s="13"/>
      <c r="C473" s="10"/>
      <c r="D473" s="14"/>
      <c r="E473" s="42"/>
      <c r="F473" s="11"/>
      <c r="G473" s="13"/>
    </row>
    <row r="474" spans="2:7" ht="15">
      <c r="B474" s="13"/>
      <c r="C474" s="10"/>
      <c r="D474" s="14"/>
      <c r="E474" s="42"/>
      <c r="F474" s="11"/>
      <c r="G474" s="13"/>
    </row>
    <row r="475" spans="2:7" ht="15">
      <c r="B475" s="13"/>
      <c r="C475" s="10"/>
      <c r="D475" s="14"/>
      <c r="E475" s="42"/>
      <c r="F475" s="11"/>
      <c r="G475" s="13"/>
    </row>
    <row r="476" spans="2:7" ht="15">
      <c r="B476" s="13"/>
      <c r="C476" s="10"/>
      <c r="D476" s="14"/>
      <c r="E476" s="42"/>
      <c r="F476" s="11"/>
      <c r="G476" s="13"/>
    </row>
    <row r="477" spans="2:7" ht="15">
      <c r="B477" s="13"/>
      <c r="C477" s="10"/>
      <c r="D477" s="14"/>
      <c r="E477" s="42"/>
      <c r="F477" s="11"/>
      <c r="G477" s="13"/>
    </row>
    <row r="478" spans="2:7" ht="15">
      <c r="B478" s="13"/>
      <c r="C478" s="10"/>
      <c r="D478" s="14"/>
      <c r="E478" s="42"/>
      <c r="F478" s="11"/>
      <c r="G478" s="13"/>
    </row>
    <row r="479" spans="2:7" ht="15">
      <c r="B479" s="13"/>
      <c r="C479" s="10"/>
      <c r="D479" s="14"/>
      <c r="E479" s="42"/>
      <c r="F479" s="11"/>
      <c r="G479" s="13"/>
    </row>
    <row r="480" spans="2:7" ht="15">
      <c r="B480" s="13"/>
      <c r="C480" s="10"/>
      <c r="D480" s="14"/>
      <c r="E480" s="42"/>
      <c r="F480" s="11"/>
      <c r="G480" s="13"/>
    </row>
    <row r="481" spans="2:7" ht="15">
      <c r="B481" s="13"/>
      <c r="C481" s="10"/>
      <c r="D481" s="14"/>
      <c r="E481" s="42"/>
      <c r="F481" s="11"/>
      <c r="G481" s="13"/>
    </row>
    <row r="482" spans="2:7" ht="15">
      <c r="B482" s="13"/>
      <c r="C482" s="10"/>
      <c r="D482" s="14"/>
      <c r="E482" s="42"/>
      <c r="F482" s="11"/>
      <c r="G482" s="13"/>
    </row>
    <row r="483" spans="2:7" ht="15">
      <c r="B483" s="13"/>
      <c r="C483" s="10"/>
      <c r="D483" s="14"/>
      <c r="E483" s="42"/>
      <c r="F483" s="11"/>
      <c r="G483" s="13"/>
    </row>
    <row r="484" spans="2:7" ht="15">
      <c r="B484" s="13"/>
      <c r="C484" s="10"/>
      <c r="D484" s="14"/>
      <c r="E484" s="42"/>
      <c r="F484" s="11"/>
      <c r="G484" s="13"/>
    </row>
    <row r="485" spans="2:7" ht="15">
      <c r="B485" s="13"/>
      <c r="C485" s="10"/>
      <c r="D485" s="14"/>
      <c r="E485" s="42"/>
      <c r="F485" s="11"/>
      <c r="G485" s="13"/>
    </row>
    <row r="486" spans="2:7" ht="15">
      <c r="B486" s="13"/>
      <c r="C486" s="10"/>
      <c r="D486" s="14"/>
      <c r="E486" s="42"/>
      <c r="F486" s="11"/>
      <c r="G486" s="13"/>
    </row>
    <row r="487" spans="2:7" ht="15">
      <c r="B487" s="13"/>
      <c r="C487" s="10"/>
      <c r="D487" s="14"/>
      <c r="E487" s="42"/>
      <c r="F487" s="11"/>
      <c r="G487" s="13"/>
    </row>
    <row r="488" spans="2:7" ht="15">
      <c r="B488" s="13"/>
      <c r="C488" s="10"/>
      <c r="D488" s="14"/>
      <c r="E488" s="42"/>
      <c r="F488" s="11"/>
      <c r="G488" s="13"/>
    </row>
    <row r="489" spans="2:7" ht="15">
      <c r="B489" s="13"/>
      <c r="C489" s="10"/>
      <c r="D489" s="14"/>
      <c r="E489" s="42"/>
      <c r="F489" s="11"/>
      <c r="G489" s="13"/>
    </row>
    <row r="490" spans="2:7" ht="15">
      <c r="B490" s="13"/>
      <c r="C490" s="10"/>
      <c r="D490" s="14"/>
      <c r="E490" s="42"/>
      <c r="F490" s="11"/>
      <c r="G490" s="13"/>
    </row>
    <row r="491" spans="2:7" ht="15">
      <c r="B491" s="13"/>
      <c r="C491" s="10"/>
      <c r="D491" s="14"/>
      <c r="E491" s="42"/>
      <c r="F491" s="11"/>
      <c r="G491" s="13"/>
    </row>
    <row r="492" spans="2:7" ht="15">
      <c r="B492" s="13"/>
      <c r="C492" s="10"/>
      <c r="D492" s="14"/>
      <c r="E492" s="42"/>
      <c r="F492" s="11"/>
      <c r="G492" s="13"/>
    </row>
    <row r="493" spans="2:7" ht="15">
      <c r="B493" s="13"/>
      <c r="C493" s="10"/>
      <c r="D493" s="14"/>
      <c r="E493" s="42"/>
      <c r="F493" s="11"/>
      <c r="G493" s="13"/>
    </row>
    <row r="494" spans="2:7" ht="15">
      <c r="B494" s="13"/>
      <c r="C494" s="10"/>
      <c r="D494" s="14"/>
      <c r="E494" s="42"/>
      <c r="F494" s="11"/>
      <c r="G494" s="13"/>
    </row>
    <row r="495" spans="2:7" ht="15">
      <c r="B495" s="13"/>
      <c r="C495" s="10"/>
      <c r="D495" s="14"/>
      <c r="E495" s="42"/>
      <c r="F495" s="11"/>
      <c r="G495" s="13"/>
    </row>
    <row r="496" spans="2:7" ht="15">
      <c r="B496" s="13"/>
      <c r="C496" s="10"/>
      <c r="D496" s="14"/>
      <c r="E496" s="42"/>
      <c r="F496" s="11"/>
      <c r="G496" s="13"/>
    </row>
    <row r="497" spans="2:7" ht="15">
      <c r="B497" s="13"/>
      <c r="C497" s="10"/>
      <c r="D497" s="14"/>
      <c r="E497" s="42"/>
      <c r="F497" s="11"/>
      <c r="G497" s="13"/>
    </row>
    <row r="498" spans="2:7" ht="15">
      <c r="B498" s="13"/>
      <c r="C498" s="10"/>
      <c r="D498" s="14"/>
      <c r="E498" s="42"/>
      <c r="F498" s="11"/>
      <c r="G498" s="13"/>
    </row>
    <row r="499" spans="2:7" ht="15">
      <c r="B499" s="13"/>
      <c r="C499" s="10"/>
      <c r="D499" s="14"/>
      <c r="E499" s="42"/>
      <c r="F499" s="11"/>
      <c r="G499" s="13"/>
    </row>
    <row r="500" spans="2:7" ht="15">
      <c r="B500" s="13"/>
      <c r="C500" s="10"/>
      <c r="D500" s="14"/>
      <c r="E500" s="42"/>
      <c r="F500" s="11"/>
      <c r="G500" s="13"/>
    </row>
    <row r="501" spans="2:7" ht="15">
      <c r="B501" s="13"/>
      <c r="C501" s="10"/>
      <c r="D501" s="14"/>
      <c r="E501" s="42"/>
      <c r="F501" s="11"/>
      <c r="G501" s="13"/>
    </row>
    <row r="502" spans="2:7" ht="15">
      <c r="B502" s="13"/>
      <c r="C502" s="10"/>
      <c r="D502" s="14"/>
      <c r="E502" s="42"/>
      <c r="F502" s="11"/>
      <c r="G502" s="13"/>
    </row>
    <row r="503" spans="2:7" ht="15">
      <c r="B503" s="13"/>
      <c r="C503" s="10"/>
      <c r="D503" s="14"/>
      <c r="E503" s="42"/>
      <c r="F503" s="11"/>
      <c r="G503" s="13"/>
    </row>
    <row r="504" spans="2:7" ht="15">
      <c r="B504" s="13"/>
      <c r="C504" s="10"/>
      <c r="D504" s="14"/>
      <c r="E504" s="42"/>
      <c r="F504" s="11"/>
      <c r="G504" s="13"/>
    </row>
    <row r="505" spans="2:7" ht="15">
      <c r="B505" s="13"/>
      <c r="C505" s="10"/>
      <c r="D505" s="14"/>
      <c r="E505" s="42"/>
      <c r="F505" s="11"/>
      <c r="G505" s="13"/>
    </row>
    <row r="506" spans="2:7" ht="15">
      <c r="B506" s="13"/>
      <c r="C506" s="10"/>
      <c r="D506" s="14"/>
      <c r="E506" s="42"/>
      <c r="F506" s="11"/>
      <c r="G506" s="13"/>
    </row>
    <row r="507" spans="2:7" ht="15">
      <c r="B507" s="13"/>
      <c r="C507" s="10"/>
      <c r="D507" s="14"/>
      <c r="E507" s="42"/>
      <c r="F507" s="11"/>
      <c r="G507" s="13"/>
    </row>
    <row r="508" spans="2:7" ht="15">
      <c r="B508" s="13"/>
      <c r="C508" s="10"/>
      <c r="D508" s="14"/>
      <c r="E508" s="42"/>
      <c r="F508" s="11"/>
      <c r="G508" s="13"/>
    </row>
    <row r="509" spans="2:7" ht="15">
      <c r="B509" s="13"/>
      <c r="C509" s="10"/>
      <c r="D509" s="14"/>
      <c r="E509" s="42"/>
      <c r="F509" s="11"/>
      <c r="G509" s="13"/>
    </row>
    <row r="510" spans="2:7" ht="15">
      <c r="B510" s="13"/>
      <c r="C510" s="10"/>
      <c r="D510" s="14"/>
      <c r="E510" s="42"/>
      <c r="F510" s="11"/>
      <c r="G510" s="13"/>
    </row>
    <row r="511" spans="2:7" ht="15">
      <c r="B511" s="13"/>
      <c r="C511" s="10"/>
      <c r="D511" s="14"/>
      <c r="E511" s="42"/>
      <c r="F511" s="11"/>
      <c r="G511" s="13"/>
    </row>
    <row r="512" spans="2:7" ht="15">
      <c r="B512" s="13"/>
      <c r="C512" s="10"/>
      <c r="D512" s="14"/>
      <c r="E512" s="42"/>
      <c r="F512" s="11"/>
      <c r="G512" s="13"/>
    </row>
    <row r="513" spans="2:7" ht="15">
      <c r="B513" s="13"/>
      <c r="C513" s="10"/>
      <c r="D513" s="14"/>
      <c r="E513" s="42"/>
      <c r="F513" s="11"/>
      <c r="G513" s="13"/>
    </row>
    <row r="514" spans="2:7" ht="15">
      <c r="B514" s="13"/>
      <c r="C514" s="10"/>
      <c r="D514" s="14"/>
      <c r="E514" s="42"/>
      <c r="F514" s="11"/>
      <c r="G514" s="13"/>
    </row>
    <row r="515" spans="2:7" ht="15">
      <c r="B515" s="13"/>
      <c r="C515" s="10"/>
      <c r="D515" s="14"/>
      <c r="E515" s="42"/>
      <c r="F515" s="11"/>
      <c r="G515" s="13"/>
    </row>
    <row r="516" spans="2:7" ht="15">
      <c r="B516" s="13"/>
      <c r="C516" s="10"/>
      <c r="D516" s="14"/>
      <c r="E516" s="42"/>
      <c r="F516" s="11"/>
      <c r="G516" s="13"/>
    </row>
    <row r="517" spans="2:7" ht="15">
      <c r="B517" s="13"/>
      <c r="C517" s="10"/>
      <c r="D517" s="14"/>
      <c r="E517" s="42"/>
      <c r="F517" s="11"/>
      <c r="G517" s="13"/>
    </row>
    <row r="518" spans="2:7" ht="15">
      <c r="B518" s="13"/>
      <c r="C518" s="10"/>
      <c r="D518" s="14"/>
      <c r="E518" s="42"/>
      <c r="F518" s="11"/>
      <c r="G518" s="13"/>
    </row>
    <row r="519" spans="2:7" ht="15">
      <c r="B519" s="13"/>
      <c r="C519" s="10"/>
      <c r="D519" s="14"/>
      <c r="E519" s="42"/>
      <c r="F519" s="11"/>
      <c r="G519" s="13"/>
    </row>
    <row r="520" spans="2:7" ht="15">
      <c r="B520" s="13"/>
      <c r="C520" s="10"/>
      <c r="D520" s="14"/>
      <c r="E520" s="42"/>
      <c r="F520" s="11"/>
      <c r="G520" s="13"/>
    </row>
    <row r="521" spans="2:7" ht="15">
      <c r="B521" s="13"/>
      <c r="C521" s="10"/>
      <c r="D521" s="14"/>
      <c r="E521" s="42"/>
      <c r="F521" s="11"/>
      <c r="G521" s="13"/>
    </row>
    <row r="522" spans="2:7" ht="15">
      <c r="B522" s="13"/>
      <c r="C522" s="10"/>
      <c r="D522" s="14"/>
      <c r="E522" s="42"/>
      <c r="F522" s="11"/>
      <c r="G522" s="13"/>
    </row>
    <row r="523" spans="2:7" ht="15">
      <c r="B523" s="13"/>
      <c r="C523" s="10"/>
      <c r="D523" s="14"/>
      <c r="E523" s="42"/>
      <c r="F523" s="11"/>
      <c r="G523" s="13"/>
    </row>
    <row r="524" spans="2:7" ht="15">
      <c r="B524" s="13"/>
      <c r="C524" s="10"/>
      <c r="D524" s="14"/>
      <c r="E524" s="42"/>
      <c r="F524" s="11"/>
      <c r="G524" s="13"/>
    </row>
    <row r="525" spans="2:7" ht="15">
      <c r="B525" s="13"/>
      <c r="C525" s="10"/>
      <c r="D525" s="14"/>
      <c r="E525" s="42"/>
      <c r="F525" s="11"/>
      <c r="G525" s="13"/>
    </row>
    <row r="526" spans="2:7" ht="15">
      <c r="B526" s="13"/>
      <c r="C526" s="10"/>
      <c r="D526" s="14"/>
      <c r="E526" s="42"/>
      <c r="F526" s="11"/>
      <c r="G526" s="13"/>
    </row>
    <row r="527" spans="2:7" ht="15">
      <c r="B527" s="13"/>
      <c r="C527" s="10"/>
      <c r="D527" s="14"/>
      <c r="E527" s="42"/>
      <c r="F527" s="11"/>
      <c r="G527" s="13"/>
    </row>
    <row r="528" spans="2:7" ht="15">
      <c r="B528" s="13"/>
      <c r="C528" s="10"/>
      <c r="D528" s="14"/>
      <c r="E528" s="42"/>
      <c r="F528" s="11"/>
      <c r="G528" s="13"/>
    </row>
    <row r="529" spans="2:7" ht="15">
      <c r="B529" s="13"/>
      <c r="C529" s="10"/>
      <c r="D529" s="14"/>
      <c r="E529" s="42"/>
      <c r="F529" s="11"/>
      <c r="G529" s="13"/>
    </row>
    <row r="530" spans="2:7" ht="15">
      <c r="B530" s="13"/>
      <c r="C530" s="10"/>
      <c r="D530" s="14"/>
      <c r="E530" s="42"/>
      <c r="F530" s="11"/>
      <c r="G530" s="13"/>
    </row>
    <row r="531" spans="2:7" ht="15">
      <c r="B531" s="13"/>
      <c r="C531" s="10"/>
      <c r="D531" s="14"/>
      <c r="E531" s="42"/>
      <c r="F531" s="11"/>
      <c r="G531" s="13"/>
    </row>
    <row r="532" spans="2:7" ht="15">
      <c r="B532" s="13"/>
      <c r="C532" s="10"/>
      <c r="D532" s="14"/>
      <c r="E532" s="42"/>
      <c r="F532" s="11"/>
      <c r="G532" s="13"/>
    </row>
    <row r="533" spans="2:7" ht="15">
      <c r="B533" s="13"/>
      <c r="C533" s="10"/>
      <c r="D533" s="14"/>
      <c r="E533" s="42"/>
      <c r="F533" s="11"/>
      <c r="G533" s="13"/>
    </row>
    <row r="534" spans="2:7" ht="15">
      <c r="B534" s="13"/>
      <c r="C534" s="10"/>
      <c r="D534" s="14"/>
      <c r="E534" s="42"/>
      <c r="F534" s="11"/>
      <c r="G534" s="13"/>
    </row>
    <row r="535" spans="2:7" ht="15">
      <c r="B535" s="13"/>
      <c r="C535" s="10"/>
      <c r="D535" s="14"/>
      <c r="E535" s="42"/>
      <c r="F535" s="11"/>
      <c r="G535" s="13"/>
    </row>
    <row r="536" spans="2:7" ht="15">
      <c r="B536" s="13"/>
      <c r="C536" s="10"/>
      <c r="D536" s="14"/>
      <c r="E536" s="42"/>
      <c r="F536" s="11"/>
      <c r="G536" s="13"/>
    </row>
    <row r="537" spans="2:7" ht="15">
      <c r="B537" s="13"/>
      <c r="C537" s="10"/>
      <c r="D537" s="14"/>
      <c r="E537" s="42"/>
      <c r="F537" s="11"/>
      <c r="G537" s="13"/>
    </row>
    <row r="538" spans="2:7" ht="15">
      <c r="B538" s="13"/>
      <c r="C538" s="10"/>
      <c r="D538" s="14"/>
      <c r="E538" s="42"/>
      <c r="F538" s="11"/>
      <c r="G538" s="13"/>
    </row>
    <row r="539" spans="2:7" ht="15">
      <c r="B539" s="13"/>
      <c r="C539" s="10"/>
      <c r="D539" s="14"/>
      <c r="E539" s="42"/>
      <c r="F539" s="11"/>
      <c r="G539" s="13"/>
    </row>
    <row r="540" spans="2:7" ht="15">
      <c r="B540" s="13"/>
      <c r="C540" s="10"/>
      <c r="D540" s="14"/>
      <c r="E540" s="42"/>
      <c r="F540" s="11"/>
      <c r="G540" s="13"/>
    </row>
    <row r="541" spans="2:7" ht="15">
      <c r="B541" s="13"/>
      <c r="C541" s="10"/>
      <c r="D541" s="14"/>
      <c r="E541" s="42"/>
      <c r="F541" s="11"/>
      <c r="G541" s="13"/>
    </row>
    <row r="542" spans="2:7" ht="15">
      <c r="B542" s="13"/>
      <c r="C542" s="10"/>
      <c r="D542" s="14"/>
      <c r="E542" s="42"/>
      <c r="F542" s="11"/>
      <c r="G542" s="13"/>
    </row>
    <row r="543" spans="2:7" ht="15">
      <c r="B543" s="13"/>
      <c r="C543" s="10"/>
      <c r="D543" s="14"/>
      <c r="E543" s="42"/>
      <c r="F543" s="11"/>
      <c r="G543" s="13"/>
    </row>
    <row r="544" spans="2:7" ht="15">
      <c r="B544" s="13"/>
      <c r="C544" s="10"/>
      <c r="D544" s="14"/>
      <c r="E544" s="42"/>
      <c r="F544" s="11"/>
      <c r="G544" s="13"/>
    </row>
    <row r="545" spans="2:7" ht="15">
      <c r="B545" s="13"/>
      <c r="C545" s="10"/>
      <c r="D545" s="14"/>
      <c r="E545" s="42"/>
      <c r="F545" s="11"/>
      <c r="G545" s="13"/>
    </row>
    <row r="546" spans="2:7" ht="15">
      <c r="B546" s="13"/>
      <c r="C546" s="10"/>
      <c r="D546" s="14"/>
      <c r="E546" s="42"/>
      <c r="F546" s="11"/>
      <c r="G546" s="13"/>
    </row>
    <row r="547" spans="2:7" ht="15">
      <c r="B547" s="13"/>
      <c r="C547" s="10"/>
      <c r="D547" s="14"/>
      <c r="E547" s="42"/>
      <c r="F547" s="11"/>
      <c r="G547" s="13"/>
    </row>
    <row r="548" spans="2:7" ht="15">
      <c r="B548" s="13"/>
      <c r="C548" s="10"/>
      <c r="D548" s="14"/>
      <c r="E548" s="42"/>
      <c r="F548" s="11"/>
      <c r="G548" s="13"/>
    </row>
    <row r="549" spans="2:7" ht="15">
      <c r="B549" s="13"/>
      <c r="C549" s="10"/>
      <c r="D549" s="14"/>
      <c r="E549" s="42"/>
      <c r="F549" s="11"/>
      <c r="G549" s="13"/>
    </row>
    <row r="550" spans="2:7" ht="15">
      <c r="B550" s="13"/>
      <c r="C550" s="10"/>
      <c r="D550" s="14"/>
      <c r="E550" s="42"/>
      <c r="F550" s="11"/>
      <c r="G550" s="13"/>
    </row>
    <row r="551" spans="2:7" ht="15">
      <c r="B551" s="13"/>
      <c r="C551" s="10"/>
      <c r="D551" s="14"/>
      <c r="E551" s="42"/>
      <c r="F551" s="11"/>
      <c r="G551" s="13"/>
    </row>
    <row r="552" spans="2:7" ht="15">
      <c r="B552" s="13"/>
      <c r="C552" s="10"/>
      <c r="D552" s="14"/>
      <c r="E552" s="42"/>
      <c r="F552" s="11"/>
      <c r="G552" s="13"/>
    </row>
    <row r="553" spans="2:7" ht="15">
      <c r="B553" s="13"/>
      <c r="C553" s="10"/>
      <c r="D553" s="14"/>
      <c r="E553" s="42"/>
      <c r="F553" s="11"/>
      <c r="G553" s="13"/>
    </row>
    <row r="554" spans="2:7" ht="15">
      <c r="B554" s="13"/>
      <c r="C554" s="10"/>
      <c r="D554" s="14"/>
      <c r="E554" s="42"/>
      <c r="F554" s="11"/>
      <c r="G554" s="13"/>
    </row>
    <row r="555" spans="2:7" ht="15">
      <c r="B555" s="13"/>
      <c r="C555" s="10"/>
      <c r="D555" s="14"/>
      <c r="E555" s="42"/>
      <c r="F555" s="11"/>
      <c r="G555" s="13"/>
    </row>
    <row r="556" spans="2:7" ht="15">
      <c r="B556" s="13"/>
      <c r="C556" s="10"/>
      <c r="D556" s="14"/>
      <c r="E556" s="42"/>
      <c r="F556" s="11"/>
      <c r="G556" s="13"/>
    </row>
    <row r="557" spans="2:7" ht="15">
      <c r="B557" s="13"/>
      <c r="C557" s="10"/>
      <c r="D557" s="14"/>
      <c r="E557" s="42"/>
      <c r="F557" s="11"/>
      <c r="G557" s="13"/>
    </row>
    <row r="558" spans="2:7" ht="15">
      <c r="B558" s="13"/>
      <c r="C558" s="10"/>
      <c r="D558" s="14"/>
      <c r="E558" s="42"/>
      <c r="F558" s="11"/>
      <c r="G558" s="13"/>
    </row>
    <row r="559" spans="2:7" ht="15">
      <c r="B559" s="13"/>
      <c r="C559" s="10"/>
      <c r="D559" s="14"/>
      <c r="E559" s="42"/>
      <c r="F559" s="11"/>
      <c r="G559" s="13"/>
    </row>
    <row r="560" spans="2:7" ht="15">
      <c r="B560" s="13"/>
      <c r="C560" s="10"/>
      <c r="D560" s="14"/>
      <c r="E560" s="42"/>
      <c r="F560" s="11"/>
      <c r="G560" s="13"/>
    </row>
    <row r="561" spans="2:7" ht="15">
      <c r="B561" s="13"/>
      <c r="C561" s="10"/>
      <c r="D561" s="14"/>
      <c r="E561" s="42"/>
      <c r="F561" s="11"/>
      <c r="G561" s="13"/>
    </row>
    <row r="562" spans="2:7" ht="15">
      <c r="B562" s="13"/>
      <c r="C562" s="10"/>
      <c r="D562" s="14"/>
      <c r="E562" s="42"/>
      <c r="F562" s="11"/>
      <c r="G562" s="13"/>
    </row>
    <row r="563" spans="2:7" ht="15">
      <c r="B563" s="13"/>
      <c r="C563" s="10"/>
      <c r="D563" s="14"/>
      <c r="E563" s="42"/>
      <c r="F563" s="11"/>
      <c r="G563" s="13"/>
    </row>
    <row r="564" spans="2:7" ht="15">
      <c r="B564" s="13"/>
      <c r="C564" s="10"/>
      <c r="D564" s="14"/>
      <c r="E564" s="42"/>
      <c r="F564" s="11"/>
      <c r="G564" s="13"/>
    </row>
    <row r="565" spans="2:7" ht="15">
      <c r="B565" s="13"/>
      <c r="C565" s="10"/>
      <c r="D565" s="14"/>
      <c r="E565" s="42"/>
      <c r="F565" s="11"/>
      <c r="G565" s="13"/>
    </row>
    <row r="566" spans="2:7" ht="15">
      <c r="B566" s="13"/>
      <c r="C566" s="10"/>
      <c r="D566" s="14"/>
      <c r="E566" s="42"/>
      <c r="F566" s="11"/>
      <c r="G566" s="13"/>
    </row>
    <row r="567" spans="2:7" ht="15">
      <c r="B567" s="13"/>
      <c r="C567" s="10"/>
      <c r="D567" s="14"/>
      <c r="E567" s="42"/>
      <c r="F567" s="11"/>
      <c r="G567" s="13"/>
    </row>
    <row r="568" spans="2:7" ht="15">
      <c r="B568" s="13"/>
      <c r="C568" s="10"/>
      <c r="D568" s="14"/>
      <c r="E568" s="42"/>
      <c r="F568" s="11"/>
      <c r="G568" s="13"/>
    </row>
    <row r="569" spans="2:7" ht="15">
      <c r="B569" s="13"/>
      <c r="C569" s="10"/>
      <c r="D569" s="14"/>
      <c r="E569" s="42"/>
      <c r="F569" s="11"/>
      <c r="G569" s="13"/>
    </row>
    <row r="570" spans="2:7" ht="15">
      <c r="B570" s="13"/>
      <c r="C570" s="10"/>
      <c r="D570" s="14"/>
      <c r="E570" s="42"/>
      <c r="F570" s="11"/>
      <c r="G570" s="13"/>
    </row>
    <row r="571" spans="2:7" ht="15">
      <c r="B571" s="13"/>
      <c r="C571" s="10"/>
      <c r="D571" s="14"/>
      <c r="E571" s="42"/>
      <c r="F571" s="11"/>
      <c r="G571" s="13"/>
    </row>
    <row r="572" spans="2:7" ht="15">
      <c r="B572" s="13"/>
      <c r="C572" s="10"/>
      <c r="D572" s="14"/>
      <c r="E572" s="42"/>
      <c r="F572" s="11"/>
      <c r="G572" s="13"/>
    </row>
    <row r="573" spans="2:7" ht="15">
      <c r="B573" s="13"/>
      <c r="C573" s="10"/>
      <c r="D573" s="14"/>
      <c r="E573" s="42"/>
      <c r="F573" s="11"/>
      <c r="G573" s="13"/>
    </row>
    <row r="574" spans="2:7" ht="15">
      <c r="B574" s="13"/>
      <c r="C574" s="10"/>
      <c r="D574" s="14"/>
      <c r="E574" s="42"/>
      <c r="F574" s="11"/>
      <c r="G574" s="13"/>
    </row>
    <row r="575" spans="2:7" ht="15">
      <c r="B575" s="13"/>
      <c r="C575" s="10"/>
      <c r="D575" s="14"/>
      <c r="E575" s="42"/>
      <c r="F575" s="11"/>
      <c r="G575" s="13"/>
    </row>
    <row r="576" spans="2:7" ht="15">
      <c r="B576" s="13"/>
      <c r="C576" s="10"/>
      <c r="D576" s="14"/>
      <c r="E576" s="42"/>
      <c r="F576" s="11"/>
      <c r="G576" s="13"/>
    </row>
    <row r="577" spans="2:7" ht="15">
      <c r="B577" s="13"/>
      <c r="C577" s="10"/>
      <c r="D577" s="14"/>
      <c r="E577" s="42"/>
      <c r="F577" s="11"/>
      <c r="G577" s="13"/>
    </row>
    <row r="578" spans="2:7" ht="15">
      <c r="B578" s="13"/>
      <c r="C578" s="10"/>
      <c r="D578" s="14"/>
      <c r="E578" s="42"/>
      <c r="F578" s="11"/>
      <c r="G578" s="13"/>
    </row>
    <row r="579" spans="2:7" ht="15">
      <c r="B579" s="13"/>
      <c r="C579" s="10"/>
      <c r="D579" s="14"/>
      <c r="E579" s="42"/>
      <c r="F579" s="11"/>
      <c r="G579" s="13"/>
    </row>
    <row r="580" spans="2:7" ht="15">
      <c r="B580" s="13"/>
      <c r="C580" s="10"/>
      <c r="D580" s="14"/>
      <c r="E580" s="42"/>
      <c r="F580" s="11"/>
      <c r="G580" s="13"/>
    </row>
    <row r="581" spans="2:7" ht="15">
      <c r="B581" s="13"/>
      <c r="C581" s="10"/>
      <c r="D581" s="14"/>
      <c r="E581" s="42"/>
      <c r="F581" s="11"/>
      <c r="G581" s="13"/>
    </row>
    <row r="582" spans="2:7" ht="15">
      <c r="B582" s="13"/>
      <c r="C582" s="10"/>
      <c r="D582" s="14"/>
      <c r="E582" s="42"/>
      <c r="F582" s="11"/>
      <c r="G582" s="13"/>
    </row>
    <row r="583" spans="2:7" ht="15">
      <c r="B583" s="13"/>
      <c r="C583" s="10"/>
      <c r="D583" s="14"/>
      <c r="E583" s="42"/>
      <c r="F583" s="11"/>
      <c r="G583" s="13"/>
    </row>
    <row r="584" spans="2:7" ht="15">
      <c r="B584" s="13"/>
      <c r="C584" s="10"/>
      <c r="D584" s="14"/>
      <c r="E584" s="42"/>
      <c r="F584" s="11"/>
      <c r="G584" s="13"/>
    </row>
    <row r="585" spans="2:7" ht="15">
      <c r="B585" s="13"/>
      <c r="C585" s="10"/>
      <c r="D585" s="14"/>
      <c r="E585" s="42"/>
      <c r="F585" s="11"/>
      <c r="G585" s="13"/>
    </row>
    <row r="586" spans="2:7" ht="15">
      <c r="B586" s="13"/>
      <c r="C586" s="10"/>
      <c r="D586" s="14"/>
      <c r="E586" s="42"/>
      <c r="F586" s="11"/>
      <c r="G586" s="13"/>
    </row>
    <row r="587" spans="2:7" ht="15">
      <c r="B587" s="13"/>
      <c r="C587" s="10"/>
      <c r="D587" s="14"/>
      <c r="E587" s="42"/>
      <c r="F587" s="11"/>
      <c r="G587" s="13"/>
    </row>
    <row r="588" spans="2:7" ht="15">
      <c r="B588" s="13"/>
      <c r="C588" s="10"/>
      <c r="D588" s="14"/>
      <c r="E588" s="42"/>
      <c r="F588" s="11"/>
      <c r="G588" s="13"/>
    </row>
    <row r="589" spans="2:7" ht="15">
      <c r="B589" s="13"/>
      <c r="C589" s="10"/>
      <c r="D589" s="14"/>
      <c r="E589" s="42"/>
      <c r="F589" s="11"/>
      <c r="G589" s="13"/>
    </row>
    <row r="590" spans="2:7" ht="15">
      <c r="B590" s="13"/>
      <c r="C590" s="10"/>
      <c r="D590" s="14"/>
      <c r="E590" s="42"/>
      <c r="F590" s="11"/>
      <c r="G590" s="13"/>
    </row>
    <row r="591" spans="2:7" ht="15">
      <c r="B591" s="13"/>
      <c r="C591" s="10"/>
      <c r="D591" s="14"/>
      <c r="E591" s="42"/>
      <c r="F591" s="11"/>
      <c r="G591" s="13"/>
    </row>
    <row r="592" spans="2:7" ht="15">
      <c r="B592" s="13"/>
      <c r="C592" s="10"/>
      <c r="D592" s="14"/>
      <c r="E592" s="42"/>
      <c r="F592" s="11"/>
      <c r="G592" s="13"/>
    </row>
    <row r="593" spans="2:7" ht="15">
      <c r="B593" s="13"/>
      <c r="C593" s="10"/>
      <c r="D593" s="14"/>
      <c r="E593" s="42"/>
      <c r="F593" s="11"/>
      <c r="G593" s="13"/>
    </row>
    <row r="594" spans="2:7" ht="15">
      <c r="B594" s="13"/>
      <c r="C594" s="10"/>
      <c r="D594" s="14"/>
      <c r="E594" s="42"/>
      <c r="F594" s="11"/>
      <c r="G594" s="13"/>
    </row>
    <row r="595" spans="2:7" ht="15">
      <c r="B595" s="13"/>
      <c r="C595" s="10"/>
      <c r="D595" s="14"/>
      <c r="E595" s="42"/>
      <c r="F595" s="11"/>
      <c r="G595" s="13"/>
    </row>
    <row r="596" spans="2:7" ht="15">
      <c r="B596" s="13"/>
      <c r="C596" s="10"/>
      <c r="D596" s="14"/>
      <c r="E596" s="42"/>
      <c r="F596" s="11"/>
      <c r="G596" s="13"/>
    </row>
    <row r="597" spans="2:7" ht="15">
      <c r="B597" s="13"/>
      <c r="C597" s="10"/>
      <c r="D597" s="14"/>
      <c r="E597" s="42"/>
      <c r="F597" s="11"/>
      <c r="G597" s="13"/>
    </row>
    <row r="598" spans="2:7" ht="15">
      <c r="B598" s="13"/>
      <c r="C598" s="10"/>
      <c r="D598" s="14"/>
      <c r="E598" s="42"/>
      <c r="F598" s="11"/>
      <c r="G598" s="13"/>
    </row>
    <row r="599" spans="2:7" ht="15">
      <c r="B599" s="13"/>
      <c r="C599" s="10"/>
      <c r="D599" s="14"/>
      <c r="E599" s="42"/>
      <c r="F599" s="11"/>
      <c r="G599" s="13"/>
    </row>
    <row r="600" spans="2:7" ht="15">
      <c r="B600" s="13"/>
      <c r="C600" s="10"/>
      <c r="D600" s="14"/>
      <c r="E600" s="42"/>
      <c r="F600" s="11"/>
      <c r="G600" s="13"/>
    </row>
    <row r="601" spans="2:7" ht="15">
      <c r="B601" s="13"/>
      <c r="C601" s="10"/>
      <c r="D601" s="14"/>
      <c r="E601" s="42"/>
      <c r="F601" s="11"/>
      <c r="G601" s="13"/>
    </row>
    <row r="602" spans="2:7" ht="15">
      <c r="B602" s="13"/>
      <c r="C602" s="10"/>
      <c r="D602" s="14"/>
      <c r="E602" s="42"/>
      <c r="F602" s="11"/>
      <c r="G602" s="13"/>
    </row>
    <row r="603" spans="2:7" ht="15">
      <c r="B603" s="13"/>
      <c r="C603" s="10"/>
      <c r="D603" s="14"/>
      <c r="E603" s="42"/>
      <c r="F603" s="11"/>
      <c r="G603" s="13"/>
    </row>
    <row r="604" spans="2:7" ht="15">
      <c r="B604" s="13"/>
      <c r="C604" s="10"/>
      <c r="D604" s="14"/>
      <c r="E604" s="42"/>
      <c r="F604" s="11"/>
      <c r="G604" s="13"/>
    </row>
    <row r="605" spans="2:7" ht="15">
      <c r="B605" s="13"/>
      <c r="C605" s="10"/>
      <c r="D605" s="14"/>
      <c r="E605" s="42"/>
      <c r="F605" s="11"/>
      <c r="G605" s="13"/>
    </row>
    <row r="606" spans="2:7" ht="15">
      <c r="B606" s="13"/>
      <c r="C606" s="10"/>
      <c r="D606" s="14"/>
      <c r="E606" s="42"/>
      <c r="F606" s="11"/>
      <c r="G606" s="13"/>
    </row>
    <row r="607" spans="2:7" ht="15">
      <c r="B607" s="13"/>
      <c r="C607" s="10"/>
      <c r="D607" s="14"/>
      <c r="E607" s="42"/>
      <c r="F607" s="11"/>
      <c r="G607" s="13"/>
    </row>
    <row r="608" spans="2:7" ht="15">
      <c r="B608" s="13"/>
      <c r="C608" s="10"/>
      <c r="D608" s="14"/>
      <c r="E608" s="42"/>
      <c r="F608" s="11"/>
      <c r="G608" s="13"/>
    </row>
    <row r="609" spans="2:7" ht="15">
      <c r="B609" s="13"/>
      <c r="C609" s="10"/>
      <c r="D609" s="14"/>
      <c r="E609" s="42"/>
      <c r="F609" s="11"/>
      <c r="G609" s="13"/>
    </row>
    <row r="610" spans="2:7" ht="15">
      <c r="B610" s="13"/>
      <c r="C610" s="10"/>
      <c r="D610" s="14"/>
      <c r="E610" s="42"/>
      <c r="F610" s="11"/>
      <c r="G610" s="13"/>
    </row>
    <row r="611" spans="2:7" ht="15">
      <c r="B611" s="13"/>
      <c r="C611" s="10"/>
      <c r="D611" s="14"/>
      <c r="E611" s="42"/>
      <c r="F611" s="11"/>
      <c r="G611" s="13"/>
    </row>
    <row r="612" spans="2:7" ht="15">
      <c r="B612" s="13"/>
      <c r="C612" s="10"/>
      <c r="D612" s="14"/>
      <c r="E612" s="42"/>
      <c r="F612" s="11"/>
      <c r="G612" s="13"/>
    </row>
    <row r="613" spans="2:7" ht="15">
      <c r="B613" s="13"/>
      <c r="C613" s="10"/>
      <c r="D613" s="14"/>
      <c r="E613" s="42"/>
      <c r="F613" s="11"/>
      <c r="G613" s="13"/>
    </row>
    <row r="614" spans="2:7" ht="15">
      <c r="B614" s="13"/>
      <c r="C614" s="10"/>
      <c r="D614" s="14"/>
      <c r="E614" s="42"/>
      <c r="F614" s="11"/>
      <c r="G614" s="13"/>
    </row>
    <row r="615" spans="2:7" ht="15">
      <c r="B615" s="13"/>
      <c r="C615" s="10"/>
      <c r="D615" s="14"/>
      <c r="E615" s="42"/>
      <c r="F615" s="11"/>
      <c r="G615" s="13"/>
    </row>
    <row r="616" spans="2:7" ht="15">
      <c r="B616" s="13"/>
      <c r="C616" s="10"/>
      <c r="D616" s="14"/>
      <c r="E616" s="42"/>
      <c r="F616" s="11"/>
      <c r="G616" s="13"/>
    </row>
    <row r="617" spans="2:7" ht="15">
      <c r="B617" s="13"/>
      <c r="C617" s="10"/>
      <c r="D617" s="14"/>
      <c r="E617" s="42"/>
      <c r="F617" s="11"/>
      <c r="G617" s="13"/>
    </row>
    <row r="618" spans="2:7" ht="15">
      <c r="B618" s="13"/>
      <c r="C618" s="10"/>
      <c r="D618" s="14"/>
      <c r="E618" s="42"/>
      <c r="F618" s="11"/>
      <c r="G618" s="13"/>
    </row>
    <row r="619" spans="2:7" ht="15">
      <c r="B619" s="13"/>
      <c r="C619" s="10"/>
      <c r="D619" s="14"/>
      <c r="E619" s="42"/>
      <c r="F619" s="11"/>
      <c r="G619" s="13"/>
    </row>
    <row r="620" spans="2:7" ht="15">
      <c r="B620" s="13"/>
      <c r="C620" s="10"/>
      <c r="D620" s="14"/>
      <c r="E620" s="42"/>
      <c r="F620" s="11"/>
      <c r="G620" s="13"/>
    </row>
    <row r="621" spans="2:7" ht="15">
      <c r="B621" s="13"/>
      <c r="C621" s="10"/>
      <c r="D621" s="14"/>
      <c r="E621" s="42"/>
      <c r="F621" s="11"/>
      <c r="G621" s="13"/>
    </row>
    <row r="622" spans="2:7" ht="15">
      <c r="B622" s="13"/>
      <c r="C622" s="10"/>
      <c r="D622" s="14"/>
      <c r="E622" s="42"/>
      <c r="F622" s="11"/>
      <c r="G622" s="13"/>
    </row>
    <row r="623" spans="2:7" ht="15">
      <c r="B623" s="13"/>
      <c r="C623" s="10"/>
      <c r="D623" s="14"/>
      <c r="E623" s="42"/>
      <c r="F623" s="11"/>
      <c r="G623" s="13"/>
    </row>
    <row r="624" spans="2:7" ht="15">
      <c r="B624" s="13"/>
      <c r="C624" s="10"/>
      <c r="D624" s="14"/>
      <c r="E624" s="42"/>
      <c r="F624" s="11"/>
      <c r="G624" s="13"/>
    </row>
    <row r="625" spans="2:7" ht="15">
      <c r="B625" s="13"/>
      <c r="C625" s="10"/>
      <c r="D625" s="14"/>
      <c r="E625" s="42"/>
      <c r="F625" s="11"/>
      <c r="G625" s="13"/>
    </row>
    <row r="626" spans="2:7" ht="15">
      <c r="B626" s="13"/>
      <c r="C626" s="10"/>
      <c r="D626" s="14"/>
      <c r="E626" s="42"/>
      <c r="F626" s="11"/>
      <c r="G626" s="13"/>
    </row>
    <row r="627" spans="2:7" ht="15">
      <c r="B627" s="13"/>
      <c r="C627" s="10"/>
      <c r="D627" s="14"/>
      <c r="E627" s="42"/>
      <c r="F627" s="11"/>
      <c r="G627" s="13"/>
    </row>
    <row r="628" spans="2:7" ht="15">
      <c r="B628" s="13"/>
      <c r="C628" s="10"/>
      <c r="D628" s="14"/>
      <c r="E628" s="42"/>
      <c r="F628" s="11"/>
      <c r="G628" s="13"/>
    </row>
    <row r="629" spans="2:7" ht="15">
      <c r="B629" s="13"/>
      <c r="C629" s="10"/>
      <c r="D629" s="14"/>
      <c r="E629" s="42"/>
      <c r="F629" s="11"/>
      <c r="G629" s="13"/>
    </row>
    <row r="630" spans="2:7" ht="15">
      <c r="B630" s="13"/>
      <c r="C630" s="10"/>
      <c r="D630" s="14"/>
      <c r="E630" s="42"/>
      <c r="F630" s="11"/>
      <c r="G630" s="13"/>
    </row>
    <row r="631" spans="2:7" ht="15">
      <c r="B631" s="13"/>
      <c r="C631" s="10"/>
      <c r="D631" s="14"/>
      <c r="E631" s="42"/>
      <c r="F631" s="11"/>
      <c r="G631" s="13"/>
    </row>
    <row r="632" spans="2:7" ht="15">
      <c r="B632" s="13"/>
      <c r="C632" s="10"/>
      <c r="D632" s="14"/>
      <c r="E632" s="42"/>
      <c r="F632" s="11"/>
      <c r="G632" s="13"/>
    </row>
    <row r="633" spans="2:7" ht="15">
      <c r="B633" s="13"/>
      <c r="C633" s="10"/>
      <c r="D633" s="14"/>
      <c r="E633" s="42"/>
      <c r="F633" s="11"/>
      <c r="G633" s="13"/>
    </row>
    <row r="634" spans="2:7" ht="15">
      <c r="B634" s="13"/>
      <c r="C634" s="10"/>
      <c r="D634" s="14"/>
      <c r="E634" s="42"/>
      <c r="F634" s="11"/>
      <c r="G634" s="13"/>
    </row>
    <row r="635" spans="2:7" ht="15">
      <c r="B635" s="13"/>
      <c r="C635" s="10"/>
      <c r="D635" s="14"/>
      <c r="E635" s="42"/>
      <c r="F635" s="11"/>
      <c r="G635" s="13"/>
    </row>
    <row r="636" spans="2:7" ht="15">
      <c r="B636" s="13"/>
      <c r="C636" s="10"/>
      <c r="D636" s="14"/>
      <c r="E636" s="42"/>
      <c r="F636" s="11"/>
      <c r="G636" s="13"/>
    </row>
    <row r="637" spans="2:7" ht="15">
      <c r="B637" s="13"/>
      <c r="C637" s="10"/>
      <c r="D637" s="14"/>
      <c r="E637" s="42"/>
      <c r="F637" s="11"/>
      <c r="G637" s="13"/>
    </row>
    <row r="638" spans="2:7" ht="15">
      <c r="B638" s="13"/>
      <c r="C638" s="10"/>
      <c r="D638" s="14"/>
      <c r="E638" s="42"/>
      <c r="F638" s="11"/>
      <c r="G638" s="13"/>
    </row>
    <row r="639" spans="2:7" ht="15">
      <c r="B639" s="13"/>
      <c r="C639" s="10"/>
      <c r="D639" s="14"/>
      <c r="E639" s="42"/>
      <c r="F639" s="11"/>
      <c r="G639" s="13"/>
    </row>
    <row r="640" spans="2:7" ht="15">
      <c r="B640" s="13"/>
      <c r="C640" s="10"/>
      <c r="D640" s="14"/>
      <c r="E640" s="42"/>
      <c r="F640" s="11"/>
      <c r="G640" s="13"/>
    </row>
    <row r="641" spans="2:7" ht="15">
      <c r="B641" s="13"/>
      <c r="C641" s="10"/>
      <c r="D641" s="14"/>
      <c r="E641" s="42"/>
      <c r="F641" s="11"/>
      <c r="G641" s="13"/>
    </row>
    <row r="642" spans="2:7" ht="15">
      <c r="B642" s="13"/>
      <c r="C642" s="10"/>
      <c r="D642" s="14"/>
      <c r="E642" s="42"/>
      <c r="F642" s="11"/>
      <c r="G642" s="13"/>
    </row>
    <row r="643" spans="2:7" ht="15">
      <c r="B643" s="13"/>
      <c r="C643" s="10"/>
      <c r="D643" s="14"/>
      <c r="E643" s="42"/>
      <c r="F643" s="11"/>
      <c r="G643" s="13"/>
    </row>
    <row r="644" spans="2:7" ht="15">
      <c r="B644" s="13"/>
      <c r="C644" s="10"/>
      <c r="D644" s="14"/>
      <c r="E644" s="42"/>
      <c r="F644" s="11"/>
      <c r="G644" s="13"/>
    </row>
    <row r="645" spans="2:7" ht="15">
      <c r="B645" s="13"/>
      <c r="C645" s="10"/>
      <c r="D645" s="14"/>
      <c r="E645" s="42"/>
      <c r="F645" s="11"/>
      <c r="G645" s="13"/>
    </row>
    <row r="646" spans="2:7" ht="15">
      <c r="B646" s="13"/>
      <c r="C646" s="10"/>
      <c r="D646" s="14"/>
      <c r="E646" s="42"/>
      <c r="F646" s="11"/>
      <c r="G646" s="13"/>
    </row>
    <row r="647" spans="2:7" ht="15">
      <c r="B647" s="13"/>
      <c r="C647" s="10"/>
      <c r="D647" s="14"/>
      <c r="E647" s="42"/>
      <c r="F647" s="11"/>
      <c r="G647" s="13"/>
    </row>
    <row r="648" spans="2:7" ht="15">
      <c r="B648" s="13"/>
      <c r="C648" s="10"/>
      <c r="D648" s="14"/>
      <c r="E648" s="42"/>
      <c r="F648" s="11"/>
      <c r="G648" s="13"/>
    </row>
    <row r="649" spans="2:7" ht="15">
      <c r="B649" s="13"/>
      <c r="C649" s="10"/>
      <c r="D649" s="14"/>
      <c r="E649" s="42"/>
      <c r="F649" s="11"/>
      <c r="G649" s="13"/>
    </row>
    <row r="650" spans="2:7" ht="15">
      <c r="B650" s="13"/>
      <c r="C650" s="10"/>
      <c r="D650" s="14"/>
      <c r="E650" s="42"/>
      <c r="F650" s="11"/>
      <c r="G650" s="13"/>
    </row>
    <row r="651" spans="2:7" ht="15">
      <c r="B651" s="13"/>
      <c r="C651" s="10"/>
      <c r="D651" s="14"/>
      <c r="E651" s="42"/>
      <c r="F651" s="11"/>
      <c r="G651" s="13"/>
    </row>
    <row r="652" spans="2:7" ht="15">
      <c r="B652" s="13"/>
      <c r="C652" s="10"/>
      <c r="D652" s="14"/>
      <c r="E652" s="42"/>
      <c r="F652" s="11"/>
      <c r="G652" s="13"/>
    </row>
    <row r="653" spans="2:7" ht="15">
      <c r="B653" s="13"/>
      <c r="C653" s="10"/>
      <c r="D653" s="14"/>
      <c r="E653" s="42"/>
      <c r="F653" s="11"/>
      <c r="G653" s="13"/>
    </row>
    <row r="654" spans="2:7" ht="15">
      <c r="B654" s="13"/>
      <c r="C654" s="10"/>
      <c r="D654" s="14"/>
      <c r="E654" s="42"/>
      <c r="F654" s="11"/>
      <c r="G654" s="13"/>
    </row>
    <row r="655" spans="2:7" ht="15">
      <c r="B655" s="13"/>
      <c r="C655" s="10"/>
      <c r="D655" s="14"/>
      <c r="E655" s="42"/>
      <c r="F655" s="11"/>
      <c r="G655" s="13"/>
    </row>
    <row r="656" spans="2:7" ht="15">
      <c r="B656" s="13"/>
      <c r="C656" s="10"/>
      <c r="D656" s="14"/>
      <c r="E656" s="42"/>
      <c r="F656" s="11"/>
      <c r="G656" s="13"/>
    </row>
    <row r="657" spans="2:7" ht="15">
      <c r="B657" s="13"/>
      <c r="C657" s="10"/>
      <c r="D657" s="14"/>
      <c r="E657" s="42"/>
      <c r="F657" s="11"/>
      <c r="G657" s="13"/>
    </row>
    <row r="658" spans="2:7" ht="15">
      <c r="B658" s="13"/>
      <c r="C658" s="10"/>
      <c r="D658" s="14"/>
      <c r="E658" s="42"/>
      <c r="F658" s="11"/>
      <c r="G658" s="13"/>
    </row>
    <row r="659" spans="2:7" ht="15">
      <c r="B659" s="13"/>
      <c r="C659" s="10"/>
      <c r="D659" s="14"/>
      <c r="E659" s="42"/>
      <c r="F659" s="11"/>
      <c r="G659" s="13"/>
    </row>
    <row r="660" spans="2:7" ht="15">
      <c r="B660" s="13"/>
      <c r="C660" s="10"/>
      <c r="D660" s="14"/>
      <c r="E660" s="42"/>
      <c r="F660" s="11"/>
      <c r="G660" s="13"/>
    </row>
    <row r="661" spans="2:7" ht="15">
      <c r="B661" s="13"/>
      <c r="C661" s="10"/>
      <c r="D661" s="14"/>
      <c r="E661" s="42"/>
      <c r="F661" s="11"/>
      <c r="G661" s="13"/>
    </row>
    <row r="662" spans="2:7" ht="15">
      <c r="B662" s="13"/>
      <c r="C662" s="10"/>
      <c r="D662" s="14"/>
      <c r="E662" s="42"/>
      <c r="F662" s="11"/>
      <c r="G662" s="13"/>
    </row>
    <row r="663" spans="2:7" ht="15">
      <c r="B663" s="13"/>
      <c r="C663" s="10"/>
      <c r="D663" s="14"/>
      <c r="E663" s="42"/>
      <c r="F663" s="11"/>
      <c r="G663" s="13"/>
    </row>
    <row r="664" spans="2:7" ht="15">
      <c r="B664" s="13"/>
      <c r="C664" s="10"/>
      <c r="D664" s="14"/>
      <c r="E664" s="42"/>
      <c r="F664" s="11"/>
      <c r="G664" s="13"/>
    </row>
    <row r="665" spans="2:7" ht="15">
      <c r="B665" s="13"/>
      <c r="C665" s="10"/>
      <c r="D665" s="14"/>
      <c r="E665" s="42"/>
      <c r="F665" s="11"/>
      <c r="G665" s="13"/>
    </row>
    <row r="666" spans="2:7" ht="15">
      <c r="B666" s="13"/>
      <c r="C666" s="10"/>
      <c r="D666" s="14"/>
      <c r="E666" s="42"/>
      <c r="F666" s="11"/>
      <c r="G666" s="13"/>
    </row>
    <row r="667" spans="2:7" ht="15">
      <c r="B667" s="13"/>
      <c r="C667" s="10"/>
      <c r="D667" s="14"/>
      <c r="E667" s="42"/>
      <c r="F667" s="11"/>
      <c r="G667" s="13"/>
    </row>
    <row r="668" spans="2:7" ht="15">
      <c r="B668" s="13"/>
      <c r="C668" s="10"/>
      <c r="D668" s="14"/>
      <c r="E668" s="42"/>
      <c r="F668" s="11"/>
      <c r="G668" s="13"/>
    </row>
    <row r="669" spans="2:7" ht="15">
      <c r="B669" s="13"/>
      <c r="C669" s="10"/>
      <c r="D669" s="14"/>
      <c r="E669" s="42"/>
      <c r="F669" s="11"/>
      <c r="G669" s="13"/>
    </row>
    <row r="670" spans="2:7" ht="15">
      <c r="B670" s="13"/>
      <c r="C670" s="10"/>
      <c r="D670" s="14"/>
      <c r="E670" s="42"/>
      <c r="F670" s="11"/>
      <c r="G670" s="13"/>
    </row>
    <row r="671" spans="2:7" ht="15">
      <c r="B671" s="13"/>
      <c r="C671" s="10"/>
      <c r="D671" s="14"/>
      <c r="E671" s="42"/>
      <c r="F671" s="11"/>
      <c r="G671" s="13"/>
    </row>
    <row r="672" spans="2:7" ht="15">
      <c r="B672" s="13"/>
      <c r="C672" s="10"/>
      <c r="D672" s="14"/>
      <c r="E672" s="42"/>
      <c r="F672" s="11"/>
      <c r="G672" s="13"/>
    </row>
    <row r="673" spans="2:7" ht="15">
      <c r="B673" s="13"/>
      <c r="C673" s="10"/>
      <c r="D673" s="14"/>
      <c r="E673" s="42"/>
      <c r="F673" s="11"/>
      <c r="G673" s="13"/>
    </row>
    <row r="674" spans="2:7" ht="15">
      <c r="B674" s="13"/>
      <c r="C674" s="10"/>
      <c r="D674" s="14"/>
      <c r="E674" s="42"/>
      <c r="F674" s="11"/>
      <c r="G674" s="13"/>
    </row>
    <row r="675" spans="2:7" ht="15">
      <c r="B675" s="13"/>
      <c r="C675" s="10"/>
      <c r="D675" s="14"/>
      <c r="E675" s="42"/>
      <c r="F675" s="11"/>
      <c r="G675" s="13"/>
    </row>
    <row r="676" spans="2:7" ht="15">
      <c r="B676" s="13"/>
      <c r="C676" s="10"/>
      <c r="D676" s="14"/>
      <c r="E676" s="42"/>
      <c r="F676" s="11"/>
      <c r="G676" s="13"/>
    </row>
    <row r="677" spans="2:7" ht="15">
      <c r="B677" s="13"/>
      <c r="C677" s="10"/>
      <c r="D677" s="14"/>
      <c r="E677" s="42"/>
      <c r="F677" s="11"/>
      <c r="G677" s="13"/>
    </row>
    <row r="678" spans="2:7" ht="15">
      <c r="B678" s="13"/>
      <c r="C678" s="10"/>
      <c r="D678" s="14"/>
      <c r="E678" s="42"/>
      <c r="F678" s="11"/>
      <c r="G678" s="13"/>
    </row>
    <row r="679" spans="2:7" ht="15">
      <c r="B679" s="13"/>
      <c r="C679" s="10"/>
      <c r="D679" s="14"/>
      <c r="E679" s="42"/>
      <c r="F679" s="11"/>
      <c r="G679" s="13"/>
    </row>
    <row r="680" spans="2:7" ht="15">
      <c r="B680" s="13"/>
      <c r="C680" s="10"/>
      <c r="D680" s="14"/>
      <c r="E680" s="42"/>
      <c r="F680" s="11"/>
      <c r="G680" s="13"/>
    </row>
    <row r="681" spans="2:7" ht="15">
      <c r="B681" s="13"/>
      <c r="C681" s="10"/>
      <c r="D681" s="14"/>
      <c r="E681" s="42"/>
      <c r="F681" s="11"/>
      <c r="G681" s="13"/>
    </row>
    <row r="682" spans="2:7" ht="15">
      <c r="B682" s="13"/>
      <c r="C682" s="10"/>
      <c r="D682" s="14"/>
      <c r="E682" s="42"/>
      <c r="F682" s="11"/>
      <c r="G682" s="13"/>
    </row>
    <row r="683" spans="2:7" ht="15">
      <c r="B683" s="13"/>
      <c r="C683" s="10"/>
      <c r="D683" s="14"/>
      <c r="E683" s="42"/>
      <c r="F683" s="11"/>
      <c r="G683" s="13"/>
    </row>
    <row r="684" spans="2:7" ht="15">
      <c r="B684" s="13"/>
      <c r="C684" s="10"/>
      <c r="D684" s="14"/>
      <c r="E684" s="42"/>
      <c r="F684" s="11"/>
      <c r="G684" s="13"/>
    </row>
    <row r="685" spans="2:7" ht="15">
      <c r="B685" s="13"/>
      <c r="C685" s="10"/>
      <c r="D685" s="14"/>
      <c r="E685" s="42"/>
      <c r="F685" s="11"/>
      <c r="G685" s="13"/>
    </row>
    <row r="686" spans="2:7" ht="15">
      <c r="B686" s="13"/>
      <c r="C686" s="10"/>
      <c r="D686" s="14"/>
      <c r="E686" s="42"/>
      <c r="F686" s="11"/>
      <c r="G686" s="13"/>
    </row>
    <row r="687" spans="2:7" ht="15">
      <c r="B687" s="13"/>
      <c r="C687" s="10"/>
      <c r="D687" s="14"/>
      <c r="E687" s="42"/>
      <c r="F687" s="11"/>
      <c r="G687" s="13"/>
    </row>
    <row r="688" spans="2:7" ht="15">
      <c r="B688" s="13"/>
      <c r="C688" s="10"/>
      <c r="D688" s="14"/>
      <c r="E688" s="42"/>
      <c r="F688" s="11"/>
      <c r="G688" s="13"/>
    </row>
    <row r="689" spans="2:7" ht="15">
      <c r="B689" s="13"/>
      <c r="C689" s="10"/>
      <c r="D689" s="14"/>
      <c r="E689" s="42"/>
      <c r="F689" s="11"/>
      <c r="G689" s="13"/>
    </row>
    <row r="690" spans="2:7" ht="15">
      <c r="B690" s="13"/>
      <c r="C690" s="10"/>
      <c r="D690" s="14"/>
      <c r="E690" s="42"/>
      <c r="F690" s="11"/>
      <c r="G690" s="13"/>
    </row>
    <row r="691" spans="2:7" ht="15">
      <c r="B691" s="13"/>
      <c r="C691" s="10"/>
      <c r="D691" s="14"/>
      <c r="E691" s="42"/>
      <c r="F691" s="11"/>
      <c r="G691" s="13"/>
    </row>
    <row r="692" spans="2:7" ht="15">
      <c r="B692" s="13"/>
      <c r="C692" s="10"/>
      <c r="D692" s="14"/>
      <c r="E692" s="42"/>
      <c r="F692" s="11"/>
      <c r="G692" s="13"/>
    </row>
    <row r="693" spans="2:7" ht="15">
      <c r="B693" s="13"/>
      <c r="C693" s="10"/>
      <c r="D693" s="14"/>
      <c r="E693" s="42"/>
      <c r="F693" s="11"/>
      <c r="G693" s="13"/>
    </row>
    <row r="694" spans="2:7" ht="15">
      <c r="B694" s="13"/>
      <c r="C694" s="10"/>
      <c r="D694" s="14"/>
      <c r="E694" s="42"/>
      <c r="F694" s="11"/>
      <c r="G694" s="13"/>
    </row>
    <row r="695" spans="2:7" ht="15">
      <c r="B695" s="13"/>
      <c r="C695" s="10"/>
      <c r="D695" s="14"/>
      <c r="E695" s="42"/>
      <c r="F695" s="11"/>
      <c r="G695" s="13"/>
    </row>
    <row r="696" spans="2:7" ht="15">
      <c r="B696" s="13"/>
      <c r="C696" s="10"/>
      <c r="D696" s="14"/>
      <c r="E696" s="42"/>
      <c r="F696" s="11"/>
      <c r="G696" s="13"/>
    </row>
    <row r="697" spans="2:7" ht="15">
      <c r="B697" s="13"/>
      <c r="C697" s="10"/>
      <c r="D697" s="14"/>
      <c r="E697" s="42"/>
      <c r="F697" s="11"/>
      <c r="G697" s="13"/>
    </row>
    <row r="698" spans="2:7" ht="15">
      <c r="B698" s="13"/>
      <c r="C698" s="10"/>
      <c r="D698" s="14"/>
      <c r="E698" s="42"/>
      <c r="F698" s="11"/>
      <c r="G698" s="13"/>
    </row>
    <row r="699" spans="2:7" ht="15">
      <c r="B699" s="13"/>
      <c r="C699" s="10"/>
      <c r="D699" s="14"/>
      <c r="E699" s="42"/>
      <c r="F699" s="11"/>
      <c r="G699" s="13"/>
    </row>
    <row r="700" spans="2:7" ht="15">
      <c r="B700" s="13"/>
      <c r="C700" s="10"/>
      <c r="D700" s="14"/>
      <c r="E700" s="42"/>
      <c r="F700" s="11"/>
      <c r="G700" s="13"/>
    </row>
    <row r="701" spans="2:7" ht="15">
      <c r="B701" s="13"/>
      <c r="C701" s="10"/>
      <c r="D701" s="14"/>
      <c r="E701" s="42"/>
      <c r="F701" s="11"/>
      <c r="G701" s="13"/>
    </row>
    <row r="702" spans="2:7" ht="15">
      <c r="B702" s="13"/>
      <c r="C702" s="10"/>
      <c r="D702" s="14"/>
      <c r="E702" s="42"/>
      <c r="F702" s="11"/>
      <c r="G702" s="13"/>
    </row>
    <row r="703" spans="2:7" ht="15">
      <c r="B703" s="13"/>
      <c r="C703" s="10"/>
      <c r="D703" s="14"/>
      <c r="E703" s="42"/>
      <c r="F703" s="11"/>
      <c r="G703" s="13"/>
    </row>
    <row r="704" spans="2:7" ht="15">
      <c r="B704" s="13"/>
      <c r="C704" s="10"/>
      <c r="D704" s="14"/>
      <c r="E704" s="42"/>
      <c r="F704" s="11"/>
      <c r="G704" s="13"/>
    </row>
    <row r="705" spans="2:7" ht="15">
      <c r="B705" s="13"/>
      <c r="C705" s="10"/>
      <c r="D705" s="14"/>
      <c r="E705" s="42"/>
      <c r="F705" s="11"/>
      <c r="G705" s="13"/>
    </row>
    <row r="706" spans="2:7" ht="15">
      <c r="B706" s="13"/>
      <c r="C706" s="10"/>
      <c r="D706" s="14"/>
      <c r="E706" s="42"/>
      <c r="F706" s="11"/>
      <c r="G706" s="13"/>
    </row>
    <row r="707" spans="2:7" ht="15">
      <c r="B707" s="13"/>
      <c r="C707" s="10"/>
      <c r="D707" s="14"/>
      <c r="E707" s="42"/>
      <c r="F707" s="11"/>
      <c r="G707" s="13"/>
    </row>
    <row r="708" spans="2:7" ht="15">
      <c r="B708" s="13"/>
      <c r="C708" s="10"/>
      <c r="D708" s="14"/>
      <c r="E708" s="42"/>
      <c r="F708" s="11"/>
      <c r="G708" s="13"/>
    </row>
    <row r="709" spans="2:7" ht="15">
      <c r="B709" s="13"/>
      <c r="C709" s="10"/>
      <c r="D709" s="14"/>
      <c r="E709" s="42"/>
      <c r="F709" s="11"/>
      <c r="G709" s="13"/>
    </row>
    <row r="710" spans="2:7" ht="15">
      <c r="B710" s="13"/>
      <c r="C710" s="10"/>
      <c r="D710" s="14"/>
      <c r="E710" s="42"/>
      <c r="F710" s="11"/>
      <c r="G710" s="13"/>
    </row>
    <row r="711" spans="2:7" ht="15">
      <c r="B711" s="13"/>
      <c r="C711" s="10"/>
      <c r="D711" s="14"/>
      <c r="E711" s="42"/>
      <c r="F711" s="11"/>
      <c r="G711" s="13"/>
    </row>
    <row r="712" spans="2:7" ht="15">
      <c r="B712" s="13"/>
      <c r="C712" s="10"/>
      <c r="D712" s="14"/>
      <c r="E712" s="42"/>
      <c r="F712" s="11"/>
      <c r="G712" s="13"/>
    </row>
    <row r="713" spans="2:7" ht="15">
      <c r="B713" s="13"/>
      <c r="C713" s="10"/>
      <c r="D713" s="14"/>
      <c r="E713" s="42"/>
      <c r="F713" s="11"/>
      <c r="G713" s="13"/>
    </row>
    <row r="714" spans="2:7" ht="15">
      <c r="B714" s="13"/>
      <c r="C714" s="10"/>
      <c r="D714" s="14"/>
      <c r="E714" s="42"/>
      <c r="F714" s="11"/>
      <c r="G714" s="13"/>
    </row>
    <row r="715" spans="2:7" ht="15">
      <c r="B715" s="13"/>
      <c r="C715" s="10"/>
      <c r="D715" s="14"/>
      <c r="E715" s="42"/>
      <c r="F715" s="11"/>
      <c r="G715" s="13"/>
    </row>
    <row r="716" spans="2:7" ht="15">
      <c r="B716" s="13"/>
      <c r="C716" s="10"/>
      <c r="D716" s="14"/>
      <c r="E716" s="42"/>
      <c r="F716" s="11"/>
      <c r="G716" s="13"/>
    </row>
    <row r="717" spans="2:7" ht="15">
      <c r="B717" s="13"/>
      <c r="C717" s="10"/>
      <c r="D717" s="14"/>
      <c r="E717" s="42"/>
      <c r="F717" s="11"/>
      <c r="G717" s="13"/>
    </row>
    <row r="718" spans="2:7" ht="15">
      <c r="B718" s="13"/>
      <c r="C718" s="10"/>
      <c r="D718" s="14"/>
      <c r="E718" s="42"/>
      <c r="F718" s="11"/>
      <c r="G718" s="13"/>
    </row>
    <row r="719" spans="2:7" ht="15">
      <c r="B719" s="13"/>
      <c r="C719" s="10"/>
      <c r="D719" s="14"/>
      <c r="E719" s="42"/>
      <c r="F719" s="11"/>
      <c r="G719" s="13"/>
    </row>
    <row r="720" spans="2:7" ht="15">
      <c r="B720" s="13"/>
      <c r="C720" s="10"/>
      <c r="D720" s="14"/>
      <c r="E720" s="42"/>
      <c r="F720" s="11"/>
      <c r="G720" s="13"/>
    </row>
    <row r="721" spans="2:7" ht="15">
      <c r="B721" s="13"/>
      <c r="C721" s="10"/>
      <c r="D721" s="14"/>
      <c r="E721" s="42"/>
      <c r="F721" s="11"/>
      <c r="G721" s="13"/>
    </row>
    <row r="722" spans="2:7" ht="15">
      <c r="B722" s="13"/>
      <c r="C722" s="10"/>
      <c r="D722" s="14"/>
      <c r="E722" s="42"/>
      <c r="F722" s="11"/>
      <c r="G722" s="13"/>
    </row>
    <row r="723" spans="2:7" ht="15">
      <c r="B723" s="13"/>
      <c r="C723" s="10"/>
      <c r="D723" s="14"/>
      <c r="E723" s="42"/>
      <c r="F723" s="11"/>
      <c r="G723" s="13"/>
    </row>
    <row r="724" spans="2:7" ht="15">
      <c r="B724" s="13"/>
      <c r="C724" s="10"/>
      <c r="D724" s="14"/>
      <c r="E724" s="42"/>
      <c r="F724" s="11"/>
      <c r="G724" s="13"/>
    </row>
    <row r="725" spans="2:7" ht="15">
      <c r="B725" s="13"/>
      <c r="C725" s="10"/>
      <c r="D725" s="14"/>
      <c r="E725" s="42"/>
      <c r="F725" s="11"/>
      <c r="G725" s="13"/>
    </row>
    <row r="726" spans="2:7" ht="15">
      <c r="B726" s="13"/>
      <c r="C726" s="10"/>
      <c r="D726" s="14"/>
      <c r="E726" s="42"/>
      <c r="F726" s="11"/>
      <c r="G726" s="13"/>
    </row>
    <row r="727" spans="2:7" ht="15">
      <c r="B727" s="13"/>
      <c r="C727" s="10"/>
      <c r="D727" s="14"/>
      <c r="E727" s="42"/>
      <c r="F727" s="11"/>
      <c r="G727" s="13"/>
    </row>
    <row r="728" spans="2:7" ht="15">
      <c r="B728" s="13"/>
      <c r="C728" s="10"/>
      <c r="D728" s="14"/>
      <c r="E728" s="42"/>
      <c r="F728" s="11"/>
      <c r="G728" s="13"/>
    </row>
    <row r="729" spans="2:7" ht="15">
      <c r="B729" s="13"/>
      <c r="C729" s="10"/>
      <c r="D729" s="14"/>
      <c r="E729" s="42"/>
      <c r="F729" s="11"/>
      <c r="G729" s="13"/>
    </row>
    <row r="730" spans="2:7" ht="15">
      <c r="B730" s="13"/>
      <c r="C730" s="10"/>
      <c r="D730" s="14"/>
      <c r="E730" s="42"/>
      <c r="F730" s="11"/>
      <c r="G730" s="13"/>
    </row>
    <row r="731" spans="2:7" ht="15">
      <c r="B731" s="13"/>
      <c r="C731" s="10"/>
      <c r="D731" s="14"/>
      <c r="E731" s="42"/>
      <c r="F731" s="11"/>
      <c r="G731" s="13"/>
    </row>
    <row r="732" spans="2:7" ht="15">
      <c r="B732" s="13"/>
      <c r="C732" s="10"/>
      <c r="D732" s="14"/>
      <c r="E732" s="42"/>
      <c r="F732" s="11"/>
      <c r="G732" s="13"/>
    </row>
    <row r="733" spans="2:7" ht="15">
      <c r="B733" s="13"/>
      <c r="C733" s="10"/>
      <c r="D733" s="14"/>
      <c r="E733" s="42"/>
      <c r="F733" s="11"/>
      <c r="G733" s="13"/>
    </row>
    <row r="734" spans="2:7" ht="15">
      <c r="B734" s="13"/>
      <c r="C734" s="10"/>
      <c r="D734" s="14"/>
      <c r="E734" s="42"/>
      <c r="F734" s="11"/>
      <c r="G734" s="13"/>
    </row>
    <row r="735" spans="2:7" ht="15">
      <c r="B735" s="13"/>
      <c r="C735" s="10"/>
      <c r="D735" s="14"/>
      <c r="E735" s="42"/>
      <c r="F735" s="11"/>
      <c r="G735" s="13"/>
    </row>
    <row r="736" spans="2:7" ht="15">
      <c r="B736" s="13"/>
      <c r="C736" s="10"/>
      <c r="D736" s="14"/>
      <c r="E736" s="42"/>
      <c r="F736" s="11"/>
      <c r="G736" s="13"/>
    </row>
    <row r="737" spans="2:7" ht="15">
      <c r="B737" s="13"/>
      <c r="C737" s="10"/>
      <c r="D737" s="14"/>
      <c r="E737" s="42"/>
      <c r="F737" s="11"/>
      <c r="G737" s="13"/>
    </row>
    <row r="738" spans="2:7" ht="15">
      <c r="B738" s="13"/>
      <c r="C738" s="10"/>
      <c r="D738" s="14"/>
      <c r="E738" s="42"/>
      <c r="F738" s="11"/>
      <c r="G738" s="13"/>
    </row>
    <row r="739" spans="2:7" ht="15">
      <c r="B739" s="13"/>
      <c r="C739" s="10"/>
      <c r="D739" s="14"/>
      <c r="E739" s="42"/>
      <c r="F739" s="11"/>
      <c r="G739" s="13"/>
    </row>
    <row r="740" spans="2:7" ht="15">
      <c r="B740" s="13"/>
      <c r="C740" s="10"/>
      <c r="D740" s="14"/>
      <c r="E740" s="42"/>
      <c r="F740" s="11"/>
      <c r="G740" s="13"/>
    </row>
    <row r="741" spans="2:7" ht="15">
      <c r="B741" s="13"/>
      <c r="C741" s="10"/>
      <c r="D741" s="14"/>
      <c r="E741" s="42"/>
      <c r="F741" s="11"/>
      <c r="G741" s="13"/>
    </row>
    <row r="742" spans="2:7" ht="15">
      <c r="B742" s="13"/>
      <c r="C742" s="10"/>
      <c r="D742" s="14"/>
      <c r="E742" s="42"/>
      <c r="F742" s="11"/>
      <c r="G742" s="13"/>
    </row>
    <row r="743" spans="2:7" ht="15">
      <c r="B743" s="13"/>
      <c r="C743" s="10"/>
      <c r="D743" s="14"/>
      <c r="E743" s="42"/>
      <c r="F743" s="11"/>
      <c r="G743" s="13"/>
    </row>
    <row r="744" spans="2:7" ht="15">
      <c r="B744" s="13"/>
      <c r="C744" s="10"/>
      <c r="D744" s="14"/>
      <c r="E744" s="42"/>
      <c r="F744" s="11"/>
      <c r="G744" s="13"/>
    </row>
    <row r="745" spans="2:7" ht="15">
      <c r="B745" s="13"/>
      <c r="C745" s="10"/>
      <c r="D745" s="14"/>
      <c r="E745" s="42"/>
      <c r="F745" s="11"/>
      <c r="G745" s="13"/>
    </row>
    <row r="746" spans="2:7" ht="15">
      <c r="B746" s="13"/>
      <c r="C746" s="10"/>
      <c r="D746" s="14"/>
      <c r="E746" s="42"/>
      <c r="F746" s="11"/>
      <c r="G746" s="13"/>
    </row>
    <row r="747" spans="2:7" ht="15">
      <c r="B747" s="13"/>
      <c r="C747" s="10"/>
      <c r="D747" s="14"/>
      <c r="E747" s="42"/>
      <c r="F747" s="11"/>
      <c r="G747" s="13"/>
    </row>
    <row r="748" spans="2:7" ht="15">
      <c r="B748" s="13"/>
      <c r="C748" s="10"/>
      <c r="D748" s="14"/>
      <c r="E748" s="42"/>
      <c r="F748" s="11"/>
      <c r="G748" s="13"/>
    </row>
    <row r="749" spans="2:7" ht="15">
      <c r="B749" s="13"/>
      <c r="C749" s="10"/>
      <c r="D749" s="14"/>
      <c r="E749" s="42"/>
      <c r="F749" s="11"/>
      <c r="G749" s="13"/>
    </row>
    <row r="750" spans="2:7" ht="15">
      <c r="B750" s="13"/>
      <c r="C750" s="10"/>
      <c r="D750" s="14"/>
      <c r="E750" s="42"/>
      <c r="F750" s="11"/>
      <c r="G750" s="13"/>
    </row>
    <row r="751" spans="2:7" ht="15">
      <c r="B751" s="13"/>
      <c r="C751" s="10"/>
      <c r="D751" s="14"/>
      <c r="E751" s="42"/>
      <c r="F751" s="11"/>
      <c r="G751" s="13"/>
    </row>
    <row r="752" spans="2:7" ht="15">
      <c r="B752" s="13"/>
      <c r="C752" s="10"/>
      <c r="D752" s="14"/>
      <c r="E752" s="42"/>
      <c r="F752" s="11"/>
      <c r="G752" s="13"/>
    </row>
    <row r="753" spans="2:7" ht="15">
      <c r="B753" s="13"/>
      <c r="C753" s="10"/>
      <c r="D753" s="14"/>
      <c r="E753" s="42"/>
      <c r="F753" s="11"/>
      <c r="G753" s="13"/>
    </row>
    <row r="754" spans="2:7" ht="15">
      <c r="B754" s="13"/>
      <c r="C754" s="10"/>
      <c r="D754" s="14"/>
      <c r="E754" s="42"/>
      <c r="F754" s="11"/>
      <c r="G754" s="13"/>
    </row>
    <row r="755" spans="2:7" ht="15">
      <c r="B755" s="13"/>
      <c r="C755" s="10"/>
      <c r="D755" s="14"/>
      <c r="E755" s="42"/>
      <c r="F755" s="11"/>
      <c r="G755" s="13"/>
    </row>
    <row r="756" spans="2:7" ht="15">
      <c r="B756" s="13"/>
      <c r="C756" s="10"/>
      <c r="D756" s="14"/>
      <c r="E756" s="42"/>
      <c r="F756" s="11"/>
      <c r="G756" s="13"/>
    </row>
    <row r="757" spans="2:7" ht="15">
      <c r="B757" s="13"/>
      <c r="C757" s="10"/>
      <c r="D757" s="14"/>
      <c r="E757" s="42"/>
      <c r="F757" s="11"/>
      <c r="G757" s="13"/>
    </row>
    <row r="758" spans="2:7" ht="15">
      <c r="B758" s="13"/>
      <c r="C758" s="10"/>
      <c r="D758" s="14"/>
      <c r="E758" s="42"/>
      <c r="F758" s="11"/>
      <c r="G758" s="13"/>
    </row>
    <row r="759" spans="2:7" ht="15">
      <c r="B759" s="13"/>
      <c r="C759" s="10"/>
      <c r="D759" s="14"/>
      <c r="E759" s="42"/>
      <c r="F759" s="11"/>
      <c r="G759" s="13"/>
    </row>
    <row r="760" spans="2:7" ht="15">
      <c r="B760" s="13"/>
      <c r="C760" s="10"/>
      <c r="D760" s="14"/>
      <c r="E760" s="42"/>
      <c r="F760" s="11"/>
      <c r="G760" s="13"/>
    </row>
    <row r="761" spans="2:7" ht="15">
      <c r="B761" s="13"/>
      <c r="C761" s="10"/>
      <c r="D761" s="14"/>
      <c r="E761" s="42"/>
      <c r="F761" s="11"/>
      <c r="G761" s="13"/>
    </row>
    <row r="762" spans="2:7" ht="15">
      <c r="B762" s="13"/>
      <c r="C762" s="10"/>
      <c r="D762" s="14"/>
      <c r="E762" s="42"/>
      <c r="F762" s="11"/>
      <c r="G762" s="13"/>
    </row>
    <row r="763" spans="2:7" ht="15">
      <c r="B763" s="13"/>
      <c r="C763" s="10"/>
      <c r="D763" s="14"/>
      <c r="E763" s="42"/>
      <c r="F763" s="11"/>
      <c r="G763" s="13"/>
    </row>
    <row r="764" spans="2:7" ht="15">
      <c r="B764" s="13"/>
      <c r="C764" s="10"/>
      <c r="D764" s="14"/>
      <c r="E764" s="42"/>
      <c r="F764" s="11"/>
      <c r="G764" s="13"/>
    </row>
    <row r="765" spans="2:7" ht="15">
      <c r="B765" s="13"/>
      <c r="C765" s="10"/>
      <c r="D765" s="14"/>
      <c r="E765" s="42"/>
      <c r="F765" s="11"/>
      <c r="G765" s="13"/>
    </row>
    <row r="766" spans="2:7" ht="15">
      <c r="B766" s="13"/>
      <c r="C766" s="10"/>
      <c r="D766" s="14"/>
      <c r="E766" s="42"/>
      <c r="F766" s="11"/>
      <c r="G766" s="13"/>
    </row>
    <row r="767" spans="2:7" ht="15">
      <c r="B767" s="13"/>
      <c r="C767" s="10"/>
      <c r="D767" s="14"/>
      <c r="E767" s="42"/>
      <c r="F767" s="11"/>
      <c r="G767" s="13"/>
    </row>
    <row r="768" spans="2:7" ht="15">
      <c r="B768" s="13"/>
      <c r="C768" s="10"/>
      <c r="D768" s="14"/>
      <c r="E768" s="42"/>
      <c r="F768" s="11"/>
      <c r="G768" s="13"/>
    </row>
    <row r="769" spans="2:7" ht="15">
      <c r="B769" s="13"/>
      <c r="C769" s="10"/>
      <c r="D769" s="14"/>
      <c r="E769" s="42"/>
      <c r="F769" s="11"/>
      <c r="G769" s="13"/>
    </row>
    <row r="770" spans="2:7" ht="15">
      <c r="B770" s="13"/>
      <c r="C770" s="10"/>
      <c r="D770" s="14"/>
      <c r="E770" s="42"/>
      <c r="F770" s="11"/>
      <c r="G770" s="13"/>
    </row>
    <row r="771" spans="2:7" ht="15">
      <c r="B771" s="13"/>
      <c r="C771" s="10"/>
      <c r="D771" s="14"/>
      <c r="E771" s="42"/>
      <c r="F771" s="11"/>
      <c r="G771" s="13"/>
    </row>
    <row r="772" spans="2:7" ht="15">
      <c r="B772" s="13"/>
      <c r="C772" s="10"/>
      <c r="D772" s="14"/>
      <c r="E772" s="42"/>
      <c r="F772" s="11"/>
      <c r="G772" s="13"/>
    </row>
    <row r="773" spans="2:7" ht="15">
      <c r="B773" s="13"/>
      <c r="C773" s="10"/>
      <c r="D773" s="14"/>
      <c r="E773" s="42"/>
      <c r="F773" s="11"/>
      <c r="G773" s="13"/>
    </row>
    <row r="774" spans="2:7" ht="15">
      <c r="B774" s="13"/>
      <c r="C774" s="10"/>
      <c r="D774" s="14"/>
      <c r="E774" s="42"/>
      <c r="F774" s="11"/>
      <c r="G774" s="13"/>
    </row>
    <row r="775" spans="2:7" ht="15">
      <c r="B775" s="13"/>
      <c r="C775" s="10"/>
      <c r="D775" s="14"/>
      <c r="E775" s="42"/>
      <c r="F775" s="11"/>
      <c r="G775" s="13"/>
    </row>
    <row r="776" spans="2:7" ht="15">
      <c r="B776" s="13"/>
      <c r="C776" s="10"/>
      <c r="D776" s="14"/>
      <c r="E776" s="42"/>
      <c r="F776" s="11"/>
      <c r="G776" s="13"/>
    </row>
    <row r="777" spans="2:7" ht="15">
      <c r="B777" s="13"/>
      <c r="C777" s="10"/>
      <c r="D777" s="14"/>
      <c r="E777" s="42"/>
      <c r="F777" s="11"/>
      <c r="G777" s="13"/>
    </row>
    <row r="778" spans="2:7" ht="15">
      <c r="B778" s="13"/>
      <c r="C778" s="10"/>
      <c r="D778" s="14"/>
      <c r="E778" s="42"/>
      <c r="F778" s="11"/>
      <c r="G778" s="13"/>
    </row>
    <row r="779" spans="2:7" ht="15">
      <c r="B779" s="13"/>
      <c r="C779" s="10"/>
      <c r="D779" s="14"/>
      <c r="E779" s="42"/>
      <c r="F779" s="11"/>
      <c r="G779" s="13"/>
    </row>
    <row r="780" spans="2:7" ht="15">
      <c r="B780" s="13"/>
      <c r="C780" s="10"/>
      <c r="D780" s="14"/>
      <c r="E780" s="42"/>
      <c r="F780" s="11"/>
      <c r="G780" s="13"/>
    </row>
    <row r="781" spans="2:7" ht="15">
      <c r="B781" s="13"/>
      <c r="C781" s="10"/>
      <c r="D781" s="14"/>
      <c r="E781" s="42"/>
      <c r="F781" s="11"/>
      <c r="G781" s="13"/>
    </row>
    <row r="782" spans="2:7" ht="15">
      <c r="B782" s="13"/>
      <c r="C782" s="10"/>
      <c r="D782" s="14"/>
      <c r="E782" s="42"/>
      <c r="F782" s="11"/>
      <c r="G782" s="13"/>
    </row>
    <row r="783" spans="2:7" ht="15">
      <c r="B783" s="13"/>
      <c r="C783" s="10"/>
      <c r="D783" s="14"/>
      <c r="E783" s="42"/>
      <c r="F783" s="11"/>
      <c r="G783" s="13"/>
    </row>
    <row r="784" spans="2:7" ht="15">
      <c r="B784" s="13"/>
      <c r="C784" s="10"/>
      <c r="D784" s="14"/>
      <c r="E784" s="42"/>
      <c r="F784" s="11"/>
      <c r="G784" s="13"/>
    </row>
    <row r="785" spans="2:7" ht="15">
      <c r="B785" s="13"/>
      <c r="C785" s="10"/>
      <c r="D785" s="14"/>
      <c r="E785" s="42"/>
      <c r="F785" s="11"/>
      <c r="G785" s="13"/>
    </row>
    <row r="786" spans="2:7" ht="15">
      <c r="B786" s="13"/>
      <c r="C786" s="10"/>
      <c r="D786" s="14"/>
      <c r="E786" s="42"/>
      <c r="F786" s="11"/>
      <c r="G786" s="13"/>
    </row>
    <row r="787" spans="2:7" ht="15">
      <c r="B787" s="13"/>
      <c r="C787" s="10"/>
      <c r="D787" s="14"/>
      <c r="E787" s="42"/>
      <c r="F787" s="11"/>
      <c r="G787" s="13"/>
    </row>
    <row r="788" spans="2:7" ht="15">
      <c r="B788" s="13"/>
      <c r="C788" s="10"/>
      <c r="D788" s="14"/>
      <c r="E788" s="42"/>
      <c r="F788" s="11"/>
      <c r="G788" s="13"/>
    </row>
    <row r="789" spans="2:7" ht="15">
      <c r="B789" s="13"/>
      <c r="C789" s="10"/>
      <c r="D789" s="14"/>
      <c r="E789" s="42"/>
      <c r="F789" s="11"/>
      <c r="G789" s="13"/>
    </row>
    <row r="790" spans="2:7" ht="15">
      <c r="B790" s="13"/>
      <c r="C790" s="10"/>
      <c r="D790" s="14"/>
      <c r="E790" s="42"/>
      <c r="F790" s="11"/>
      <c r="G790" s="13"/>
    </row>
    <row r="791" spans="2:7" ht="15">
      <c r="B791" s="13"/>
      <c r="C791" s="10"/>
      <c r="D791" s="14"/>
      <c r="E791" s="42"/>
      <c r="F791" s="11"/>
      <c r="G791" s="13"/>
    </row>
    <row r="792" spans="2:7" ht="15">
      <c r="B792" s="13"/>
      <c r="C792" s="10"/>
      <c r="D792" s="14"/>
      <c r="E792" s="42"/>
      <c r="F792" s="11"/>
      <c r="G792" s="13"/>
    </row>
    <row r="793" spans="2:7" ht="15">
      <c r="B793" s="13"/>
      <c r="C793" s="10"/>
      <c r="D793" s="14"/>
      <c r="E793" s="42"/>
      <c r="F793" s="11"/>
      <c r="G793" s="13"/>
    </row>
    <row r="794" spans="2:7" ht="15">
      <c r="B794" s="13"/>
      <c r="C794" s="10"/>
      <c r="D794" s="14"/>
      <c r="E794" s="42"/>
      <c r="F794" s="11"/>
      <c r="G794" s="13"/>
    </row>
    <row r="795" spans="2:7" ht="15">
      <c r="B795" s="13"/>
      <c r="C795" s="10"/>
      <c r="D795" s="14"/>
      <c r="E795" s="42"/>
      <c r="F795" s="11"/>
      <c r="G795" s="13"/>
    </row>
    <row r="796" spans="2:7" ht="15">
      <c r="B796" s="13"/>
      <c r="C796" s="10"/>
      <c r="D796" s="14"/>
      <c r="E796" s="42"/>
      <c r="F796" s="11"/>
      <c r="G796" s="13"/>
    </row>
    <row r="797" spans="2:7" ht="15">
      <c r="B797" s="13"/>
      <c r="C797" s="10"/>
      <c r="D797" s="14"/>
      <c r="E797" s="42"/>
      <c r="F797" s="11"/>
      <c r="G797" s="13"/>
    </row>
    <row r="798" spans="2:7" ht="15">
      <c r="B798" s="13"/>
      <c r="C798" s="10"/>
      <c r="D798" s="14"/>
      <c r="E798" s="42"/>
      <c r="F798" s="11"/>
      <c r="G798" s="13"/>
    </row>
    <row r="799" spans="2:7" ht="15">
      <c r="B799" s="13"/>
      <c r="C799" s="10"/>
      <c r="D799" s="14"/>
      <c r="E799" s="42"/>
      <c r="F799" s="11"/>
      <c r="G799" s="13"/>
    </row>
    <row r="800" spans="2:7" ht="15">
      <c r="B800" s="13"/>
      <c r="C800" s="10"/>
      <c r="D800" s="14"/>
      <c r="E800" s="42"/>
      <c r="F800" s="11"/>
      <c r="G800" s="13"/>
    </row>
    <row r="801" spans="2:7" ht="15">
      <c r="B801" s="13"/>
      <c r="C801" s="10"/>
      <c r="D801" s="14"/>
      <c r="E801" s="42"/>
      <c r="F801" s="11"/>
      <c r="G801" s="13"/>
    </row>
    <row r="802" spans="2:7" ht="15">
      <c r="B802" s="13"/>
      <c r="C802" s="10"/>
      <c r="D802" s="14"/>
      <c r="E802" s="42"/>
      <c r="F802" s="11"/>
      <c r="G802" s="13"/>
    </row>
    <row r="803" spans="2:7" ht="15">
      <c r="B803" s="13"/>
      <c r="C803" s="10"/>
      <c r="D803" s="14"/>
      <c r="E803" s="42"/>
      <c r="F803" s="11"/>
      <c r="G803" s="13"/>
    </row>
    <row r="804" spans="2:7" ht="15">
      <c r="B804" s="13"/>
      <c r="C804" s="10"/>
      <c r="D804" s="14"/>
      <c r="E804" s="42"/>
      <c r="F804" s="11"/>
      <c r="G804" s="13"/>
    </row>
    <row r="805" spans="2:7" ht="15">
      <c r="B805" s="13"/>
      <c r="C805" s="10"/>
      <c r="D805" s="14"/>
      <c r="E805" s="42"/>
      <c r="F805" s="11"/>
      <c r="G805" s="13"/>
    </row>
    <row r="806" spans="2:7" ht="15">
      <c r="B806" s="13"/>
      <c r="C806" s="10"/>
      <c r="D806" s="14"/>
      <c r="E806" s="42"/>
      <c r="F806" s="11"/>
      <c r="G806" s="13"/>
    </row>
    <row r="807" spans="2:7" ht="15">
      <c r="B807" s="13"/>
      <c r="C807" s="10"/>
      <c r="D807" s="14"/>
      <c r="E807" s="42"/>
      <c r="F807" s="11"/>
      <c r="G807" s="13"/>
    </row>
    <row r="808" spans="2:7" ht="15">
      <c r="B808" s="13"/>
      <c r="C808" s="10"/>
      <c r="D808" s="14"/>
      <c r="E808" s="42"/>
      <c r="F808" s="11"/>
      <c r="G808" s="13"/>
    </row>
    <row r="809" spans="2:7" ht="15">
      <c r="B809" s="13"/>
      <c r="C809" s="10"/>
      <c r="D809" s="14"/>
      <c r="E809" s="42"/>
      <c r="F809" s="11"/>
      <c r="G809" s="13"/>
    </row>
    <row r="810" spans="2:7" ht="15">
      <c r="B810" s="13"/>
      <c r="C810" s="10"/>
      <c r="D810" s="14"/>
      <c r="E810" s="42"/>
      <c r="F810" s="11"/>
      <c r="G810" s="13"/>
    </row>
    <row r="811" spans="2:7" ht="15">
      <c r="B811" s="13"/>
      <c r="C811" s="10"/>
      <c r="D811" s="14"/>
      <c r="E811" s="42"/>
      <c r="F811" s="11"/>
      <c r="G811" s="13"/>
    </row>
    <row r="812" spans="2:7" ht="15">
      <c r="B812" s="13"/>
      <c r="C812" s="10"/>
      <c r="D812" s="14"/>
      <c r="E812" s="42"/>
      <c r="F812" s="11"/>
      <c r="G812" s="13"/>
    </row>
    <row r="813" spans="2:7" ht="15">
      <c r="B813" s="13"/>
      <c r="C813" s="10"/>
      <c r="D813" s="14"/>
      <c r="E813" s="42"/>
      <c r="F813" s="11"/>
      <c r="G813" s="13"/>
    </row>
    <row r="814" spans="2:7" ht="15">
      <c r="B814" s="13"/>
      <c r="C814" s="10"/>
      <c r="D814" s="14"/>
      <c r="E814" s="42"/>
      <c r="F814" s="11"/>
      <c r="G814" s="13"/>
    </row>
    <row r="815" spans="2:7" ht="15">
      <c r="B815" s="13"/>
      <c r="C815" s="10"/>
      <c r="D815" s="14"/>
      <c r="E815" s="42"/>
      <c r="F815" s="11"/>
      <c r="G815" s="13"/>
    </row>
    <row r="816" spans="2:7" ht="15">
      <c r="B816" s="13"/>
      <c r="C816" s="10"/>
      <c r="D816" s="14"/>
      <c r="E816" s="42"/>
      <c r="F816" s="11"/>
      <c r="G816" s="13"/>
    </row>
    <row r="817" spans="2:7" ht="15">
      <c r="B817" s="13"/>
      <c r="C817" s="10"/>
      <c r="D817" s="14"/>
      <c r="E817" s="42"/>
      <c r="F817" s="11"/>
      <c r="G817" s="13"/>
    </row>
    <row r="818" spans="2:7" ht="15">
      <c r="B818" s="13"/>
      <c r="C818" s="10"/>
      <c r="D818" s="14"/>
      <c r="E818" s="42"/>
      <c r="F818" s="11"/>
      <c r="G818" s="13"/>
    </row>
    <row r="819" spans="2:7" ht="15">
      <c r="B819" s="13"/>
      <c r="C819" s="10"/>
      <c r="D819" s="14"/>
      <c r="E819" s="42"/>
      <c r="F819" s="11"/>
      <c r="G819" s="13"/>
    </row>
    <row r="820" spans="2:7" ht="15">
      <c r="B820" s="13"/>
      <c r="C820" s="10"/>
      <c r="D820" s="14"/>
      <c r="E820" s="42"/>
      <c r="F820" s="11"/>
      <c r="G820" s="13"/>
    </row>
    <row r="821" spans="2:7" ht="15">
      <c r="B821" s="13"/>
      <c r="C821" s="10"/>
      <c r="D821" s="14"/>
      <c r="E821" s="42"/>
      <c r="F821" s="11"/>
      <c r="G821" s="13"/>
    </row>
    <row r="822" spans="2:7" ht="15">
      <c r="B822" s="13"/>
      <c r="C822" s="10"/>
      <c r="D822" s="14"/>
      <c r="E822" s="42"/>
      <c r="F822" s="11"/>
      <c r="G822" s="13"/>
    </row>
    <row r="823" spans="2:7" ht="15">
      <c r="B823" s="13"/>
      <c r="C823" s="10"/>
      <c r="D823" s="14"/>
      <c r="E823" s="42"/>
      <c r="F823" s="11"/>
      <c r="G823" s="13"/>
    </row>
    <row r="824" spans="2:7" ht="15">
      <c r="B824" s="13"/>
      <c r="C824" s="10"/>
      <c r="D824" s="14"/>
      <c r="E824" s="42"/>
      <c r="F824" s="11"/>
      <c r="G824" s="13"/>
    </row>
    <row r="825" spans="2:7" ht="15">
      <c r="B825" s="13"/>
      <c r="C825" s="10"/>
      <c r="D825" s="14"/>
      <c r="E825" s="42"/>
      <c r="F825" s="11"/>
      <c r="G825" s="13"/>
    </row>
    <row r="826" spans="2:7" ht="15">
      <c r="B826" s="13"/>
      <c r="C826" s="10"/>
      <c r="D826" s="14"/>
      <c r="E826" s="42"/>
      <c r="F826" s="11"/>
      <c r="G826" s="13"/>
    </row>
    <row r="827" spans="2:7" ht="15">
      <c r="B827" s="13"/>
      <c r="C827" s="10"/>
      <c r="D827" s="14"/>
      <c r="E827" s="42"/>
      <c r="F827" s="11"/>
      <c r="G827" s="13"/>
    </row>
    <row r="828" spans="2:7" ht="15">
      <c r="B828" s="13"/>
      <c r="C828" s="10"/>
      <c r="D828" s="14"/>
      <c r="E828" s="42"/>
      <c r="F828" s="11"/>
      <c r="G828" s="13"/>
    </row>
    <row r="829" spans="2:7" ht="15">
      <c r="B829" s="13"/>
      <c r="C829" s="10"/>
      <c r="D829" s="14"/>
      <c r="E829" s="42"/>
      <c r="F829" s="11"/>
      <c r="G829" s="13"/>
    </row>
    <row r="830" spans="2:7" ht="15">
      <c r="B830" s="13"/>
      <c r="C830" s="10"/>
      <c r="D830" s="14"/>
      <c r="E830" s="42"/>
      <c r="F830" s="11"/>
      <c r="G830" s="13"/>
    </row>
    <row r="831" spans="2:7" ht="15">
      <c r="B831" s="13"/>
      <c r="C831" s="10"/>
      <c r="D831" s="14"/>
      <c r="E831" s="42"/>
      <c r="F831" s="11"/>
      <c r="G831" s="13"/>
    </row>
    <row r="832" spans="2:7" ht="15">
      <c r="B832" s="13"/>
      <c r="C832" s="10"/>
      <c r="D832" s="14"/>
      <c r="E832" s="42"/>
      <c r="F832" s="11"/>
      <c r="G832" s="13"/>
    </row>
    <row r="833" spans="2:7" ht="15">
      <c r="B833" s="13"/>
      <c r="C833" s="10"/>
      <c r="D833" s="14"/>
      <c r="E833" s="42"/>
      <c r="F833" s="11"/>
      <c r="G833" s="13"/>
    </row>
    <row r="834" spans="2:7" ht="15">
      <c r="B834" s="13"/>
      <c r="C834" s="10"/>
      <c r="D834" s="14"/>
      <c r="E834" s="42"/>
      <c r="F834" s="11"/>
      <c r="G834" s="13"/>
    </row>
    <row r="835" spans="2:7" ht="15">
      <c r="B835" s="13"/>
      <c r="C835" s="10"/>
      <c r="D835" s="14"/>
      <c r="E835" s="42"/>
      <c r="F835" s="11"/>
      <c r="G835" s="13"/>
    </row>
    <row r="836" spans="2:7" ht="15">
      <c r="B836" s="13"/>
      <c r="C836" s="10"/>
      <c r="D836" s="14"/>
      <c r="E836" s="42"/>
      <c r="F836" s="11"/>
      <c r="G836" s="13"/>
    </row>
    <row r="837" spans="2:7" ht="15">
      <c r="B837" s="13"/>
      <c r="C837" s="10"/>
      <c r="D837" s="14"/>
      <c r="E837" s="42"/>
      <c r="F837" s="11"/>
      <c r="G837" s="13"/>
    </row>
    <row r="838" spans="2:7" ht="15">
      <c r="B838" s="13"/>
      <c r="C838" s="10"/>
      <c r="D838" s="14"/>
      <c r="E838" s="42"/>
      <c r="F838" s="11"/>
      <c r="G838" s="13"/>
    </row>
    <row r="839" spans="2:7" ht="15">
      <c r="B839" s="13"/>
      <c r="C839" s="10"/>
      <c r="D839" s="14"/>
      <c r="E839" s="42"/>
      <c r="F839" s="11"/>
      <c r="G839" s="13"/>
    </row>
    <row r="840" spans="2:7" ht="15">
      <c r="B840" s="13"/>
      <c r="C840" s="10"/>
      <c r="D840" s="14"/>
      <c r="E840" s="42"/>
      <c r="F840" s="11"/>
      <c r="G840" s="13"/>
    </row>
    <row r="841" spans="2:7" ht="15">
      <c r="B841" s="13"/>
      <c r="C841" s="10"/>
      <c r="D841" s="14"/>
      <c r="E841" s="42"/>
      <c r="F841" s="11"/>
      <c r="G841" s="13"/>
    </row>
    <row r="842" spans="2:7" ht="15">
      <c r="B842" s="13"/>
      <c r="C842" s="10"/>
      <c r="D842" s="14"/>
      <c r="E842" s="42"/>
      <c r="F842" s="11"/>
      <c r="G842" s="13"/>
    </row>
    <row r="843" spans="2:7" ht="15">
      <c r="B843" s="13"/>
      <c r="C843" s="10"/>
      <c r="D843" s="14"/>
      <c r="E843" s="42"/>
      <c r="F843" s="11"/>
      <c r="G843" s="13"/>
    </row>
    <row r="844" spans="2:7" ht="15">
      <c r="B844" s="13"/>
      <c r="C844" s="10"/>
      <c r="D844" s="14"/>
      <c r="E844" s="42"/>
      <c r="F844" s="11"/>
      <c r="G844" s="13"/>
    </row>
    <row r="845" spans="2:7" ht="15">
      <c r="B845" s="13"/>
      <c r="C845" s="10"/>
      <c r="D845" s="14"/>
      <c r="E845" s="42"/>
      <c r="F845" s="11"/>
      <c r="G845" s="13"/>
    </row>
    <row r="846" spans="2:7" ht="15">
      <c r="B846" s="13"/>
      <c r="C846" s="10"/>
      <c r="D846" s="14"/>
      <c r="E846" s="42"/>
      <c r="F846" s="11"/>
      <c r="G846" s="13"/>
    </row>
    <row r="847" spans="2:7" ht="15">
      <c r="B847" s="13"/>
      <c r="C847" s="10"/>
      <c r="D847" s="14"/>
      <c r="E847" s="42"/>
      <c r="F847" s="11"/>
      <c r="G847" s="13"/>
    </row>
    <row r="848" spans="2:7" ht="15">
      <c r="B848" s="13"/>
      <c r="C848" s="10"/>
      <c r="D848" s="14"/>
      <c r="E848" s="42"/>
      <c r="F848" s="11"/>
      <c r="G848" s="13"/>
    </row>
    <row r="849" spans="2:7" ht="15">
      <c r="B849" s="13"/>
      <c r="C849" s="10"/>
      <c r="D849" s="14"/>
      <c r="E849" s="42"/>
      <c r="F849" s="11"/>
      <c r="G849" s="13"/>
    </row>
    <row r="850" spans="2:7" ht="15">
      <c r="B850" s="13"/>
      <c r="C850" s="10"/>
      <c r="D850" s="14"/>
      <c r="E850" s="42"/>
      <c r="F850" s="11"/>
      <c r="G850" s="13"/>
    </row>
    <row r="851" spans="2:7" ht="15">
      <c r="B851" s="13"/>
      <c r="C851" s="10"/>
      <c r="D851" s="14"/>
      <c r="E851" s="42"/>
      <c r="F851" s="11"/>
      <c r="G851" s="13"/>
    </row>
    <row r="852" spans="2:7" ht="15">
      <c r="B852" s="13"/>
      <c r="C852" s="10"/>
      <c r="D852" s="14"/>
      <c r="E852" s="42"/>
      <c r="F852" s="11"/>
      <c r="G852" s="13"/>
    </row>
    <row r="853" spans="2:7" ht="15">
      <c r="B853" s="13"/>
      <c r="C853" s="10"/>
      <c r="D853" s="14"/>
      <c r="E853" s="42"/>
      <c r="F853" s="11"/>
      <c r="G853" s="13"/>
    </row>
    <row r="854" spans="2:7" ht="15">
      <c r="B854" s="13"/>
      <c r="C854" s="10"/>
      <c r="D854" s="14"/>
      <c r="E854" s="42"/>
      <c r="F854" s="11"/>
      <c r="G854" s="13"/>
    </row>
    <row r="855" spans="2:7" ht="15">
      <c r="B855" s="13"/>
      <c r="C855" s="10"/>
      <c r="D855" s="14"/>
      <c r="E855" s="42"/>
      <c r="F855" s="11"/>
      <c r="G855" s="13"/>
    </row>
    <row r="856" spans="2:7" ht="15">
      <c r="B856" s="13"/>
      <c r="C856" s="10"/>
      <c r="D856" s="14"/>
      <c r="E856" s="42"/>
      <c r="F856" s="11"/>
      <c r="G856" s="13"/>
    </row>
    <row r="857" spans="2:7" ht="15">
      <c r="B857" s="13"/>
      <c r="C857" s="10"/>
      <c r="D857" s="14"/>
      <c r="E857" s="42"/>
      <c r="F857" s="11"/>
      <c r="G857" s="13"/>
    </row>
    <row r="858" spans="2:7" ht="15">
      <c r="B858" s="13"/>
      <c r="C858" s="10"/>
      <c r="D858" s="14"/>
      <c r="E858" s="42"/>
      <c r="F858" s="11"/>
      <c r="G858" s="13"/>
    </row>
    <row r="859" spans="2:7" ht="15">
      <c r="B859" s="13"/>
      <c r="C859" s="10"/>
      <c r="D859" s="14"/>
      <c r="E859" s="42"/>
      <c r="F859" s="11"/>
      <c r="G859" s="13"/>
    </row>
    <row r="860" spans="2:7" ht="15">
      <c r="B860" s="13"/>
      <c r="C860" s="10"/>
      <c r="D860" s="14"/>
      <c r="E860" s="42"/>
      <c r="F860" s="11"/>
      <c r="G860" s="13"/>
    </row>
    <row r="861" spans="2:7" ht="15">
      <c r="B861" s="13"/>
      <c r="C861" s="10"/>
      <c r="D861" s="14"/>
      <c r="E861" s="42"/>
      <c r="F861" s="11"/>
      <c r="G861" s="13"/>
    </row>
    <row r="862" spans="2:7" ht="15">
      <c r="B862" s="13"/>
      <c r="C862" s="10"/>
      <c r="D862" s="14"/>
      <c r="E862" s="42"/>
      <c r="F862" s="11"/>
      <c r="G862" s="13"/>
    </row>
    <row r="863" spans="2:7" ht="15">
      <c r="B863" s="13"/>
      <c r="C863" s="10"/>
      <c r="D863" s="14"/>
      <c r="E863" s="42"/>
      <c r="F863" s="11"/>
      <c r="G863" s="13"/>
    </row>
    <row r="864" spans="2:7" ht="15">
      <c r="B864" s="13"/>
      <c r="C864" s="10"/>
      <c r="D864" s="14"/>
      <c r="E864" s="42"/>
      <c r="F864" s="11"/>
      <c r="G864" s="13"/>
    </row>
    <row r="865" spans="2:7" ht="15">
      <c r="B865" s="13"/>
      <c r="C865" s="10"/>
      <c r="D865" s="14"/>
      <c r="E865" s="42"/>
      <c r="F865" s="11"/>
      <c r="G865" s="13"/>
    </row>
    <row r="866" spans="2:7" ht="15">
      <c r="B866" s="13"/>
      <c r="C866" s="10"/>
      <c r="D866" s="14"/>
      <c r="E866" s="42"/>
      <c r="F866" s="11"/>
      <c r="G866" s="13"/>
    </row>
    <row r="867" spans="2:7" ht="15">
      <c r="B867" s="13"/>
      <c r="C867" s="10"/>
      <c r="D867" s="14"/>
      <c r="E867" s="42"/>
      <c r="F867" s="11"/>
      <c r="G867" s="13"/>
    </row>
    <row r="868" spans="2:7" ht="15">
      <c r="B868" s="13"/>
      <c r="C868" s="10"/>
      <c r="D868" s="14"/>
      <c r="E868" s="42"/>
      <c r="F868" s="11"/>
      <c r="G868" s="13"/>
    </row>
    <row r="869" spans="2:7" ht="15">
      <c r="B869" s="13"/>
      <c r="C869" s="10"/>
      <c r="D869" s="14"/>
      <c r="E869" s="42"/>
      <c r="F869" s="11"/>
      <c r="G869" s="13"/>
    </row>
    <row r="870" spans="2:7" ht="15">
      <c r="B870" s="13"/>
      <c r="C870" s="10"/>
      <c r="D870" s="14"/>
      <c r="E870" s="42"/>
      <c r="F870" s="11"/>
      <c r="G870" s="13"/>
    </row>
    <row r="871" spans="2:7" ht="15">
      <c r="B871" s="13"/>
      <c r="C871" s="10"/>
      <c r="D871" s="14"/>
      <c r="E871" s="42"/>
      <c r="F871" s="11"/>
      <c r="G871" s="13"/>
    </row>
    <row r="872" spans="2:7" ht="15">
      <c r="B872" s="13"/>
      <c r="C872" s="10"/>
      <c r="D872" s="14"/>
      <c r="E872" s="42"/>
      <c r="F872" s="11"/>
      <c r="G872" s="13"/>
    </row>
    <row r="873" spans="2:7" ht="15">
      <c r="B873" s="13"/>
      <c r="C873" s="10"/>
      <c r="D873" s="14"/>
      <c r="E873" s="42"/>
      <c r="F873" s="11"/>
      <c r="G873" s="13"/>
    </row>
    <row r="874" spans="2:7" ht="15">
      <c r="B874" s="13"/>
      <c r="C874" s="10"/>
      <c r="D874" s="14"/>
      <c r="E874" s="42"/>
      <c r="F874" s="11"/>
      <c r="G874" s="13"/>
    </row>
    <row r="875" spans="2:7" ht="15">
      <c r="B875" s="13"/>
      <c r="C875" s="10"/>
      <c r="D875" s="14"/>
      <c r="E875" s="42"/>
      <c r="F875" s="11"/>
      <c r="G875" s="13"/>
    </row>
    <row r="876" spans="2:7" ht="15">
      <c r="B876" s="13"/>
      <c r="C876" s="10"/>
      <c r="D876" s="14"/>
      <c r="E876" s="42"/>
      <c r="F876" s="11"/>
      <c r="G876" s="13"/>
    </row>
    <row r="877" spans="2:7" ht="15">
      <c r="B877" s="13"/>
      <c r="C877" s="10"/>
      <c r="D877" s="14"/>
      <c r="E877" s="42"/>
      <c r="F877" s="11"/>
      <c r="G877" s="13"/>
    </row>
    <row r="878" spans="2:7" ht="15">
      <c r="B878" s="13"/>
      <c r="C878" s="10"/>
      <c r="D878" s="14"/>
      <c r="E878" s="42"/>
      <c r="F878" s="11"/>
      <c r="G878" s="13"/>
    </row>
    <row r="879" spans="2:7" ht="15">
      <c r="B879" s="13"/>
      <c r="C879" s="10"/>
      <c r="D879" s="14"/>
      <c r="E879" s="42"/>
      <c r="F879" s="11"/>
      <c r="G879" s="13"/>
    </row>
    <row r="880" spans="2:7" ht="15">
      <c r="B880" s="13"/>
      <c r="C880" s="10"/>
      <c r="D880" s="14"/>
      <c r="E880" s="42"/>
      <c r="F880" s="11"/>
      <c r="G880" s="13"/>
    </row>
    <row r="881" spans="2:7" ht="15">
      <c r="B881" s="13"/>
      <c r="C881" s="10"/>
      <c r="D881" s="14"/>
      <c r="E881" s="42"/>
      <c r="F881" s="11"/>
      <c r="G881" s="13"/>
    </row>
    <row r="882" spans="2:7" ht="15">
      <c r="B882" s="13"/>
      <c r="C882" s="10"/>
      <c r="D882" s="14"/>
      <c r="E882" s="42"/>
      <c r="F882" s="11"/>
      <c r="G882" s="13"/>
    </row>
    <row r="883" spans="2:7" ht="15">
      <c r="B883" s="13"/>
      <c r="C883" s="10"/>
      <c r="D883" s="14"/>
      <c r="E883" s="42"/>
      <c r="F883" s="11"/>
      <c r="G883" s="13"/>
    </row>
    <row r="884" spans="2:7" ht="15">
      <c r="B884" s="13"/>
      <c r="C884" s="10"/>
      <c r="D884" s="14"/>
      <c r="E884" s="42"/>
      <c r="F884" s="11"/>
      <c r="G884" s="13"/>
    </row>
    <row r="885" spans="2:7" ht="15">
      <c r="B885" s="13"/>
      <c r="C885" s="10"/>
      <c r="D885" s="14"/>
      <c r="E885" s="42"/>
      <c r="F885" s="11"/>
      <c r="G885" s="13"/>
    </row>
    <row r="886" spans="2:7" ht="15">
      <c r="B886" s="13"/>
      <c r="C886" s="10"/>
      <c r="D886" s="14"/>
      <c r="E886" s="42"/>
      <c r="F886" s="11"/>
      <c r="G886" s="13"/>
    </row>
    <row r="887" spans="2:7" ht="15">
      <c r="B887" s="13"/>
      <c r="C887" s="10"/>
      <c r="D887" s="14"/>
      <c r="E887" s="42"/>
      <c r="F887" s="11"/>
      <c r="G887" s="13"/>
    </row>
    <row r="888" spans="2:7" ht="15">
      <c r="B888" s="13"/>
      <c r="C888" s="10"/>
      <c r="D888" s="14"/>
      <c r="E888" s="42"/>
      <c r="F888" s="11"/>
      <c r="G888" s="13"/>
    </row>
    <row r="889" spans="2:7" ht="15">
      <c r="B889" s="13"/>
      <c r="C889" s="10"/>
      <c r="D889" s="14"/>
      <c r="E889" s="42"/>
      <c r="F889" s="11"/>
      <c r="G889" s="13"/>
    </row>
    <row r="890" spans="2:7" ht="15">
      <c r="B890" s="13"/>
      <c r="C890" s="10"/>
      <c r="D890" s="14"/>
      <c r="E890" s="42"/>
      <c r="F890" s="11"/>
      <c r="G890" s="13"/>
    </row>
    <row r="891" spans="2:7" ht="15">
      <c r="B891" s="13"/>
      <c r="C891" s="10"/>
      <c r="D891" s="14"/>
      <c r="E891" s="42"/>
      <c r="F891" s="11"/>
      <c r="G891" s="13"/>
    </row>
    <row r="892" spans="2:7" ht="15">
      <c r="B892" s="13"/>
      <c r="C892" s="10"/>
      <c r="D892" s="14"/>
      <c r="E892" s="42"/>
      <c r="F892" s="11"/>
      <c r="G892" s="13"/>
    </row>
    <row r="893" spans="2:7" ht="15">
      <c r="B893" s="13"/>
      <c r="C893" s="10"/>
      <c r="D893" s="14"/>
      <c r="E893" s="42"/>
      <c r="F893" s="11"/>
      <c r="G893" s="13"/>
    </row>
    <row r="894" spans="2:7" ht="15">
      <c r="B894" s="13"/>
      <c r="C894" s="10"/>
      <c r="D894" s="14"/>
      <c r="E894" s="42"/>
      <c r="F894" s="11"/>
      <c r="G894" s="13"/>
    </row>
    <row r="895" spans="2:7" ht="15">
      <c r="B895" s="13"/>
      <c r="C895" s="10"/>
      <c r="D895" s="14"/>
      <c r="E895" s="42"/>
      <c r="F895" s="11"/>
      <c r="G895" s="13"/>
    </row>
    <row r="896" spans="2:7" ht="15">
      <c r="B896" s="13"/>
      <c r="C896" s="10"/>
      <c r="D896" s="14"/>
      <c r="E896" s="14"/>
      <c r="F896" s="11"/>
      <c r="G896" s="13"/>
    </row>
    <row r="897" spans="2:7" ht="15">
      <c r="B897" s="13"/>
      <c r="C897" s="10"/>
      <c r="D897" s="14"/>
      <c r="E897" s="14"/>
      <c r="F897" s="11"/>
      <c r="G897" s="13"/>
    </row>
    <row r="898" spans="2:7" ht="15">
      <c r="B898" s="13"/>
      <c r="C898" s="10"/>
      <c r="D898" s="14"/>
      <c r="E898" s="14"/>
      <c r="F898" s="11"/>
      <c r="G898" s="13"/>
    </row>
    <row r="899" spans="2:7" ht="15">
      <c r="B899" s="13"/>
      <c r="C899" s="10"/>
      <c r="D899" s="14"/>
      <c r="E899" s="14"/>
      <c r="F899" s="11"/>
      <c r="G899" s="13"/>
    </row>
    <row r="900" spans="2:7" ht="15">
      <c r="B900" s="13"/>
      <c r="C900" s="10"/>
      <c r="D900" s="14"/>
      <c r="E900" s="14"/>
      <c r="F900" s="11"/>
      <c r="G900" s="13"/>
    </row>
    <row r="901" spans="2:7" ht="15">
      <c r="B901" s="13"/>
      <c r="C901" s="10"/>
      <c r="D901" s="14"/>
      <c r="E901" s="14"/>
      <c r="F901" s="11"/>
      <c r="G901" s="13"/>
    </row>
    <row r="902" spans="2:7" ht="15">
      <c r="B902" s="13"/>
      <c r="C902" s="10"/>
      <c r="D902" s="14"/>
      <c r="E902" s="14"/>
      <c r="F902" s="11"/>
      <c r="G902" s="13"/>
    </row>
    <row r="903" spans="2:7" ht="15">
      <c r="B903" s="13"/>
      <c r="C903" s="10"/>
      <c r="D903" s="14"/>
      <c r="E903" s="14"/>
      <c r="F903" s="11"/>
      <c r="G903" s="13"/>
    </row>
    <row r="904" spans="2:7" ht="15">
      <c r="B904" s="13"/>
      <c r="C904" s="10"/>
      <c r="D904" s="14"/>
      <c r="E904" s="14"/>
      <c r="F904" s="11"/>
      <c r="G904" s="13"/>
    </row>
    <row r="905" spans="2:7" ht="15">
      <c r="B905" s="13"/>
      <c r="C905" s="10"/>
      <c r="D905" s="14"/>
      <c r="E905" s="14"/>
      <c r="F905" s="11"/>
      <c r="G905" s="13"/>
    </row>
    <row r="906" spans="2:7" ht="15">
      <c r="B906" s="13"/>
      <c r="C906" s="10"/>
      <c r="D906" s="14"/>
      <c r="E906" s="14"/>
      <c r="F906" s="11"/>
      <c r="G906" s="13"/>
    </row>
    <row r="907" spans="2:7" ht="15">
      <c r="B907" s="13"/>
      <c r="C907" s="10"/>
      <c r="D907" s="14"/>
      <c r="E907" s="14"/>
      <c r="F907" s="11"/>
      <c r="G907" s="13"/>
    </row>
    <row r="908" spans="2:7" ht="15">
      <c r="B908" s="13"/>
      <c r="C908" s="10"/>
      <c r="D908" s="14"/>
      <c r="E908" s="14"/>
      <c r="F908" s="11"/>
      <c r="G908" s="13"/>
    </row>
    <row r="909" spans="2:7" ht="15">
      <c r="B909" s="13"/>
      <c r="C909" s="10"/>
      <c r="D909" s="14"/>
      <c r="E909" s="14"/>
      <c r="F909" s="11"/>
      <c r="G909" s="13"/>
    </row>
    <row r="910" spans="2:7" ht="15">
      <c r="B910" s="13"/>
      <c r="C910" s="10"/>
      <c r="D910" s="14"/>
      <c r="E910" s="14"/>
      <c r="F910" s="11"/>
      <c r="G910" s="13"/>
    </row>
    <row r="911" spans="2:7" ht="15">
      <c r="B911" s="13"/>
      <c r="C911" s="10"/>
      <c r="D911" s="14"/>
      <c r="E911" s="14"/>
      <c r="F911" s="11"/>
      <c r="G911" s="13"/>
    </row>
    <row r="912" spans="2:7" ht="15">
      <c r="B912" s="13"/>
      <c r="C912" s="10"/>
      <c r="D912" s="14"/>
      <c r="E912" s="14"/>
      <c r="F912" s="11"/>
      <c r="G912" s="13"/>
    </row>
    <row r="913" spans="2:7" ht="15">
      <c r="B913" s="13"/>
      <c r="C913" s="10"/>
      <c r="D913" s="14"/>
      <c r="E913" s="14"/>
      <c r="F913" s="11"/>
      <c r="G913" s="13"/>
    </row>
    <row r="914" spans="2:7" ht="15">
      <c r="B914" s="13"/>
      <c r="C914" s="10"/>
      <c r="D914" s="14"/>
      <c r="E914" s="14"/>
      <c r="F914" s="11"/>
      <c r="G914" s="13"/>
    </row>
    <row r="915" spans="2:7" ht="15">
      <c r="B915" s="13"/>
      <c r="C915" s="10"/>
      <c r="D915" s="14"/>
      <c r="E915" s="14"/>
      <c r="F915" s="11"/>
      <c r="G915" s="13"/>
    </row>
    <row r="916" spans="2:7" ht="15">
      <c r="B916" s="13"/>
      <c r="C916" s="10"/>
      <c r="D916" s="14"/>
      <c r="E916" s="14"/>
      <c r="F916" s="11"/>
      <c r="G916" s="13"/>
    </row>
    <row r="917" spans="2:7" ht="15">
      <c r="B917" s="13"/>
      <c r="C917" s="10"/>
      <c r="D917" s="14"/>
      <c r="E917" s="14"/>
      <c r="F917" s="11"/>
      <c r="G917" s="13"/>
    </row>
    <row r="918" spans="2:7" ht="15">
      <c r="B918" s="13"/>
      <c r="C918" s="10"/>
      <c r="D918" s="14"/>
      <c r="E918" s="14"/>
      <c r="F918" s="11"/>
      <c r="G918" s="13"/>
    </row>
    <row r="919" spans="2:7" ht="15">
      <c r="B919" s="13"/>
      <c r="C919" s="10"/>
      <c r="D919" s="14"/>
      <c r="E919" s="14"/>
      <c r="F919" s="11"/>
      <c r="G919" s="13"/>
    </row>
    <row r="920" spans="2:7" ht="15">
      <c r="B920" s="13"/>
      <c r="C920" s="10"/>
      <c r="D920" s="14"/>
      <c r="E920" s="14"/>
      <c r="F920" s="11"/>
      <c r="G920" s="13"/>
    </row>
    <row r="921" spans="2:7" ht="15">
      <c r="B921" s="13"/>
      <c r="C921" s="10"/>
      <c r="D921" s="14"/>
      <c r="E921" s="14"/>
      <c r="F921" s="11"/>
      <c r="G921" s="13"/>
    </row>
    <row r="922" spans="2:7" ht="15">
      <c r="B922" s="13"/>
      <c r="C922" s="10"/>
      <c r="D922" s="14"/>
      <c r="E922" s="14"/>
      <c r="F922" s="11"/>
      <c r="G922" s="13"/>
    </row>
    <row r="923" spans="2:7" ht="15">
      <c r="B923" s="13"/>
      <c r="C923" s="10"/>
      <c r="D923" s="14"/>
      <c r="E923" s="14"/>
      <c r="F923" s="11"/>
      <c r="G923" s="13"/>
    </row>
    <row r="924" spans="2:7" ht="15">
      <c r="B924" s="13"/>
      <c r="C924" s="10"/>
      <c r="D924" s="14"/>
      <c r="E924" s="14"/>
      <c r="F924" s="11"/>
      <c r="G924" s="13"/>
    </row>
    <row r="925" spans="2:7" ht="15">
      <c r="B925" s="13"/>
      <c r="C925" s="10"/>
      <c r="D925" s="14"/>
      <c r="E925" s="14"/>
      <c r="F925" s="11"/>
      <c r="G925" s="13"/>
    </row>
    <row r="926" spans="2:7" ht="15">
      <c r="B926" s="13"/>
      <c r="C926" s="10"/>
      <c r="D926" s="14"/>
      <c r="E926" s="14"/>
      <c r="F926" s="11"/>
      <c r="G926" s="13"/>
    </row>
    <row r="927" spans="2:7" ht="15">
      <c r="B927" s="13"/>
      <c r="C927" s="10"/>
      <c r="D927" s="14"/>
      <c r="E927" s="14"/>
      <c r="F927" s="11"/>
      <c r="G927" s="13"/>
    </row>
    <row r="928" spans="2:7" ht="15">
      <c r="B928" s="13"/>
      <c r="C928" s="10"/>
      <c r="D928" s="14"/>
      <c r="E928" s="14"/>
      <c r="F928" s="11"/>
      <c r="G928" s="13"/>
    </row>
    <row r="929" spans="2:7" ht="15">
      <c r="B929" s="13"/>
      <c r="C929" s="10"/>
      <c r="D929" s="14"/>
      <c r="E929" s="14"/>
      <c r="F929" s="11"/>
      <c r="G929" s="13"/>
    </row>
    <row r="930" spans="2:7" ht="15">
      <c r="B930" s="13"/>
      <c r="C930" s="10"/>
      <c r="D930" s="14"/>
      <c r="E930" s="14"/>
      <c r="F930" s="11"/>
      <c r="G930" s="13"/>
    </row>
    <row r="931" spans="2:7" ht="15">
      <c r="B931" s="13"/>
      <c r="C931" s="10"/>
      <c r="D931" s="14"/>
      <c r="E931" s="14"/>
      <c r="F931" s="11"/>
      <c r="G931" s="13"/>
    </row>
    <row r="932" spans="2:7" ht="15">
      <c r="B932" s="13"/>
      <c r="C932" s="10"/>
      <c r="D932" s="14"/>
      <c r="E932" s="14"/>
      <c r="F932" s="11"/>
      <c r="G932" s="13"/>
    </row>
    <row r="933" spans="2:7" ht="15">
      <c r="B933" s="13"/>
      <c r="C933" s="10"/>
      <c r="D933" s="14"/>
      <c r="E933" s="14"/>
      <c r="F933" s="11"/>
      <c r="G933" s="13"/>
    </row>
    <row r="934" spans="2:7" ht="15">
      <c r="B934" s="13"/>
      <c r="C934" s="10"/>
      <c r="D934" s="14"/>
      <c r="E934" s="14"/>
      <c r="F934" s="11"/>
      <c r="G934" s="13"/>
    </row>
    <row r="935" spans="2:7" ht="15">
      <c r="B935" s="13"/>
      <c r="C935" s="10"/>
      <c r="D935" s="14"/>
      <c r="E935" s="14"/>
      <c r="F935" s="11"/>
      <c r="G935" s="13"/>
    </row>
    <row r="936" spans="2:7" ht="15">
      <c r="B936" s="13"/>
      <c r="C936" s="10"/>
      <c r="D936" s="14"/>
      <c r="E936" s="14"/>
      <c r="F936" s="11"/>
      <c r="G936" s="13"/>
    </row>
    <row r="937" spans="2:7" ht="15">
      <c r="B937" s="13"/>
      <c r="C937" s="10"/>
      <c r="D937" s="14"/>
      <c r="E937" s="14"/>
      <c r="F937" s="11"/>
      <c r="G937" s="13"/>
    </row>
    <row r="938" spans="2:7" ht="15">
      <c r="B938" s="13"/>
      <c r="C938" s="10"/>
      <c r="D938" s="14"/>
      <c r="E938" s="14"/>
      <c r="F938" s="11"/>
      <c r="G938" s="13"/>
    </row>
    <row r="939" spans="2:7" ht="15">
      <c r="B939" s="13"/>
      <c r="C939" s="10"/>
      <c r="D939" s="14"/>
      <c r="E939" s="14"/>
      <c r="F939" s="11"/>
      <c r="G939" s="13"/>
    </row>
    <row r="940" spans="2:7" ht="15">
      <c r="B940" s="13"/>
      <c r="C940" s="10"/>
      <c r="D940" s="14"/>
      <c r="E940" s="14"/>
      <c r="F940" s="11"/>
      <c r="G940" s="13"/>
    </row>
    <row r="941" spans="2:7" ht="15">
      <c r="B941" s="13"/>
      <c r="C941" s="10"/>
      <c r="D941" s="14"/>
      <c r="E941" s="14"/>
      <c r="F941" s="11"/>
      <c r="G941" s="13"/>
    </row>
    <row r="942" spans="2:7" ht="15">
      <c r="B942" s="13"/>
      <c r="C942" s="10"/>
      <c r="D942" s="14"/>
      <c r="E942" s="14"/>
      <c r="F942" s="11"/>
      <c r="G942" s="13"/>
    </row>
    <row r="943" spans="2:7" ht="15">
      <c r="B943" s="13"/>
      <c r="C943" s="10"/>
      <c r="D943" s="14"/>
      <c r="E943" s="14"/>
      <c r="F943" s="11"/>
      <c r="G943" s="13"/>
    </row>
    <row r="944" spans="2:7" ht="15">
      <c r="B944" s="13"/>
      <c r="C944" s="10"/>
      <c r="D944" s="14"/>
      <c r="E944" s="14"/>
      <c r="F944" s="11"/>
      <c r="G944" s="13"/>
    </row>
    <row r="945" spans="2:7" ht="15">
      <c r="B945" s="13"/>
      <c r="C945" s="10"/>
      <c r="D945" s="14"/>
      <c r="E945" s="14"/>
      <c r="F945" s="11"/>
      <c r="G945" s="13"/>
    </row>
    <row r="946" spans="2:7" ht="15">
      <c r="B946" s="13"/>
      <c r="C946" s="10"/>
      <c r="D946" s="14"/>
      <c r="E946" s="14"/>
      <c r="F946" s="11"/>
      <c r="G946" s="13"/>
    </row>
    <row r="947" spans="2:7" ht="15">
      <c r="B947" s="13"/>
      <c r="C947" s="10"/>
      <c r="D947" s="14"/>
      <c r="E947" s="14"/>
      <c r="F947" s="11"/>
      <c r="G947" s="13"/>
    </row>
    <row r="948" spans="2:7" ht="15">
      <c r="B948" s="13"/>
      <c r="C948" s="10"/>
      <c r="D948" s="14"/>
      <c r="E948" s="14"/>
      <c r="F948" s="11"/>
      <c r="G948" s="13"/>
    </row>
    <row r="949" spans="2:7" ht="15">
      <c r="B949" s="13"/>
      <c r="C949" s="10"/>
      <c r="D949" s="14"/>
      <c r="E949" s="14"/>
      <c r="F949" s="11"/>
      <c r="G949" s="13"/>
    </row>
    <row r="950" spans="2:7" ht="15">
      <c r="B950" s="13"/>
      <c r="C950" s="10"/>
      <c r="D950" s="14"/>
      <c r="E950" s="14"/>
      <c r="F950" s="11"/>
      <c r="G950" s="13"/>
    </row>
    <row r="951" spans="2:7" ht="15">
      <c r="B951" s="13"/>
      <c r="C951" s="10"/>
      <c r="D951" s="14"/>
      <c r="E951" s="14"/>
      <c r="F951" s="11"/>
      <c r="G951" s="13"/>
    </row>
    <row r="952" spans="2:7" ht="15">
      <c r="B952" s="13"/>
      <c r="C952" s="10"/>
      <c r="D952" s="14"/>
      <c r="E952" s="14"/>
      <c r="F952" s="11"/>
      <c r="G952" s="13"/>
    </row>
    <row r="953" spans="2:7" ht="15">
      <c r="B953" s="13"/>
      <c r="C953" s="10"/>
      <c r="D953" s="14"/>
      <c r="E953" s="14"/>
      <c r="F953" s="11"/>
      <c r="G953" s="13"/>
    </row>
    <row r="954" spans="2:7" ht="15">
      <c r="B954" s="13"/>
      <c r="C954" s="10"/>
      <c r="D954" s="14"/>
      <c r="E954" s="14"/>
      <c r="F954" s="11"/>
      <c r="G954" s="13"/>
    </row>
    <row r="955" spans="2:7" ht="15">
      <c r="B955" s="13"/>
      <c r="C955" s="10"/>
      <c r="D955" s="14"/>
      <c r="E955" s="14"/>
      <c r="F955" s="11"/>
      <c r="G955" s="13"/>
    </row>
    <row r="956" spans="2:7" ht="15">
      <c r="B956" s="13"/>
      <c r="C956" s="10"/>
      <c r="D956" s="14"/>
      <c r="E956" s="14"/>
      <c r="F956" s="11"/>
      <c r="G956" s="13"/>
    </row>
    <row r="957" spans="2:7" ht="15">
      <c r="B957" s="13"/>
      <c r="C957" s="10"/>
      <c r="D957" s="14"/>
      <c r="E957" s="14"/>
      <c r="F957" s="11"/>
      <c r="G957" s="13"/>
    </row>
    <row r="958" spans="2:7" ht="15">
      <c r="B958" s="13"/>
      <c r="C958" s="10"/>
      <c r="D958" s="14"/>
      <c r="E958" s="14"/>
      <c r="F958" s="11"/>
      <c r="G958" s="13"/>
    </row>
    <row r="959" spans="2:7" ht="15">
      <c r="B959" s="13"/>
      <c r="C959" s="10"/>
      <c r="D959" s="14"/>
      <c r="E959" s="14"/>
      <c r="F959" s="11"/>
      <c r="G959" s="13"/>
    </row>
    <row r="960" spans="2:7" ht="15">
      <c r="B960" s="13"/>
      <c r="C960" s="10"/>
      <c r="D960" s="14"/>
      <c r="E960" s="14"/>
      <c r="F960" s="11"/>
      <c r="G960" s="13"/>
    </row>
    <row r="961" spans="2:7" ht="15">
      <c r="B961" s="13"/>
      <c r="C961" s="10"/>
      <c r="D961" s="14"/>
      <c r="E961" s="14"/>
      <c r="F961" s="11"/>
      <c r="G961" s="13"/>
    </row>
    <row r="962" spans="2:7" ht="15">
      <c r="B962" s="13"/>
      <c r="C962" s="10"/>
      <c r="D962" s="14"/>
      <c r="E962" s="14"/>
      <c r="F962" s="11"/>
      <c r="G962" s="13"/>
    </row>
    <row r="963" spans="2:7" ht="15">
      <c r="B963" s="13"/>
      <c r="C963" s="10"/>
      <c r="D963" s="14"/>
      <c r="E963" s="14"/>
      <c r="F963" s="11"/>
      <c r="G963" s="13"/>
    </row>
    <row r="964" spans="2:7" ht="15">
      <c r="B964" s="13"/>
      <c r="C964" s="10"/>
      <c r="D964" s="14"/>
      <c r="E964" s="14"/>
      <c r="F964" s="11"/>
      <c r="G964" s="13"/>
    </row>
    <row r="965" spans="2:7" ht="15">
      <c r="B965" s="13"/>
      <c r="C965" s="10"/>
      <c r="D965" s="14"/>
      <c r="E965" s="14"/>
      <c r="F965" s="11"/>
      <c r="G965" s="13"/>
    </row>
    <row r="966" spans="2:7" ht="15">
      <c r="B966" s="13"/>
      <c r="C966" s="10"/>
      <c r="D966" s="14"/>
      <c r="E966" s="14"/>
      <c r="F966" s="11"/>
      <c r="G966" s="13"/>
    </row>
    <row r="967" spans="2:7" ht="15">
      <c r="B967" s="13"/>
      <c r="C967" s="10"/>
      <c r="D967" s="14"/>
      <c r="E967" s="14"/>
      <c r="F967" s="11"/>
      <c r="G967" s="13"/>
    </row>
    <row r="968" spans="2:7" ht="15">
      <c r="B968" s="13"/>
      <c r="C968" s="10"/>
      <c r="D968" s="14"/>
      <c r="E968" s="14"/>
      <c r="F968" s="11"/>
      <c r="G968" s="13"/>
    </row>
    <row r="969" spans="2:7" ht="15">
      <c r="B969" s="13"/>
      <c r="C969" s="10"/>
      <c r="D969" s="14"/>
      <c r="E969" s="14"/>
      <c r="F969" s="11"/>
      <c r="G969" s="13"/>
    </row>
    <row r="970" spans="2:7" ht="15">
      <c r="B970" s="13"/>
      <c r="C970" s="10"/>
      <c r="D970" s="14"/>
      <c r="E970" s="14"/>
      <c r="F970" s="11"/>
      <c r="G970" s="13"/>
    </row>
    <row r="971" spans="2:7" ht="15">
      <c r="B971" s="13"/>
      <c r="C971" s="10"/>
      <c r="D971" s="14"/>
      <c r="E971" s="14"/>
      <c r="F971" s="11"/>
      <c r="G971" s="13"/>
    </row>
    <row r="972" spans="2:7" ht="15">
      <c r="B972" s="13"/>
      <c r="C972" s="10"/>
      <c r="D972" s="14"/>
      <c r="E972" s="14"/>
      <c r="F972" s="11"/>
      <c r="G972" s="13"/>
    </row>
    <row r="973" spans="2:7" ht="15">
      <c r="B973" s="13"/>
      <c r="C973" s="10"/>
      <c r="D973" s="14"/>
      <c r="E973" s="14"/>
      <c r="F973" s="11"/>
      <c r="G973" s="13"/>
    </row>
    <row r="974" spans="2:7" ht="15">
      <c r="B974" s="13"/>
      <c r="C974" s="10"/>
      <c r="D974" s="14"/>
      <c r="E974" s="14"/>
      <c r="F974" s="11"/>
      <c r="G974" s="13"/>
    </row>
    <row r="975" spans="2:7" ht="15">
      <c r="B975" s="13"/>
      <c r="C975" s="10"/>
      <c r="D975" s="14"/>
      <c r="E975" s="14"/>
      <c r="F975" s="11"/>
      <c r="G975" s="13"/>
    </row>
    <row r="976" spans="2:7" ht="15">
      <c r="B976" s="13"/>
      <c r="C976" s="10"/>
      <c r="D976" s="14"/>
      <c r="E976" s="14"/>
      <c r="F976" s="11"/>
      <c r="G976" s="13"/>
    </row>
    <row r="977" spans="2:7" ht="15">
      <c r="B977" s="13"/>
      <c r="C977" s="10"/>
      <c r="D977" s="14"/>
      <c r="E977" s="14"/>
      <c r="F977" s="11"/>
      <c r="G977" s="13"/>
    </row>
    <row r="978" spans="2:7" ht="15">
      <c r="B978" s="13"/>
      <c r="C978" s="10"/>
      <c r="D978" s="14"/>
      <c r="E978" s="14"/>
      <c r="F978" s="11"/>
      <c r="G978" s="13"/>
    </row>
    <row r="979" spans="2:7" ht="15">
      <c r="B979" s="13"/>
      <c r="C979" s="10"/>
      <c r="D979" s="14"/>
      <c r="E979" s="14"/>
      <c r="F979" s="11"/>
      <c r="G979" s="13"/>
    </row>
    <row r="980" spans="2:7" ht="15">
      <c r="B980" s="13"/>
      <c r="C980" s="10"/>
      <c r="D980" s="14"/>
      <c r="E980" s="14"/>
      <c r="F980" s="11"/>
      <c r="G980" s="13"/>
    </row>
    <row r="981" spans="2:7" ht="15">
      <c r="B981" s="13"/>
      <c r="C981" s="10"/>
      <c r="D981" s="14"/>
      <c r="E981" s="14"/>
      <c r="F981" s="11"/>
      <c r="G981" s="13"/>
    </row>
    <row r="982" spans="2:7" ht="15">
      <c r="B982" s="13"/>
      <c r="C982" s="10"/>
      <c r="D982" s="14"/>
      <c r="E982" s="14"/>
      <c r="F982" s="11"/>
      <c r="G982" s="13"/>
    </row>
    <row r="983" spans="2:7" ht="15">
      <c r="B983" s="13"/>
      <c r="C983" s="10"/>
      <c r="D983" s="14"/>
      <c r="E983" s="14"/>
      <c r="F983" s="11"/>
      <c r="G983" s="13"/>
    </row>
    <row r="984" spans="2:7" ht="15">
      <c r="B984" s="13"/>
      <c r="C984" s="10"/>
      <c r="D984" s="14"/>
      <c r="E984" s="14"/>
      <c r="F984" s="11"/>
      <c r="G984" s="13"/>
    </row>
    <row r="985" spans="2:7" ht="15">
      <c r="B985" s="13"/>
      <c r="C985" s="10"/>
      <c r="D985" s="14"/>
      <c r="E985" s="14"/>
      <c r="F985" s="11"/>
      <c r="G985" s="13"/>
    </row>
    <row r="986" spans="2:7" ht="15">
      <c r="B986" s="13"/>
      <c r="C986" s="10"/>
      <c r="D986" s="14"/>
      <c r="E986" s="14"/>
      <c r="F986" s="11"/>
      <c r="G986" s="13"/>
    </row>
    <row r="987" spans="2:7" ht="15">
      <c r="B987" s="13"/>
      <c r="C987" s="10"/>
      <c r="D987" s="14"/>
      <c r="E987" s="14"/>
      <c r="F987" s="11"/>
      <c r="G987" s="13"/>
    </row>
    <row r="988" spans="2:7" ht="15">
      <c r="B988" s="13"/>
      <c r="C988" s="10"/>
      <c r="D988" s="14"/>
      <c r="E988" s="14"/>
      <c r="F988" s="11"/>
      <c r="G988" s="13"/>
    </row>
    <row r="989" spans="2:7" ht="15">
      <c r="B989" s="13"/>
      <c r="C989" s="10"/>
      <c r="D989" s="14"/>
      <c r="E989" s="14"/>
      <c r="F989" s="11"/>
      <c r="G989" s="13"/>
    </row>
    <row r="990" spans="2:7" ht="15">
      <c r="B990" s="13"/>
      <c r="C990" s="10"/>
      <c r="D990" s="14"/>
      <c r="E990" s="14"/>
      <c r="F990" s="11"/>
      <c r="G990" s="13"/>
    </row>
    <row r="991" spans="2:7" ht="15">
      <c r="B991" s="13"/>
      <c r="C991" s="10"/>
      <c r="D991" s="14"/>
      <c r="E991" s="14"/>
      <c r="F991" s="11"/>
      <c r="G991" s="13"/>
    </row>
    <row r="992" spans="2:7" ht="15">
      <c r="B992" s="13"/>
      <c r="C992" s="10"/>
      <c r="D992" s="14"/>
      <c r="E992" s="14"/>
      <c r="F992" s="11"/>
      <c r="G992" s="13"/>
    </row>
    <row r="993" spans="2:7" ht="15">
      <c r="B993" s="13"/>
      <c r="C993" s="10"/>
      <c r="D993" s="14"/>
      <c r="E993" s="14"/>
      <c r="F993" s="11"/>
      <c r="G993" s="13"/>
    </row>
    <row r="994" spans="2:7" ht="15">
      <c r="B994" s="13"/>
      <c r="C994" s="10"/>
      <c r="D994" s="14"/>
      <c r="E994" s="14"/>
      <c r="F994" s="11"/>
      <c r="G994" s="13"/>
    </row>
    <row r="995" spans="2:7" ht="15">
      <c r="B995" s="13"/>
      <c r="C995" s="10"/>
      <c r="D995" s="14"/>
      <c r="E995" s="14"/>
      <c r="F995" s="11"/>
      <c r="G995" s="13"/>
    </row>
    <row r="996" spans="2:7" ht="15">
      <c r="B996" s="13"/>
      <c r="C996" s="10"/>
      <c r="D996" s="14"/>
      <c r="E996" s="14"/>
      <c r="F996" s="11"/>
      <c r="G996" s="13"/>
    </row>
    <row r="997" spans="2:7" ht="15">
      <c r="B997" s="13"/>
      <c r="C997" s="10"/>
      <c r="D997" s="14"/>
      <c r="E997" s="14"/>
      <c r="F997" s="11"/>
      <c r="G997" s="13"/>
    </row>
    <row r="998" spans="2:7" ht="15">
      <c r="B998" s="13"/>
      <c r="C998" s="10"/>
      <c r="D998" s="14"/>
      <c r="E998" s="14"/>
      <c r="F998" s="11"/>
      <c r="G998" s="13"/>
    </row>
    <row r="999" spans="2:7" ht="15">
      <c r="B999" s="13"/>
      <c r="C999" s="10"/>
      <c r="D999" s="14"/>
      <c r="E999" s="14"/>
      <c r="F999" s="11"/>
      <c r="G999" s="13"/>
    </row>
    <row r="1000" spans="2:7" ht="15">
      <c r="B1000" s="13"/>
      <c r="C1000" s="10"/>
      <c r="D1000" s="14"/>
      <c r="E1000" s="14"/>
      <c r="F1000" s="11"/>
      <c r="G1000" s="13"/>
    </row>
    <row r="1001" spans="2:7" ht="15">
      <c r="B1001" s="13"/>
      <c r="C1001" s="10"/>
      <c r="D1001" s="14"/>
      <c r="E1001" s="14"/>
      <c r="F1001" s="11"/>
      <c r="G1001" s="13"/>
    </row>
    <row r="1002" spans="2:7" ht="15">
      <c r="B1002" s="13"/>
      <c r="C1002" s="10"/>
      <c r="D1002" s="14"/>
      <c r="E1002" s="14"/>
      <c r="F1002" s="11"/>
      <c r="G1002" s="13"/>
    </row>
    <row r="1003" spans="2:7" ht="15">
      <c r="B1003" s="13"/>
      <c r="C1003" s="10"/>
      <c r="D1003" s="14"/>
      <c r="E1003" s="14"/>
      <c r="F1003" s="11"/>
      <c r="G1003" s="13"/>
    </row>
    <row r="1004" spans="2:7" ht="15">
      <c r="B1004" s="13"/>
      <c r="C1004" s="10"/>
      <c r="D1004" s="14"/>
      <c r="E1004" s="14"/>
      <c r="F1004" s="11"/>
      <c r="G1004" s="13"/>
    </row>
    <row r="1005" spans="2:7" ht="15">
      <c r="B1005" s="13"/>
      <c r="C1005" s="10"/>
      <c r="D1005" s="14"/>
      <c r="E1005" s="14"/>
      <c r="F1005" s="11"/>
      <c r="G1005" s="13"/>
    </row>
    <row r="1006" spans="2:7" ht="15">
      <c r="B1006" s="13"/>
      <c r="C1006" s="10"/>
      <c r="D1006" s="14"/>
      <c r="E1006" s="14"/>
      <c r="F1006" s="11"/>
      <c r="G1006" s="13"/>
    </row>
    <row r="1007" spans="2:7" ht="15">
      <c r="B1007" s="13"/>
      <c r="C1007" s="10"/>
      <c r="D1007" s="14"/>
      <c r="E1007" s="14"/>
      <c r="F1007" s="11"/>
      <c r="G1007" s="13"/>
    </row>
    <row r="1008" spans="2:7" ht="15">
      <c r="B1008" s="13"/>
      <c r="C1008" s="10"/>
      <c r="D1008" s="14"/>
      <c r="E1008" s="14"/>
      <c r="F1008" s="11"/>
      <c r="G1008" s="13"/>
    </row>
    <row r="1009" spans="2:7" ht="15">
      <c r="B1009" s="13"/>
      <c r="C1009" s="10"/>
      <c r="D1009" s="14"/>
      <c r="E1009" s="14"/>
      <c r="F1009" s="11"/>
      <c r="G1009" s="13"/>
    </row>
    <row r="1010" spans="2:7" ht="15">
      <c r="B1010" s="13"/>
      <c r="C1010" s="10"/>
      <c r="D1010" s="14"/>
      <c r="E1010" s="14"/>
      <c r="F1010" s="11"/>
      <c r="G1010" s="13"/>
    </row>
    <row r="1011" spans="2:7" ht="15">
      <c r="B1011" s="13"/>
      <c r="C1011" s="10"/>
      <c r="D1011" s="14"/>
      <c r="E1011" s="14"/>
      <c r="F1011" s="11"/>
      <c r="G1011" s="13"/>
    </row>
    <row r="1012" spans="2:7" ht="15">
      <c r="B1012" s="13"/>
      <c r="C1012" s="10"/>
      <c r="D1012" s="14"/>
      <c r="E1012" s="14"/>
      <c r="F1012" s="11"/>
      <c r="G1012" s="13"/>
    </row>
    <row r="1013" spans="2:7" ht="15">
      <c r="B1013" s="13"/>
      <c r="C1013" s="10"/>
      <c r="D1013" s="14"/>
      <c r="E1013" s="14"/>
      <c r="F1013" s="11"/>
      <c r="G1013" s="13"/>
    </row>
    <row r="1014" spans="2:7" ht="15">
      <c r="B1014" s="13"/>
      <c r="C1014" s="10"/>
      <c r="D1014" s="14"/>
      <c r="E1014" s="14"/>
      <c r="F1014" s="11"/>
      <c r="G1014" s="13"/>
    </row>
    <row r="1015" spans="2:7" ht="15">
      <c r="B1015" s="13"/>
      <c r="C1015" s="10"/>
      <c r="D1015" s="14"/>
      <c r="E1015" s="14"/>
      <c r="F1015" s="11"/>
      <c r="G1015" s="13"/>
    </row>
    <row r="1016" spans="2:7" ht="15">
      <c r="B1016" s="13"/>
      <c r="C1016" s="10"/>
      <c r="D1016" s="14"/>
      <c r="E1016" s="14"/>
      <c r="F1016" s="11"/>
      <c r="G1016" s="13"/>
    </row>
    <row r="1017" spans="2:7" ht="15">
      <c r="B1017" s="13"/>
      <c r="C1017" s="10"/>
      <c r="D1017" s="14"/>
      <c r="E1017" s="14"/>
      <c r="F1017" s="11"/>
      <c r="G1017" s="13"/>
    </row>
    <row r="1018" spans="2:7" ht="15">
      <c r="B1018" s="13"/>
      <c r="C1018" s="10"/>
      <c r="D1018" s="14"/>
      <c r="E1018" s="14"/>
      <c r="F1018" s="11"/>
      <c r="G1018" s="13"/>
    </row>
    <row r="1019" spans="2:7" ht="15">
      <c r="B1019" s="13"/>
      <c r="C1019" s="10"/>
      <c r="D1019" s="14"/>
      <c r="E1019" s="14"/>
      <c r="F1019" s="11"/>
      <c r="G1019" s="13"/>
    </row>
    <row r="1020" spans="2:7" ht="15">
      <c r="B1020" s="13"/>
      <c r="C1020" s="10"/>
      <c r="D1020" s="14"/>
      <c r="E1020" s="14"/>
      <c r="F1020" s="11"/>
      <c r="G1020" s="13"/>
    </row>
    <row r="1021" spans="2:7" ht="15">
      <c r="B1021" s="13"/>
      <c r="C1021" s="10"/>
      <c r="D1021" s="14"/>
      <c r="E1021" s="14"/>
      <c r="F1021" s="11"/>
      <c r="G1021" s="13"/>
    </row>
    <row r="1022" spans="2:7" ht="15">
      <c r="B1022" s="13"/>
      <c r="C1022" s="10"/>
      <c r="D1022" s="14"/>
      <c r="E1022" s="14"/>
      <c r="F1022" s="11"/>
      <c r="G1022" s="13"/>
    </row>
    <row r="1023" spans="2:7" ht="15">
      <c r="B1023" s="13"/>
      <c r="C1023" s="10"/>
      <c r="D1023" s="14"/>
      <c r="E1023" s="14"/>
      <c r="F1023" s="11"/>
      <c r="G1023" s="13"/>
    </row>
    <row r="1024" spans="2:7" ht="15">
      <c r="B1024" s="13"/>
      <c r="C1024" s="10"/>
      <c r="D1024" s="14"/>
      <c r="E1024" s="14"/>
      <c r="F1024" s="11"/>
      <c r="G1024" s="13"/>
    </row>
    <row r="1025" spans="2:7" ht="15">
      <c r="B1025" s="13"/>
      <c r="C1025" s="10"/>
      <c r="D1025" s="14"/>
      <c r="E1025" s="14"/>
      <c r="F1025" s="11"/>
      <c r="G1025" s="13"/>
    </row>
    <row r="1026" spans="2:7" ht="15">
      <c r="B1026" s="13"/>
      <c r="C1026" s="10"/>
      <c r="D1026" s="14"/>
      <c r="E1026" s="14"/>
      <c r="F1026" s="11"/>
      <c r="G1026" s="13"/>
    </row>
    <row r="1027" spans="2:7" ht="15">
      <c r="B1027" s="13"/>
      <c r="C1027" s="10"/>
      <c r="D1027" s="14"/>
      <c r="E1027" s="14"/>
      <c r="F1027" s="11"/>
      <c r="G1027" s="13"/>
    </row>
    <row r="1028" spans="2:7" ht="15">
      <c r="B1028" s="13"/>
      <c r="C1028" s="10"/>
      <c r="D1028" s="14"/>
      <c r="E1028" s="14"/>
      <c r="F1028" s="11"/>
      <c r="G1028" s="13"/>
    </row>
    <row r="1029" spans="2:7" ht="15">
      <c r="B1029" s="13"/>
      <c r="C1029" s="10"/>
      <c r="D1029" s="14"/>
      <c r="E1029" s="14"/>
      <c r="F1029" s="11"/>
      <c r="G1029" s="13"/>
    </row>
    <row r="1030" spans="2:7" ht="15">
      <c r="B1030" s="13"/>
      <c r="C1030" s="10"/>
      <c r="D1030" s="14"/>
      <c r="E1030" s="14"/>
      <c r="F1030" s="11"/>
      <c r="G1030" s="13"/>
    </row>
    <row r="1031" spans="2:7" ht="15">
      <c r="B1031" s="13"/>
      <c r="C1031" s="10"/>
      <c r="D1031" s="14"/>
      <c r="E1031" s="14"/>
      <c r="F1031" s="11"/>
      <c r="G1031" s="13"/>
    </row>
    <row r="1032" spans="2:7" ht="15">
      <c r="B1032" s="13"/>
      <c r="C1032" s="10"/>
      <c r="D1032" s="14"/>
      <c r="E1032" s="14"/>
      <c r="F1032" s="11"/>
      <c r="G1032" s="13"/>
    </row>
    <row r="1033" spans="2:7" ht="15">
      <c r="B1033" s="13"/>
      <c r="C1033" s="10"/>
      <c r="D1033" s="14"/>
      <c r="E1033" s="14"/>
      <c r="F1033" s="11"/>
      <c r="G1033" s="13"/>
    </row>
    <row r="1034" spans="2:7" ht="15">
      <c r="B1034" s="13"/>
      <c r="C1034" s="10"/>
      <c r="D1034" s="14"/>
      <c r="E1034" s="14"/>
      <c r="F1034" s="11"/>
      <c r="G1034" s="13"/>
    </row>
    <row r="1035" spans="2:7" ht="15">
      <c r="B1035" s="13"/>
      <c r="C1035" s="10"/>
      <c r="D1035" s="14"/>
      <c r="E1035" s="14"/>
      <c r="F1035" s="11"/>
      <c r="G1035" s="13"/>
    </row>
    <row r="1036" spans="2:7" ht="15">
      <c r="B1036" s="13"/>
      <c r="C1036" s="10"/>
      <c r="D1036" s="14"/>
      <c r="E1036" s="14"/>
      <c r="F1036" s="11"/>
      <c r="G1036" s="13"/>
    </row>
    <row r="1037" spans="2:7" ht="15">
      <c r="B1037" s="13"/>
      <c r="C1037" s="10"/>
      <c r="D1037" s="14"/>
      <c r="E1037" s="14"/>
      <c r="F1037" s="11"/>
      <c r="G1037" s="13"/>
    </row>
    <row r="1038" spans="2:7" ht="15">
      <c r="B1038" s="13"/>
      <c r="C1038" s="10"/>
      <c r="D1038" s="14"/>
      <c r="E1038" s="14"/>
      <c r="F1038" s="11"/>
      <c r="G1038" s="13"/>
    </row>
    <row r="1039" spans="2:7" ht="15">
      <c r="B1039" s="13"/>
      <c r="C1039" s="10"/>
      <c r="D1039" s="14"/>
      <c r="E1039" s="14"/>
      <c r="F1039" s="11"/>
      <c r="G1039" s="13"/>
    </row>
    <row r="1040" spans="2:7" ht="15">
      <c r="B1040" s="13"/>
      <c r="C1040" s="10"/>
      <c r="D1040" s="14"/>
      <c r="E1040" s="14"/>
      <c r="F1040" s="11"/>
      <c r="G1040" s="13"/>
    </row>
    <row r="1041" spans="2:7" ht="15">
      <c r="B1041" s="13"/>
      <c r="C1041" s="10"/>
      <c r="D1041" s="14"/>
      <c r="E1041" s="14"/>
      <c r="F1041" s="11"/>
      <c r="G1041" s="13"/>
    </row>
    <row r="1042" spans="2:7" ht="15">
      <c r="B1042" s="13"/>
      <c r="C1042" s="10"/>
      <c r="D1042" s="14"/>
      <c r="E1042" s="14"/>
      <c r="F1042" s="11"/>
      <c r="G1042" s="13"/>
    </row>
    <row r="1043" spans="2:7" ht="15">
      <c r="B1043" s="13"/>
      <c r="C1043" s="10"/>
      <c r="D1043" s="14"/>
      <c r="E1043" s="14"/>
      <c r="F1043" s="11"/>
      <c r="G1043" s="13"/>
    </row>
    <row r="1044" spans="2:7" ht="15">
      <c r="B1044" s="13"/>
      <c r="C1044" s="10"/>
      <c r="D1044" s="14"/>
      <c r="E1044" s="14"/>
      <c r="F1044" s="11"/>
      <c r="G1044" s="13"/>
    </row>
    <row r="1045" spans="2:7" ht="15">
      <c r="B1045" s="13"/>
      <c r="C1045" s="10"/>
      <c r="D1045" s="14"/>
      <c r="E1045" s="14"/>
      <c r="F1045" s="11"/>
      <c r="G1045" s="13"/>
    </row>
    <row r="1046" spans="2:7" ht="15">
      <c r="B1046" s="13"/>
      <c r="C1046" s="10"/>
      <c r="D1046" s="14"/>
      <c r="E1046" s="14"/>
      <c r="F1046" s="11"/>
      <c r="G1046" s="13"/>
    </row>
    <row r="1047" spans="2:7" ht="15">
      <c r="B1047" s="13"/>
      <c r="C1047" s="10"/>
      <c r="D1047" s="14"/>
      <c r="E1047" s="14"/>
      <c r="F1047" s="11"/>
      <c r="G1047" s="13"/>
    </row>
    <row r="1048" spans="2:7" ht="15">
      <c r="B1048" s="13"/>
      <c r="C1048" s="10"/>
      <c r="D1048" s="14"/>
      <c r="E1048" s="14"/>
      <c r="F1048" s="11"/>
      <c r="G1048" s="13"/>
    </row>
    <row r="1049" spans="2:7" ht="15">
      <c r="B1049" s="13"/>
      <c r="C1049" s="10"/>
      <c r="D1049" s="14"/>
      <c r="E1049" s="14"/>
      <c r="F1049" s="11"/>
      <c r="G1049" s="13"/>
    </row>
    <row r="1050" spans="2:7" ht="15">
      <c r="B1050" s="13"/>
      <c r="C1050" s="10"/>
      <c r="D1050" s="14"/>
      <c r="E1050" s="14"/>
      <c r="F1050" s="11"/>
      <c r="G1050" s="13"/>
    </row>
    <row r="1051" spans="2:7" ht="15">
      <c r="B1051" s="13"/>
      <c r="C1051" s="10"/>
      <c r="D1051" s="14"/>
      <c r="E1051" s="14"/>
      <c r="F1051" s="11"/>
      <c r="G1051" s="13"/>
    </row>
    <row r="1052" spans="2:7" ht="15">
      <c r="B1052" s="13"/>
      <c r="C1052" s="10"/>
      <c r="D1052" s="14"/>
      <c r="E1052" s="14"/>
      <c r="F1052" s="11"/>
      <c r="G1052" s="13"/>
    </row>
    <row r="1053" spans="2:7" ht="15">
      <c r="B1053" s="13"/>
      <c r="C1053" s="10"/>
      <c r="D1053" s="14"/>
      <c r="E1053" s="14"/>
      <c r="F1053" s="11"/>
      <c r="G1053" s="13"/>
    </row>
    <row r="1054" spans="2:7" ht="15">
      <c r="B1054" s="13"/>
      <c r="C1054" s="10"/>
      <c r="D1054" s="14"/>
      <c r="E1054" s="14"/>
      <c r="F1054" s="11"/>
      <c r="G1054" s="13"/>
    </row>
    <row r="1055" spans="2:7" ht="15">
      <c r="B1055" s="13"/>
      <c r="C1055" s="10"/>
      <c r="D1055" s="14"/>
      <c r="E1055" s="14"/>
      <c r="F1055" s="11"/>
      <c r="G1055" s="13"/>
    </row>
    <row r="1056" spans="2:7" ht="15">
      <c r="B1056" s="13"/>
      <c r="C1056" s="10"/>
      <c r="D1056" s="14"/>
      <c r="E1056" s="14"/>
      <c r="F1056" s="11"/>
      <c r="G1056" s="13"/>
    </row>
    <row r="1057" spans="2:7" ht="15">
      <c r="B1057" s="13"/>
      <c r="C1057" s="10"/>
      <c r="D1057" s="14"/>
      <c r="E1057" s="14"/>
      <c r="F1057" s="11"/>
      <c r="G1057" s="13"/>
    </row>
    <row r="1058" spans="2:7" ht="15">
      <c r="B1058" s="13"/>
      <c r="C1058" s="10"/>
      <c r="D1058" s="14"/>
      <c r="E1058" s="14"/>
      <c r="F1058" s="11"/>
      <c r="G1058" s="13"/>
    </row>
    <row r="1059" spans="2:7" ht="15">
      <c r="B1059" s="13"/>
      <c r="C1059" s="10"/>
      <c r="D1059" s="14"/>
      <c r="E1059" s="14"/>
      <c r="F1059" s="11"/>
      <c r="G1059" s="13"/>
    </row>
    <row r="1060" spans="2:7" ht="15">
      <c r="B1060" s="13"/>
      <c r="C1060" s="10"/>
      <c r="D1060" s="14"/>
      <c r="E1060" s="14"/>
      <c r="F1060" s="11"/>
      <c r="G1060" s="13"/>
    </row>
    <row r="1061" spans="2:7" ht="15">
      <c r="B1061" s="13"/>
      <c r="C1061" s="10"/>
      <c r="D1061" s="14"/>
      <c r="E1061" s="14"/>
      <c r="F1061" s="11"/>
      <c r="G1061" s="13"/>
    </row>
    <row r="1062" spans="2:7" ht="15">
      <c r="B1062" s="13"/>
      <c r="C1062" s="10"/>
      <c r="D1062" s="14"/>
      <c r="E1062" s="14"/>
      <c r="F1062" s="11"/>
      <c r="G1062" s="13"/>
    </row>
    <row r="1063" spans="2:7" ht="15">
      <c r="B1063" s="13"/>
      <c r="C1063" s="10"/>
      <c r="D1063" s="14"/>
      <c r="E1063" s="14"/>
      <c r="F1063" s="11"/>
      <c r="G1063" s="13"/>
    </row>
    <row r="1064" spans="2:7" ht="15">
      <c r="B1064" s="13"/>
      <c r="C1064" s="10"/>
      <c r="D1064" s="14"/>
      <c r="E1064" s="14"/>
      <c r="F1064" s="11"/>
      <c r="G1064" s="13"/>
    </row>
    <row r="1065" spans="2:7" ht="15">
      <c r="B1065" s="13"/>
      <c r="C1065" s="10"/>
      <c r="D1065" s="14"/>
      <c r="E1065" s="14"/>
      <c r="F1065" s="11"/>
      <c r="G1065" s="13"/>
    </row>
    <row r="1066" spans="2:7" ht="15">
      <c r="B1066" s="13"/>
      <c r="C1066" s="10"/>
      <c r="D1066" s="14"/>
      <c r="E1066" s="14"/>
      <c r="F1066" s="11"/>
      <c r="G1066" s="13"/>
    </row>
    <row r="1067" spans="2:7" ht="15">
      <c r="B1067" s="13"/>
      <c r="C1067" s="10"/>
      <c r="D1067" s="14"/>
      <c r="E1067" s="14"/>
      <c r="F1067" s="11"/>
      <c r="G1067" s="13"/>
    </row>
    <row r="1068" spans="2:7" ht="15">
      <c r="B1068" s="13"/>
      <c r="C1068" s="10"/>
      <c r="D1068" s="14"/>
      <c r="E1068" s="14"/>
      <c r="F1068" s="11"/>
      <c r="G1068" s="13"/>
    </row>
    <row r="1069" spans="2:7" ht="15">
      <c r="B1069" s="13"/>
      <c r="C1069" s="10"/>
      <c r="D1069" s="14"/>
      <c r="E1069" s="14"/>
      <c r="F1069" s="11"/>
      <c r="G1069" s="13"/>
    </row>
    <row r="1070" spans="2:7" ht="15">
      <c r="B1070" s="13"/>
      <c r="C1070" s="10"/>
      <c r="D1070" s="14"/>
      <c r="E1070" s="14"/>
      <c r="F1070" s="11"/>
      <c r="G1070" s="13"/>
    </row>
    <row r="1071" spans="2:7" ht="15">
      <c r="B1071" s="13"/>
      <c r="C1071" s="10"/>
      <c r="D1071" s="14"/>
      <c r="E1071" s="14"/>
      <c r="F1071" s="11"/>
      <c r="G1071" s="13"/>
    </row>
    <row r="1072" spans="2:7" ht="15">
      <c r="B1072" s="13"/>
      <c r="C1072" s="10"/>
      <c r="D1072" s="14"/>
      <c r="E1072" s="14"/>
      <c r="F1072" s="11"/>
      <c r="G1072" s="13"/>
    </row>
    <row r="1073" spans="2:7" ht="15">
      <c r="B1073" s="13"/>
      <c r="C1073" s="10"/>
      <c r="D1073" s="14"/>
      <c r="E1073" s="14"/>
      <c r="F1073" s="11"/>
      <c r="G1073" s="13"/>
    </row>
    <row r="1074" spans="2:7" ht="15">
      <c r="B1074" s="13"/>
      <c r="C1074" s="10"/>
      <c r="D1074" s="14"/>
      <c r="E1074" s="14"/>
      <c r="F1074" s="11"/>
      <c r="G1074" s="13"/>
    </row>
    <row r="1075" spans="2:7" ht="15">
      <c r="B1075" s="13"/>
      <c r="C1075" s="10"/>
      <c r="D1075" s="14"/>
      <c r="E1075" s="14"/>
      <c r="F1075" s="11"/>
      <c r="G1075" s="13"/>
    </row>
    <row r="1076" spans="2:7" ht="15">
      <c r="B1076" s="13"/>
      <c r="C1076" s="10"/>
      <c r="D1076" s="14"/>
      <c r="E1076" s="14"/>
      <c r="F1076" s="11"/>
      <c r="G1076" s="13"/>
    </row>
    <row r="1077" spans="2:7" ht="15">
      <c r="B1077" s="13"/>
      <c r="C1077" s="10"/>
      <c r="D1077" s="14"/>
      <c r="E1077" s="14"/>
      <c r="F1077" s="11"/>
      <c r="G1077" s="13"/>
    </row>
    <row r="1078" spans="2:7" ht="15">
      <c r="B1078" s="13"/>
      <c r="C1078" s="10"/>
      <c r="D1078" s="14"/>
      <c r="E1078" s="14"/>
      <c r="F1078" s="11"/>
      <c r="G1078" s="13"/>
    </row>
    <row r="1079" spans="2:7" ht="15">
      <c r="B1079" s="13"/>
      <c r="C1079" s="10"/>
      <c r="D1079" s="14"/>
      <c r="E1079" s="14"/>
      <c r="F1079" s="11"/>
      <c r="G1079" s="13"/>
    </row>
    <row r="1080" spans="2:7" ht="15">
      <c r="B1080" s="13"/>
      <c r="C1080" s="10"/>
      <c r="D1080" s="14"/>
      <c r="E1080" s="14"/>
      <c r="F1080" s="11"/>
      <c r="G1080" s="13"/>
    </row>
    <row r="1081" spans="2:7" ht="15">
      <c r="B1081" s="13"/>
      <c r="C1081" s="10"/>
      <c r="D1081" s="14"/>
      <c r="E1081" s="14"/>
      <c r="F1081" s="11"/>
      <c r="G1081" s="13"/>
    </row>
    <row r="1082" spans="2:7" ht="15">
      <c r="B1082" s="13"/>
      <c r="C1082" s="10"/>
      <c r="D1082" s="14"/>
      <c r="E1082" s="14"/>
      <c r="F1082" s="11"/>
      <c r="G1082" s="13"/>
    </row>
    <row r="1083" spans="2:7" ht="15">
      <c r="B1083" s="13"/>
      <c r="C1083" s="10"/>
      <c r="D1083" s="14"/>
      <c r="E1083" s="14"/>
      <c r="F1083" s="11"/>
      <c r="G1083" s="13"/>
    </row>
    <row r="1084" spans="2:7" ht="15">
      <c r="B1084" s="13"/>
      <c r="C1084" s="10"/>
      <c r="D1084" s="14"/>
      <c r="E1084" s="14"/>
      <c r="F1084" s="11"/>
      <c r="G1084" s="13"/>
    </row>
    <row r="1085" spans="2:7" ht="15">
      <c r="B1085" s="13"/>
      <c r="C1085" s="10"/>
      <c r="D1085" s="14"/>
      <c r="E1085" s="14"/>
      <c r="F1085" s="11"/>
      <c r="G1085" s="13"/>
    </row>
    <row r="1086" spans="2:7" ht="15">
      <c r="B1086" s="13"/>
      <c r="C1086" s="10"/>
      <c r="D1086" s="14"/>
      <c r="E1086" s="14"/>
      <c r="F1086" s="11"/>
      <c r="G1086" s="13"/>
    </row>
    <row r="1087" spans="2:7" ht="15">
      <c r="B1087" s="13"/>
      <c r="C1087" s="10"/>
      <c r="D1087" s="14"/>
      <c r="E1087" s="14"/>
      <c r="F1087" s="11"/>
      <c r="G1087" s="13"/>
    </row>
    <row r="1088" spans="2:7" ht="15">
      <c r="B1088" s="13"/>
      <c r="C1088" s="10"/>
      <c r="D1088" s="14"/>
      <c r="E1088" s="14"/>
      <c r="F1088" s="11"/>
      <c r="G1088" s="13"/>
    </row>
    <row r="1089" spans="2:7" ht="15">
      <c r="B1089" s="13"/>
      <c r="C1089" s="10"/>
      <c r="D1089" s="14"/>
      <c r="E1089" s="14"/>
      <c r="F1089" s="11"/>
      <c r="G1089" s="13"/>
    </row>
    <row r="1090" spans="2:7" ht="15">
      <c r="B1090" s="13"/>
      <c r="C1090" s="10"/>
      <c r="D1090" s="14"/>
      <c r="E1090" s="14"/>
      <c r="F1090" s="11"/>
      <c r="G1090" s="13"/>
    </row>
    <row r="1091" spans="2:7" ht="15">
      <c r="B1091" s="13"/>
      <c r="C1091" s="10"/>
      <c r="D1091" s="14"/>
      <c r="E1091" s="14"/>
      <c r="F1091" s="11"/>
      <c r="G1091" s="13"/>
    </row>
    <row r="1092" spans="2:7" ht="15">
      <c r="B1092" s="13"/>
      <c r="C1092" s="10"/>
      <c r="D1092" s="14"/>
      <c r="E1092" s="14"/>
      <c r="F1092" s="11"/>
      <c r="G1092" s="13"/>
    </row>
    <row r="1093" spans="2:7" ht="15">
      <c r="B1093" s="13"/>
      <c r="C1093" s="10"/>
      <c r="D1093" s="14"/>
      <c r="E1093" s="14"/>
      <c r="F1093" s="11"/>
      <c r="G1093" s="13"/>
    </row>
    <row r="1094" spans="2:7" ht="15">
      <c r="B1094" s="13"/>
      <c r="C1094" s="10"/>
      <c r="D1094" s="14"/>
      <c r="E1094" s="14"/>
      <c r="F1094" s="11"/>
      <c r="G1094" s="13"/>
    </row>
    <row r="1095" spans="2:7" ht="15">
      <c r="B1095" s="13"/>
      <c r="C1095" s="10"/>
      <c r="D1095" s="14"/>
      <c r="E1095" s="14"/>
      <c r="F1095" s="11"/>
      <c r="G1095" s="13"/>
    </row>
    <row r="1096" spans="2:7" ht="15">
      <c r="B1096" s="13"/>
      <c r="C1096" s="10"/>
      <c r="D1096" s="14"/>
      <c r="E1096" s="14"/>
      <c r="F1096" s="11"/>
      <c r="G1096" s="13"/>
    </row>
    <row r="1097" spans="2:7" ht="15">
      <c r="B1097" s="13"/>
      <c r="C1097" s="10"/>
      <c r="D1097" s="14"/>
      <c r="E1097" s="14"/>
      <c r="F1097" s="11"/>
      <c r="G1097" s="13"/>
    </row>
    <row r="1098" spans="2:7" ht="15">
      <c r="B1098" s="13"/>
      <c r="C1098" s="10"/>
      <c r="D1098" s="14"/>
      <c r="E1098" s="14"/>
      <c r="F1098" s="11"/>
      <c r="G1098" s="13"/>
    </row>
    <row r="1099" spans="2:7" ht="15">
      <c r="B1099" s="13"/>
      <c r="C1099" s="10"/>
      <c r="D1099" s="14"/>
      <c r="E1099" s="14"/>
      <c r="F1099" s="11"/>
      <c r="G1099" s="13"/>
    </row>
    <row r="1100" spans="2:7" ht="15">
      <c r="B1100" s="13"/>
      <c r="C1100" s="10"/>
      <c r="D1100" s="14"/>
      <c r="E1100" s="14"/>
      <c r="F1100" s="11"/>
      <c r="G1100" s="13"/>
    </row>
    <row r="1101" spans="2:7" ht="15">
      <c r="B1101" s="13"/>
      <c r="C1101" s="10"/>
      <c r="D1101" s="14"/>
      <c r="E1101" s="14"/>
      <c r="F1101" s="11"/>
      <c r="G1101" s="13"/>
    </row>
    <row r="1102" spans="2:7" ht="15">
      <c r="B1102" s="13"/>
      <c r="C1102" s="10"/>
      <c r="D1102" s="14"/>
      <c r="E1102" s="14"/>
      <c r="F1102" s="11"/>
      <c r="G1102" s="13"/>
    </row>
    <row r="1103" spans="2:7" ht="15">
      <c r="B1103" s="13"/>
      <c r="C1103" s="10"/>
      <c r="D1103" s="14"/>
      <c r="E1103" s="14"/>
      <c r="F1103" s="11"/>
      <c r="G1103" s="13"/>
    </row>
    <row r="1104" spans="2:7" ht="15">
      <c r="B1104" s="13"/>
      <c r="C1104" s="10"/>
      <c r="D1104" s="14"/>
      <c r="E1104" s="14"/>
      <c r="F1104" s="11"/>
      <c r="G1104" s="13"/>
    </row>
    <row r="1105" spans="2:7" ht="15">
      <c r="B1105" s="13"/>
      <c r="C1105" s="10"/>
      <c r="D1105" s="14"/>
      <c r="E1105" s="14"/>
      <c r="F1105" s="11"/>
      <c r="G1105" s="13"/>
    </row>
    <row r="1106" spans="2:7" ht="15">
      <c r="B1106" s="13"/>
      <c r="C1106" s="10"/>
      <c r="D1106" s="14"/>
      <c r="E1106" s="14"/>
      <c r="F1106" s="11"/>
      <c r="G1106" s="13"/>
    </row>
    <row r="1107" spans="2:7" ht="15">
      <c r="B1107" s="13"/>
      <c r="C1107" s="10"/>
      <c r="D1107" s="14"/>
      <c r="E1107" s="14"/>
      <c r="F1107" s="11"/>
      <c r="G1107" s="13"/>
    </row>
    <row r="1108" spans="2:7" ht="15">
      <c r="B1108" s="13"/>
      <c r="C1108" s="10"/>
      <c r="D1108" s="14"/>
      <c r="E1108" s="14"/>
      <c r="F1108" s="11"/>
      <c r="G1108" s="13"/>
    </row>
    <row r="1109" spans="2:7" ht="15">
      <c r="B1109" s="13"/>
      <c r="C1109" s="10"/>
      <c r="D1109" s="14"/>
      <c r="E1109" s="14"/>
      <c r="F1109" s="11"/>
      <c r="G1109" s="13"/>
    </row>
    <row r="1110" spans="2:7" ht="15">
      <c r="B1110" s="13"/>
      <c r="C1110" s="10"/>
      <c r="D1110" s="14"/>
      <c r="E1110" s="14"/>
      <c r="F1110" s="11"/>
      <c r="G1110" s="13"/>
    </row>
    <row r="1111" spans="2:7" ht="15">
      <c r="B1111" s="13"/>
      <c r="C1111" s="10"/>
      <c r="D1111" s="14"/>
      <c r="E1111" s="14"/>
      <c r="F1111" s="11"/>
      <c r="G1111" s="13"/>
    </row>
    <row r="1112" spans="2:7" ht="15">
      <c r="B1112" s="13"/>
      <c r="C1112" s="10"/>
      <c r="D1112" s="14"/>
      <c r="E1112" s="14"/>
      <c r="F1112" s="11"/>
      <c r="G1112" s="13"/>
    </row>
    <row r="1113" spans="2:7" ht="15">
      <c r="B1113" s="13"/>
      <c r="C1113" s="10"/>
      <c r="D1113" s="14"/>
      <c r="E1113" s="14"/>
      <c r="F1113" s="11"/>
      <c r="G1113" s="13"/>
    </row>
    <row r="1114" spans="2:7" ht="15">
      <c r="B1114" s="13"/>
      <c r="C1114" s="10"/>
      <c r="D1114" s="14"/>
      <c r="E1114" s="14"/>
      <c r="F1114" s="11"/>
      <c r="G1114" s="13"/>
    </row>
    <row r="1115" spans="2:7" ht="15">
      <c r="B1115" s="13"/>
      <c r="C1115" s="10"/>
      <c r="D1115" s="14"/>
      <c r="E1115" s="14"/>
      <c r="F1115" s="11"/>
      <c r="G1115" s="13"/>
    </row>
    <row r="1116" spans="2:7" ht="15">
      <c r="B1116" s="13"/>
      <c r="C1116" s="10"/>
      <c r="D1116" s="14"/>
      <c r="E1116" s="14"/>
      <c r="F1116" s="11"/>
      <c r="G1116" s="13"/>
    </row>
    <row r="1117" spans="2:7" ht="15">
      <c r="B1117" s="13"/>
      <c r="C1117" s="10"/>
      <c r="D1117" s="14"/>
      <c r="E1117" s="14"/>
      <c r="F1117" s="11"/>
      <c r="G1117" s="13"/>
    </row>
    <row r="1118" spans="2:7" ht="15">
      <c r="B1118" s="13"/>
      <c r="C1118" s="10"/>
      <c r="D1118" s="14"/>
      <c r="E1118" s="14"/>
      <c r="F1118" s="11"/>
      <c r="G1118" s="13"/>
    </row>
    <row r="1119" spans="2:7" ht="15">
      <c r="B1119" s="13"/>
      <c r="C1119" s="10"/>
      <c r="D1119" s="14"/>
      <c r="E1119" s="14"/>
      <c r="F1119" s="11"/>
      <c r="G1119" s="13"/>
    </row>
    <row r="1120" spans="2:7" ht="15">
      <c r="B1120" s="13"/>
      <c r="C1120" s="10"/>
      <c r="D1120" s="14"/>
      <c r="E1120" s="14"/>
      <c r="F1120" s="11"/>
      <c r="G1120" s="13"/>
    </row>
    <row r="1121" spans="2:7" ht="15">
      <c r="B1121" s="13"/>
      <c r="C1121" s="10"/>
      <c r="D1121" s="14"/>
      <c r="E1121" s="14"/>
      <c r="F1121" s="11"/>
      <c r="G1121" s="13"/>
    </row>
    <row r="1122" spans="2:7" ht="15">
      <c r="B1122" s="13"/>
      <c r="C1122" s="10"/>
      <c r="D1122" s="14"/>
      <c r="E1122" s="14"/>
      <c r="F1122" s="11"/>
      <c r="G1122" s="13"/>
    </row>
    <row r="1123" spans="2:7" ht="15">
      <c r="B1123" s="13"/>
      <c r="C1123" s="10"/>
      <c r="D1123" s="14"/>
      <c r="E1123" s="14"/>
      <c r="F1123" s="11"/>
      <c r="G1123" s="13"/>
    </row>
    <row r="1124" spans="2:7" ht="15">
      <c r="B1124" s="13"/>
      <c r="C1124" s="10"/>
      <c r="D1124" s="14"/>
      <c r="E1124" s="14"/>
      <c r="F1124" s="11"/>
      <c r="G1124" s="13"/>
    </row>
    <row r="1125" spans="2:7" ht="15">
      <c r="B1125" s="13"/>
      <c r="C1125" s="10"/>
      <c r="D1125" s="14"/>
      <c r="E1125" s="14"/>
      <c r="F1125" s="11"/>
      <c r="G1125" s="13"/>
    </row>
    <row r="1126" spans="2:7" ht="15">
      <c r="B1126" s="13"/>
      <c r="C1126" s="10"/>
      <c r="D1126" s="14"/>
      <c r="E1126" s="14"/>
      <c r="F1126" s="11"/>
      <c r="G1126" s="13"/>
    </row>
    <row r="1127" spans="2:7" ht="15">
      <c r="B1127" s="13"/>
      <c r="C1127" s="10"/>
      <c r="D1127" s="14"/>
      <c r="E1127" s="14"/>
      <c r="F1127" s="11"/>
      <c r="G1127" s="13"/>
    </row>
    <row r="1128" spans="2:7" ht="15">
      <c r="B1128" s="13"/>
      <c r="C1128" s="10"/>
      <c r="D1128" s="14"/>
      <c r="E1128" s="14"/>
      <c r="F1128" s="11"/>
      <c r="G1128" s="13"/>
    </row>
    <row r="1129" spans="2:7" ht="15">
      <c r="B1129" s="13"/>
      <c r="C1129" s="10"/>
      <c r="D1129" s="14"/>
      <c r="E1129" s="14"/>
      <c r="F1129" s="11"/>
      <c r="G1129" s="13"/>
    </row>
    <row r="1130" spans="2:7" ht="15">
      <c r="B1130" s="13"/>
      <c r="C1130" s="10"/>
      <c r="D1130" s="14"/>
      <c r="E1130" s="14"/>
      <c r="F1130" s="11"/>
      <c r="G1130" s="13"/>
    </row>
    <row r="1131" spans="2:7" ht="15">
      <c r="B1131" s="13"/>
      <c r="C1131" s="10"/>
      <c r="D1131" s="14"/>
      <c r="E1131" s="14"/>
      <c r="F1131" s="11"/>
      <c r="G1131" s="13"/>
    </row>
    <row r="1132" spans="2:7" ht="15">
      <c r="B1132" s="13"/>
      <c r="C1132" s="10"/>
      <c r="D1132" s="14"/>
      <c r="E1132" s="14"/>
      <c r="F1132" s="11"/>
      <c r="G1132" s="13"/>
    </row>
    <row r="1133" spans="2:7" ht="15">
      <c r="B1133" s="13"/>
      <c r="C1133" s="10"/>
      <c r="D1133" s="14"/>
      <c r="E1133" s="14"/>
      <c r="F1133" s="11"/>
      <c r="G1133" s="13"/>
    </row>
    <row r="1134" spans="2:7" ht="15">
      <c r="B1134" s="13"/>
      <c r="C1134" s="10"/>
      <c r="D1134" s="14"/>
      <c r="E1134" s="14"/>
      <c r="F1134" s="11"/>
      <c r="G1134" s="13"/>
    </row>
    <row r="1135" spans="2:7" ht="15">
      <c r="B1135" s="13"/>
      <c r="C1135" s="10"/>
      <c r="D1135" s="14"/>
      <c r="E1135" s="14"/>
      <c r="F1135" s="11"/>
      <c r="G1135" s="13"/>
    </row>
    <row r="1136" spans="2:7" ht="15">
      <c r="B1136" s="13"/>
      <c r="C1136" s="10"/>
      <c r="D1136" s="14"/>
      <c r="E1136" s="14"/>
      <c r="F1136" s="11"/>
      <c r="G1136" s="13"/>
    </row>
    <row r="1137" spans="2:7" ht="15">
      <c r="B1137" s="13"/>
      <c r="C1137" s="10"/>
      <c r="D1137" s="14"/>
      <c r="E1137" s="14"/>
      <c r="F1137" s="11"/>
      <c r="G1137" s="13"/>
    </row>
    <row r="1138" spans="2:7" ht="15">
      <c r="B1138" s="13"/>
      <c r="C1138" s="10"/>
      <c r="D1138" s="14"/>
      <c r="E1138" s="14"/>
      <c r="F1138" s="11"/>
      <c r="G1138" s="13"/>
    </row>
    <row r="1139" spans="2:7" ht="15">
      <c r="B1139" s="13"/>
      <c r="C1139" s="10"/>
      <c r="D1139" s="14"/>
      <c r="E1139" s="14"/>
      <c r="F1139" s="11"/>
      <c r="G1139" s="13"/>
    </row>
    <row r="1140" spans="2:7" ht="15">
      <c r="B1140" s="13"/>
      <c r="C1140" s="10"/>
      <c r="D1140" s="14"/>
      <c r="E1140" s="14"/>
      <c r="F1140" s="11"/>
      <c r="G1140" s="13"/>
    </row>
    <row r="1141" spans="2:7" ht="15">
      <c r="B1141" s="13"/>
      <c r="C1141" s="10"/>
      <c r="D1141" s="14"/>
      <c r="E1141" s="14"/>
      <c r="F1141" s="11"/>
      <c r="G1141" s="13"/>
    </row>
    <row r="1142" spans="2:7" ht="15">
      <c r="B1142" s="13"/>
      <c r="C1142" s="10"/>
      <c r="D1142" s="14"/>
      <c r="E1142" s="14"/>
      <c r="F1142" s="11"/>
      <c r="G1142" s="13"/>
    </row>
    <row r="1143" spans="2:7" ht="15">
      <c r="B1143" s="13"/>
      <c r="C1143" s="10"/>
      <c r="D1143" s="14"/>
      <c r="E1143" s="14"/>
      <c r="F1143" s="11"/>
      <c r="G1143" s="13"/>
    </row>
    <row r="1144" spans="2:7" ht="15">
      <c r="B1144" s="13"/>
      <c r="C1144" s="10"/>
      <c r="D1144" s="14"/>
      <c r="E1144" s="14"/>
      <c r="F1144" s="11"/>
      <c r="G1144" s="13"/>
    </row>
    <row r="1145" spans="2:7" ht="15">
      <c r="B1145" s="13"/>
      <c r="C1145" s="10"/>
      <c r="D1145" s="14"/>
      <c r="E1145" s="14"/>
      <c r="F1145" s="11"/>
      <c r="G1145" s="13"/>
    </row>
    <row r="1146" spans="2:7" ht="15">
      <c r="B1146" s="13"/>
      <c r="C1146" s="10"/>
      <c r="D1146" s="14"/>
      <c r="E1146" s="14"/>
      <c r="F1146" s="11"/>
      <c r="G1146" s="13"/>
    </row>
    <row r="1147" spans="2:7" ht="15">
      <c r="B1147" s="13"/>
      <c r="C1147" s="10"/>
      <c r="D1147" s="14"/>
      <c r="E1147" s="14"/>
      <c r="F1147" s="11"/>
      <c r="G1147" s="13"/>
    </row>
    <row r="1148" spans="2:7" ht="15">
      <c r="B1148" s="13"/>
      <c r="C1148" s="10"/>
      <c r="D1148" s="14"/>
      <c r="E1148" s="14"/>
      <c r="F1148" s="11"/>
      <c r="G1148" s="13"/>
    </row>
    <row r="1149" spans="2:7" ht="15">
      <c r="B1149" s="13"/>
      <c r="C1149" s="10"/>
      <c r="D1149" s="14"/>
      <c r="E1149" s="14"/>
      <c r="F1149" s="11"/>
      <c r="G1149" s="13"/>
    </row>
    <row r="1150" spans="2:7" ht="15">
      <c r="B1150" s="13"/>
      <c r="C1150" s="10"/>
      <c r="D1150" s="14"/>
      <c r="E1150" s="14"/>
      <c r="F1150" s="11"/>
      <c r="G1150" s="13"/>
    </row>
    <row r="1151" spans="2:7" ht="15">
      <c r="B1151" s="13"/>
      <c r="C1151" s="10"/>
      <c r="D1151" s="14"/>
      <c r="E1151" s="14"/>
      <c r="F1151" s="11"/>
      <c r="G1151" s="13"/>
    </row>
    <row r="1152" spans="2:7" ht="15">
      <c r="B1152" s="13"/>
      <c r="C1152" s="10"/>
      <c r="D1152" s="14"/>
      <c r="E1152" s="14"/>
      <c r="F1152" s="11"/>
      <c r="G1152" s="13"/>
    </row>
    <row r="1153" spans="2:7" ht="15">
      <c r="B1153" s="13"/>
      <c r="C1153" s="10"/>
      <c r="D1153" s="14"/>
      <c r="E1153" s="14"/>
      <c r="F1153" s="11"/>
      <c r="G1153" s="13"/>
    </row>
    <row r="1154" spans="2:7" ht="15">
      <c r="B1154" s="13"/>
      <c r="C1154" s="10"/>
      <c r="D1154" s="14"/>
      <c r="E1154" s="14"/>
      <c r="F1154" s="11"/>
      <c r="G1154" s="13"/>
    </row>
    <row r="1155" spans="2:7" ht="15">
      <c r="B1155" s="13"/>
      <c r="C1155" s="10"/>
      <c r="D1155" s="14"/>
      <c r="E1155" s="14"/>
      <c r="F1155" s="11"/>
      <c r="G1155" s="13"/>
    </row>
    <row r="1156" spans="2:7" ht="15">
      <c r="B1156" s="13"/>
      <c r="C1156" s="10"/>
      <c r="D1156" s="14"/>
      <c r="E1156" s="14"/>
      <c r="F1156" s="11"/>
      <c r="G1156" s="13"/>
    </row>
    <row r="1157" spans="2:7" ht="15">
      <c r="B1157" s="13"/>
      <c r="C1157" s="10"/>
      <c r="D1157" s="14"/>
      <c r="E1157" s="14"/>
      <c r="F1157" s="11"/>
      <c r="G1157" s="13"/>
    </row>
    <row r="1158" spans="2:7" ht="15">
      <c r="B1158" s="13"/>
      <c r="C1158" s="10"/>
      <c r="D1158" s="14"/>
      <c r="E1158" s="14"/>
      <c r="F1158" s="11"/>
      <c r="G1158" s="13"/>
    </row>
    <row r="1159" spans="2:7" ht="15">
      <c r="B1159" s="13"/>
      <c r="C1159" s="10"/>
      <c r="D1159" s="14"/>
      <c r="E1159" s="14"/>
      <c r="F1159" s="11"/>
      <c r="G1159" s="13"/>
    </row>
    <row r="1160" spans="2:7" ht="15">
      <c r="B1160" s="13"/>
      <c r="C1160" s="10"/>
      <c r="D1160" s="14"/>
      <c r="E1160" s="14"/>
      <c r="F1160" s="11"/>
      <c r="G1160" s="13"/>
    </row>
    <row r="1161" spans="2:7" ht="15">
      <c r="B1161" s="13"/>
      <c r="C1161" s="10"/>
      <c r="D1161" s="14"/>
      <c r="E1161" s="14"/>
      <c r="F1161" s="11"/>
      <c r="G1161" s="13"/>
    </row>
    <row r="1162" spans="2:7" ht="15">
      <c r="B1162" s="13"/>
      <c r="C1162" s="10"/>
      <c r="D1162" s="14"/>
      <c r="E1162" s="14"/>
      <c r="F1162" s="11"/>
      <c r="G1162" s="13"/>
    </row>
    <row r="1163" spans="2:7" ht="15">
      <c r="B1163" s="13"/>
      <c r="C1163" s="10"/>
      <c r="D1163" s="14"/>
      <c r="E1163" s="14"/>
      <c r="F1163" s="11"/>
      <c r="G1163" s="13"/>
    </row>
    <row r="1164" spans="2:7" ht="15">
      <c r="B1164" s="13"/>
      <c r="C1164" s="10"/>
      <c r="D1164" s="14"/>
      <c r="E1164" s="14"/>
      <c r="F1164" s="11"/>
      <c r="G1164" s="13"/>
    </row>
    <row r="1165" spans="2:7" ht="15">
      <c r="B1165" s="13"/>
      <c r="C1165" s="10"/>
      <c r="D1165" s="14"/>
      <c r="E1165" s="14"/>
      <c r="F1165" s="11"/>
      <c r="G1165" s="13"/>
    </row>
    <row r="1166" spans="2:7" ht="15">
      <c r="B1166" s="13"/>
      <c r="C1166" s="10"/>
      <c r="D1166" s="14"/>
      <c r="E1166" s="14"/>
      <c r="F1166" s="11"/>
      <c r="G1166" s="13"/>
    </row>
    <row r="1167" spans="2:7" ht="15">
      <c r="B1167" s="13"/>
      <c r="C1167" s="10"/>
      <c r="D1167" s="14"/>
      <c r="E1167" s="14"/>
      <c r="F1167" s="11"/>
      <c r="G1167" s="13"/>
    </row>
    <row r="1168" spans="2:7" ht="15">
      <c r="B1168" s="13"/>
      <c r="C1168" s="10"/>
      <c r="D1168" s="14"/>
      <c r="E1168" s="14"/>
      <c r="F1168" s="11"/>
      <c r="G1168" s="13"/>
    </row>
    <row r="1169" spans="2:7" ht="15">
      <c r="B1169" s="13"/>
      <c r="C1169" s="10"/>
      <c r="D1169" s="14"/>
      <c r="E1169" s="14"/>
      <c r="F1169" s="11"/>
      <c r="G1169" s="13"/>
    </row>
    <row r="1170" spans="2:7" ht="15">
      <c r="B1170" s="13"/>
      <c r="C1170" s="10"/>
      <c r="D1170" s="14"/>
      <c r="E1170" s="14"/>
      <c r="F1170" s="11"/>
      <c r="G1170" s="13"/>
    </row>
    <row r="1171" spans="2:7" ht="15">
      <c r="B1171" s="13"/>
      <c r="C1171" s="10"/>
      <c r="D1171" s="14"/>
      <c r="E1171" s="14"/>
      <c r="F1171" s="11"/>
      <c r="G1171" s="13"/>
    </row>
    <row r="1172" spans="2:7" ht="15">
      <c r="B1172" s="13"/>
      <c r="C1172" s="10"/>
      <c r="D1172" s="14"/>
      <c r="E1172" s="14"/>
      <c r="F1172" s="11"/>
      <c r="G1172" s="13"/>
    </row>
    <row r="1173" spans="2:7" ht="15">
      <c r="B1173" s="13"/>
      <c r="C1173" s="10"/>
      <c r="D1173" s="14"/>
      <c r="E1173" s="14"/>
      <c r="F1173" s="11"/>
      <c r="G1173" s="13"/>
    </row>
    <row r="1174" spans="2:7" ht="15">
      <c r="B1174" s="13"/>
      <c r="C1174" s="10"/>
      <c r="D1174" s="14"/>
      <c r="E1174" s="14"/>
      <c r="F1174" s="11"/>
      <c r="G1174" s="13"/>
    </row>
    <row r="1175" spans="2:7" ht="15">
      <c r="B1175" s="13"/>
      <c r="C1175" s="10"/>
      <c r="D1175" s="14"/>
      <c r="E1175" s="14"/>
      <c r="F1175" s="11"/>
      <c r="G1175" s="13"/>
    </row>
    <row r="1176" spans="2:7" ht="15">
      <c r="B1176" s="13"/>
      <c r="C1176" s="10"/>
      <c r="D1176" s="14"/>
      <c r="E1176" s="14"/>
      <c r="F1176" s="11"/>
      <c r="G1176" s="13"/>
    </row>
    <row r="1177" spans="2:7" ht="15">
      <c r="B1177" s="13"/>
      <c r="C1177" s="10"/>
      <c r="D1177" s="14"/>
      <c r="E1177" s="14"/>
      <c r="F1177" s="11"/>
      <c r="G1177" s="13"/>
    </row>
    <row r="1178" spans="2:7" ht="15">
      <c r="B1178" s="13"/>
      <c r="C1178" s="10"/>
      <c r="D1178" s="14"/>
      <c r="E1178" s="14"/>
      <c r="F1178" s="11"/>
      <c r="G1178" s="13"/>
    </row>
    <row r="1179" spans="2:7" ht="15">
      <c r="B1179" s="13"/>
      <c r="C1179" s="10"/>
      <c r="D1179" s="14"/>
      <c r="E1179" s="14"/>
      <c r="F1179" s="11"/>
      <c r="G1179" s="13"/>
    </row>
    <row r="1180" spans="2:7" ht="15">
      <c r="B1180" s="13"/>
      <c r="C1180" s="10"/>
      <c r="D1180" s="14"/>
      <c r="E1180" s="14"/>
      <c r="F1180" s="11"/>
      <c r="G1180" s="13"/>
    </row>
    <row r="1181" spans="2:7" ht="15">
      <c r="B1181" s="13"/>
      <c r="C1181" s="10"/>
      <c r="D1181" s="14"/>
      <c r="E1181" s="14"/>
      <c r="F1181" s="11"/>
      <c r="G1181" s="13"/>
    </row>
    <row r="1182" spans="2:7" ht="15">
      <c r="B1182" s="13"/>
      <c r="C1182" s="10"/>
      <c r="D1182" s="14"/>
      <c r="E1182" s="14"/>
      <c r="F1182" s="11"/>
      <c r="G1182" s="13"/>
    </row>
    <row r="1183" spans="2:7" ht="15">
      <c r="B1183" s="13"/>
      <c r="C1183" s="10"/>
      <c r="D1183" s="14"/>
      <c r="E1183" s="14"/>
      <c r="F1183" s="11"/>
      <c r="G1183" s="13"/>
    </row>
    <row r="1184" spans="2:7" ht="15">
      <c r="B1184" s="13"/>
      <c r="C1184" s="10"/>
      <c r="D1184" s="14"/>
      <c r="E1184" s="14"/>
      <c r="F1184" s="11"/>
      <c r="G1184" s="13"/>
    </row>
    <row r="1185" spans="2:7" ht="15">
      <c r="B1185" s="13"/>
      <c r="C1185" s="10"/>
      <c r="D1185" s="14"/>
      <c r="E1185" s="14"/>
      <c r="F1185" s="11"/>
      <c r="G1185" s="13"/>
    </row>
    <row r="1186" spans="2:7" ht="15">
      <c r="B1186" s="13"/>
      <c r="C1186" s="10"/>
      <c r="D1186" s="14"/>
      <c r="E1186" s="14"/>
      <c r="F1186" s="11"/>
      <c r="G1186" s="13"/>
    </row>
    <row r="1187" spans="2:7" ht="15">
      <c r="B1187" s="13"/>
      <c r="C1187" s="10"/>
      <c r="D1187" s="14"/>
      <c r="E1187" s="14"/>
      <c r="F1187" s="11"/>
      <c r="G1187" s="13"/>
    </row>
    <row r="1188" spans="2:7" ht="15">
      <c r="B1188" s="13"/>
      <c r="C1188" s="10"/>
      <c r="D1188" s="14"/>
      <c r="E1188" s="14"/>
      <c r="F1188" s="11"/>
      <c r="G1188" s="13"/>
    </row>
    <row r="1189" spans="2:7" ht="15">
      <c r="B1189" s="13"/>
      <c r="C1189" s="10"/>
      <c r="D1189" s="14"/>
      <c r="E1189" s="14"/>
      <c r="F1189" s="11"/>
      <c r="G1189" s="13"/>
    </row>
    <row r="1190" spans="2:7" ht="15">
      <c r="B1190" s="13"/>
      <c r="C1190" s="10"/>
      <c r="D1190" s="14"/>
      <c r="E1190" s="14"/>
      <c r="F1190" s="11"/>
      <c r="G1190" s="13"/>
    </row>
    <row r="1191" spans="2:7" ht="15">
      <c r="B1191" s="13"/>
      <c r="C1191" s="10"/>
      <c r="D1191" s="14"/>
      <c r="E1191" s="14"/>
      <c r="F1191" s="11"/>
      <c r="G1191" s="13"/>
    </row>
    <row r="1192" spans="2:7" ht="15">
      <c r="B1192" s="13"/>
      <c r="C1192" s="10"/>
      <c r="D1192" s="14"/>
      <c r="E1192" s="14"/>
      <c r="F1192" s="11"/>
      <c r="G1192" s="13"/>
    </row>
    <row r="1193" spans="2:7" ht="15">
      <c r="B1193" s="13"/>
      <c r="C1193" s="10"/>
      <c r="D1193" s="14"/>
      <c r="E1193" s="14"/>
      <c r="F1193" s="11"/>
      <c r="G1193" s="13"/>
    </row>
    <row r="1194" spans="2:7" ht="15">
      <c r="B1194" s="13"/>
      <c r="C1194" s="10"/>
      <c r="D1194" s="14"/>
      <c r="E1194" s="14"/>
      <c r="F1194" s="11"/>
      <c r="G1194" s="13"/>
    </row>
    <row r="1195" spans="2:7" ht="15">
      <c r="B1195" s="13"/>
      <c r="C1195" s="10"/>
      <c r="D1195" s="14"/>
      <c r="E1195" s="14"/>
      <c r="F1195" s="11"/>
      <c r="G1195" s="13"/>
    </row>
    <row r="1196" spans="2:7" ht="15">
      <c r="B1196" s="13"/>
      <c r="C1196" s="10"/>
      <c r="D1196" s="14"/>
      <c r="E1196" s="14"/>
      <c r="F1196" s="11"/>
      <c r="G1196" s="13"/>
    </row>
    <row r="1197" spans="2:7" ht="15">
      <c r="B1197" s="13"/>
      <c r="C1197" s="10"/>
      <c r="D1197" s="14"/>
      <c r="E1197" s="14"/>
      <c r="F1197" s="11"/>
      <c r="G1197" s="13"/>
    </row>
    <row r="1198" spans="2:7" ht="15">
      <c r="B1198" s="13"/>
      <c r="C1198" s="10"/>
      <c r="D1198" s="14"/>
      <c r="E1198" s="14"/>
      <c r="F1198" s="11"/>
      <c r="G1198" s="13"/>
    </row>
    <row r="1199" spans="2:7" ht="15">
      <c r="B1199" s="13"/>
      <c r="C1199" s="10"/>
      <c r="D1199" s="14"/>
      <c r="E1199" s="14"/>
      <c r="F1199" s="11"/>
      <c r="G1199" s="13"/>
    </row>
    <row r="1200" spans="2:7" ht="15">
      <c r="B1200" s="13"/>
      <c r="C1200" s="10"/>
      <c r="D1200" s="14"/>
      <c r="E1200" s="14"/>
      <c r="F1200" s="11"/>
      <c r="G1200" s="13"/>
    </row>
    <row r="1201" spans="2:7" ht="15">
      <c r="B1201" s="13"/>
      <c r="C1201" s="10"/>
      <c r="D1201" s="14"/>
      <c r="E1201" s="14"/>
      <c r="F1201" s="11"/>
      <c r="G1201" s="13"/>
    </row>
    <row r="1202" spans="2:7" ht="15">
      <c r="B1202" s="13"/>
      <c r="C1202" s="10"/>
      <c r="D1202" s="14"/>
      <c r="E1202" s="14"/>
      <c r="F1202" s="11"/>
      <c r="G1202" s="13"/>
    </row>
    <row r="1203" spans="2:7" ht="15">
      <c r="B1203" s="13"/>
      <c r="C1203" s="10"/>
      <c r="D1203" s="14"/>
      <c r="E1203" s="14"/>
      <c r="F1203" s="11"/>
      <c r="G1203" s="13"/>
    </row>
    <row r="1204" spans="2:7" ht="15">
      <c r="B1204" s="13"/>
      <c r="C1204" s="10"/>
      <c r="D1204" s="14"/>
      <c r="E1204" s="14"/>
      <c r="F1204" s="11"/>
      <c r="G1204" s="13"/>
    </row>
    <row r="1205" spans="2:7" ht="15">
      <c r="B1205" s="13"/>
      <c r="C1205" s="10"/>
      <c r="D1205" s="14"/>
      <c r="E1205" s="14"/>
      <c r="F1205" s="11"/>
      <c r="G1205" s="13"/>
    </row>
    <row r="1206" spans="2:7" ht="15">
      <c r="B1206" s="13"/>
      <c r="C1206" s="10"/>
      <c r="D1206" s="14"/>
      <c r="E1206" s="14"/>
      <c r="F1206" s="11"/>
      <c r="G1206" s="13"/>
    </row>
    <row r="1207" spans="2:7" ht="15">
      <c r="B1207" s="13"/>
      <c r="C1207" s="10"/>
      <c r="D1207" s="14"/>
      <c r="E1207" s="14"/>
      <c r="F1207" s="11"/>
      <c r="G1207" s="13"/>
    </row>
    <row r="1208" spans="2:7" ht="15">
      <c r="B1208" s="13"/>
      <c r="C1208" s="10"/>
      <c r="D1208" s="14"/>
      <c r="E1208" s="14"/>
      <c r="F1208" s="11"/>
      <c r="G1208" s="13"/>
    </row>
    <row r="1209" spans="2:7" ht="15">
      <c r="B1209" s="13"/>
      <c r="C1209" s="10"/>
      <c r="D1209" s="14"/>
      <c r="E1209" s="14"/>
      <c r="F1209" s="11"/>
      <c r="G1209" s="13"/>
    </row>
    <row r="1210" spans="2:7" ht="15">
      <c r="B1210" s="13"/>
      <c r="C1210" s="10"/>
      <c r="D1210" s="14"/>
      <c r="E1210" s="14"/>
      <c r="F1210" s="11"/>
      <c r="G1210" s="13"/>
    </row>
    <row r="1211" spans="2:7" ht="15">
      <c r="B1211" s="13"/>
      <c r="C1211" s="10"/>
      <c r="D1211" s="14"/>
      <c r="E1211" s="14"/>
      <c r="F1211" s="11"/>
      <c r="G1211" s="13"/>
    </row>
    <row r="1212" spans="2:7" ht="15">
      <c r="B1212" s="13"/>
      <c r="C1212" s="10"/>
      <c r="D1212" s="14"/>
      <c r="E1212" s="14"/>
      <c r="F1212" s="11"/>
      <c r="G1212" s="13"/>
    </row>
    <row r="1213" spans="2:7" ht="15">
      <c r="B1213" s="13"/>
      <c r="C1213" s="10"/>
      <c r="D1213" s="14"/>
      <c r="E1213" s="14"/>
      <c r="F1213" s="11"/>
      <c r="G1213" s="13"/>
    </row>
    <row r="1214" spans="2:7" ht="15">
      <c r="B1214" s="13"/>
      <c r="C1214" s="10"/>
      <c r="D1214" s="14"/>
      <c r="E1214" s="14"/>
      <c r="F1214" s="11"/>
      <c r="G1214" s="13"/>
    </row>
    <row r="1215" spans="2:7" ht="15">
      <c r="B1215" s="13"/>
      <c r="C1215" s="10"/>
      <c r="D1215" s="14"/>
      <c r="E1215" s="14"/>
      <c r="F1215" s="11"/>
      <c r="G1215" s="13"/>
    </row>
    <row r="1216" spans="2:7" ht="15">
      <c r="B1216" s="13"/>
      <c r="C1216" s="10"/>
      <c r="D1216" s="14"/>
      <c r="E1216" s="14"/>
      <c r="F1216" s="11"/>
      <c r="G1216" s="13"/>
    </row>
    <row r="1217" spans="2:7" ht="15">
      <c r="B1217" s="13"/>
      <c r="C1217" s="10"/>
      <c r="D1217" s="14"/>
      <c r="E1217" s="14"/>
      <c r="F1217" s="11"/>
      <c r="G1217" s="13"/>
    </row>
    <row r="1218" spans="2:7" ht="15">
      <c r="B1218" s="13"/>
      <c r="C1218" s="10"/>
      <c r="D1218" s="14"/>
      <c r="E1218" s="14"/>
      <c r="F1218" s="11"/>
      <c r="G1218" s="13"/>
    </row>
    <row r="1219" spans="2:7" ht="15">
      <c r="B1219" s="13"/>
      <c r="C1219" s="10"/>
      <c r="D1219" s="14"/>
      <c r="E1219" s="14"/>
      <c r="F1219" s="11"/>
      <c r="G1219" s="13"/>
    </row>
    <row r="1220" spans="2:7" ht="15">
      <c r="B1220" s="13"/>
      <c r="C1220" s="10"/>
      <c r="D1220" s="14"/>
      <c r="E1220" s="14"/>
      <c r="F1220" s="11"/>
      <c r="G1220" s="13"/>
    </row>
    <row r="1221" spans="2:7" ht="15">
      <c r="B1221" s="13"/>
      <c r="C1221" s="10"/>
      <c r="D1221" s="14"/>
      <c r="E1221" s="14"/>
      <c r="F1221" s="11"/>
      <c r="G1221" s="13"/>
    </row>
    <row r="1222" spans="2:7" ht="15">
      <c r="B1222" s="13"/>
      <c r="C1222" s="10"/>
      <c r="D1222" s="14"/>
      <c r="E1222" s="14"/>
      <c r="F1222" s="11"/>
      <c r="G1222" s="13"/>
    </row>
    <row r="1223" spans="2:7" ht="15">
      <c r="B1223" s="13"/>
      <c r="C1223" s="10"/>
      <c r="D1223" s="14"/>
      <c r="E1223" s="14"/>
      <c r="F1223" s="11"/>
      <c r="G1223" s="13"/>
    </row>
    <row r="1224" spans="2:7" ht="15">
      <c r="B1224" s="13"/>
      <c r="C1224" s="10"/>
      <c r="D1224" s="14"/>
      <c r="E1224" s="14"/>
      <c r="F1224" s="11"/>
      <c r="G1224" s="13"/>
    </row>
    <row r="1225" spans="2:7" ht="15">
      <c r="B1225" s="13"/>
      <c r="C1225" s="10"/>
      <c r="D1225" s="14"/>
      <c r="E1225" s="14"/>
      <c r="F1225" s="11"/>
      <c r="G1225" s="13"/>
    </row>
    <row r="1226" spans="2:7" ht="15">
      <c r="B1226" s="13"/>
      <c r="C1226" s="10"/>
      <c r="D1226" s="14"/>
      <c r="E1226" s="14"/>
      <c r="F1226" s="11"/>
      <c r="G1226" s="13"/>
    </row>
    <row r="1227" spans="2:7" ht="15">
      <c r="B1227" s="13"/>
      <c r="C1227" s="10"/>
      <c r="D1227" s="14"/>
      <c r="E1227" s="14"/>
      <c r="F1227" s="11"/>
      <c r="G1227" s="13"/>
    </row>
    <row r="1228" spans="2:7" ht="15">
      <c r="B1228" s="13"/>
      <c r="C1228" s="10"/>
      <c r="D1228" s="14"/>
      <c r="E1228" s="14"/>
      <c r="F1228" s="11"/>
      <c r="G1228" s="13"/>
    </row>
    <row r="1229" spans="2:7" ht="15">
      <c r="B1229" s="13"/>
      <c r="C1229" s="10"/>
      <c r="D1229" s="14"/>
      <c r="E1229" s="14"/>
      <c r="F1229" s="11"/>
      <c r="G1229" s="13"/>
    </row>
    <row r="1230" spans="2:7" ht="15">
      <c r="B1230" s="13"/>
      <c r="C1230" s="10"/>
      <c r="D1230" s="14"/>
      <c r="E1230" s="14"/>
      <c r="F1230" s="11"/>
      <c r="G1230" s="13"/>
    </row>
    <row r="1231" spans="2:7" ht="15">
      <c r="B1231" s="13"/>
      <c r="C1231" s="10"/>
      <c r="D1231" s="14"/>
      <c r="E1231" s="14"/>
      <c r="F1231" s="11"/>
      <c r="G1231" s="13"/>
    </row>
    <row r="1232" spans="2:7" ht="15">
      <c r="B1232" s="13"/>
      <c r="C1232" s="10"/>
      <c r="D1232" s="14"/>
      <c r="E1232" s="14"/>
      <c r="F1232" s="11"/>
      <c r="G1232" s="13"/>
    </row>
    <row r="1233" spans="2:7" ht="15">
      <c r="B1233" s="13"/>
      <c r="C1233" s="10"/>
      <c r="D1233" s="14"/>
      <c r="E1233" s="14"/>
      <c r="F1233" s="11"/>
      <c r="G1233" s="13"/>
    </row>
    <row r="1234" spans="2:7" ht="15">
      <c r="B1234" s="13"/>
      <c r="C1234" s="10"/>
      <c r="D1234" s="14"/>
      <c r="E1234" s="14"/>
      <c r="F1234" s="11"/>
      <c r="G1234" s="13"/>
    </row>
    <row r="1235" spans="2:7" ht="15">
      <c r="B1235" s="13"/>
      <c r="C1235" s="10"/>
      <c r="D1235" s="14"/>
      <c r="E1235" s="14"/>
      <c r="F1235" s="11"/>
      <c r="G1235" s="13"/>
    </row>
    <row r="1236" spans="2:7" ht="15">
      <c r="B1236" s="13"/>
      <c r="C1236" s="10"/>
      <c r="D1236" s="14"/>
      <c r="E1236" s="14"/>
      <c r="F1236" s="11"/>
      <c r="G1236" s="13"/>
    </row>
    <row r="1237" spans="2:7" ht="15">
      <c r="B1237" s="13"/>
      <c r="C1237" s="10"/>
      <c r="D1237" s="14"/>
      <c r="E1237" s="14"/>
      <c r="F1237" s="11"/>
      <c r="G1237" s="13"/>
    </row>
    <row r="1238" spans="2:7" ht="15">
      <c r="B1238" s="13"/>
      <c r="C1238" s="10"/>
      <c r="D1238" s="14"/>
      <c r="E1238" s="14"/>
      <c r="F1238" s="11"/>
      <c r="G1238" s="13"/>
    </row>
    <row r="1239" spans="2:7" ht="15">
      <c r="B1239" s="13"/>
      <c r="C1239" s="10"/>
      <c r="D1239" s="14"/>
      <c r="E1239" s="14"/>
      <c r="F1239" s="11"/>
      <c r="G1239" s="13"/>
    </row>
    <row r="1240" spans="2:7" ht="15">
      <c r="B1240" s="13"/>
      <c r="C1240" s="10"/>
      <c r="D1240" s="14"/>
      <c r="E1240" s="14"/>
      <c r="F1240" s="11"/>
      <c r="G1240" s="13"/>
    </row>
    <row r="1241" spans="2:7" ht="15">
      <c r="B1241" s="13"/>
      <c r="C1241" s="10"/>
      <c r="D1241" s="14"/>
      <c r="E1241" s="14"/>
      <c r="F1241" s="11"/>
      <c r="G1241" s="13"/>
    </row>
    <row r="1242" spans="2:7" ht="15">
      <c r="B1242" s="13"/>
      <c r="C1242" s="10"/>
      <c r="D1242" s="14"/>
      <c r="E1242" s="14"/>
      <c r="F1242" s="11"/>
      <c r="G1242" s="13"/>
    </row>
    <row r="1243" spans="2:7" ht="15">
      <c r="B1243" s="13"/>
      <c r="C1243" s="10"/>
      <c r="D1243" s="14"/>
      <c r="E1243" s="14"/>
      <c r="F1243" s="11"/>
      <c r="G1243" s="13"/>
    </row>
    <row r="1244" spans="2:7" ht="15">
      <c r="B1244" s="13"/>
      <c r="C1244" s="10"/>
      <c r="D1244" s="14"/>
      <c r="E1244" s="14"/>
      <c r="F1244" s="11"/>
      <c r="G1244" s="13"/>
    </row>
    <row r="1245" spans="2:7" ht="15">
      <c r="B1245" s="13"/>
      <c r="C1245" s="10"/>
      <c r="D1245" s="14"/>
      <c r="E1245" s="14"/>
      <c r="F1245" s="11"/>
      <c r="G1245" s="13"/>
    </row>
    <row r="1246" spans="2:7" ht="15">
      <c r="B1246" s="13"/>
      <c r="C1246" s="10"/>
      <c r="D1246" s="14"/>
      <c r="E1246" s="14"/>
      <c r="F1246" s="11"/>
      <c r="G1246" s="13"/>
    </row>
    <row r="1247" spans="2:7" ht="15">
      <c r="B1247" s="13"/>
      <c r="C1247" s="10"/>
      <c r="D1247" s="14"/>
      <c r="E1247" s="14"/>
      <c r="F1247" s="11"/>
      <c r="G1247" s="13"/>
    </row>
    <row r="1248" spans="2:7" ht="15">
      <c r="B1248" s="13"/>
      <c r="C1248" s="10"/>
      <c r="D1248" s="14"/>
      <c r="E1248" s="14"/>
      <c r="F1248" s="11"/>
      <c r="G1248" s="13"/>
    </row>
    <row r="1249" spans="2:7" ht="15">
      <c r="B1249" s="13"/>
      <c r="C1249" s="10"/>
      <c r="D1249" s="14"/>
      <c r="E1249" s="14"/>
      <c r="F1249" s="11"/>
      <c r="G1249" s="13"/>
    </row>
    <row r="1250" spans="2:7" ht="15">
      <c r="B1250" s="13"/>
      <c r="C1250" s="10"/>
      <c r="D1250" s="14"/>
      <c r="E1250" s="14"/>
      <c r="F1250" s="11"/>
      <c r="G1250" s="13"/>
    </row>
    <row r="1251" spans="2:7" ht="15">
      <c r="B1251" s="13"/>
      <c r="C1251" s="10"/>
      <c r="D1251" s="14"/>
      <c r="E1251" s="14"/>
      <c r="F1251" s="11"/>
      <c r="G1251" s="13"/>
    </row>
    <row r="1252" spans="2:7" ht="15">
      <c r="B1252" s="13"/>
      <c r="C1252" s="10"/>
      <c r="D1252" s="14"/>
      <c r="E1252" s="14"/>
      <c r="F1252" s="11"/>
      <c r="G1252" s="13"/>
    </row>
    <row r="1253" spans="2:7" ht="15">
      <c r="B1253" s="13"/>
      <c r="C1253" s="10"/>
      <c r="D1253" s="14"/>
      <c r="E1253" s="14"/>
      <c r="F1253" s="11"/>
      <c r="G1253" s="13"/>
    </row>
    <row r="1254" spans="2:7" ht="15">
      <c r="B1254" s="13"/>
      <c r="C1254" s="10"/>
      <c r="D1254" s="14"/>
      <c r="E1254" s="14"/>
      <c r="F1254" s="11"/>
      <c r="G1254" s="13"/>
    </row>
    <row r="1255" spans="2:7" ht="15">
      <c r="B1255" s="13"/>
      <c r="C1255" s="10"/>
      <c r="D1255" s="14"/>
      <c r="E1255" s="14"/>
      <c r="F1255" s="11"/>
      <c r="G1255" s="13"/>
    </row>
    <row r="1256" spans="2:7" ht="15">
      <c r="B1256" s="13"/>
      <c r="C1256" s="10"/>
      <c r="D1256" s="14"/>
      <c r="E1256" s="14"/>
      <c r="F1256" s="11"/>
      <c r="G1256" s="13"/>
    </row>
    <row r="1257" spans="2:7" ht="15">
      <c r="B1257" s="13"/>
      <c r="C1257" s="10"/>
      <c r="D1257" s="14"/>
      <c r="E1257" s="14"/>
      <c r="F1257" s="11"/>
      <c r="G1257" s="13"/>
    </row>
    <row r="1258" spans="2:7" ht="15">
      <c r="B1258" s="13"/>
      <c r="C1258" s="10"/>
      <c r="D1258" s="14"/>
      <c r="E1258" s="14"/>
      <c r="F1258" s="11"/>
      <c r="G1258" s="13"/>
    </row>
    <row r="1259" spans="2:7" ht="15">
      <c r="B1259" s="13"/>
      <c r="C1259" s="10"/>
      <c r="D1259" s="14"/>
      <c r="E1259" s="14"/>
      <c r="F1259" s="11"/>
      <c r="G1259" s="13"/>
    </row>
    <row r="1260" spans="2:7" ht="15">
      <c r="B1260" s="13"/>
      <c r="C1260" s="10"/>
      <c r="D1260" s="14"/>
      <c r="E1260" s="14"/>
      <c r="F1260" s="11"/>
      <c r="G1260" s="13"/>
    </row>
    <row r="1261" spans="2:7" ht="15">
      <c r="B1261" s="13"/>
      <c r="C1261" s="10"/>
      <c r="D1261" s="14"/>
      <c r="E1261" s="14"/>
      <c r="F1261" s="11"/>
      <c r="G1261" s="13"/>
    </row>
    <row r="1262" spans="2:7" ht="15">
      <c r="B1262" s="13"/>
      <c r="C1262" s="10"/>
      <c r="D1262" s="14"/>
      <c r="E1262" s="14"/>
      <c r="F1262" s="11"/>
      <c r="G1262" s="13"/>
    </row>
    <row r="1263" spans="2:7" ht="15">
      <c r="B1263" s="13"/>
      <c r="C1263" s="10"/>
      <c r="D1263" s="14"/>
      <c r="E1263" s="14"/>
      <c r="F1263" s="11"/>
      <c r="G1263" s="13"/>
    </row>
    <row r="1264" spans="2:7" ht="15">
      <c r="B1264" s="13"/>
      <c r="C1264" s="10"/>
      <c r="D1264" s="14"/>
      <c r="E1264" s="14"/>
      <c r="F1264" s="11"/>
      <c r="G1264" s="13"/>
    </row>
    <row r="1265" spans="2:7" ht="15">
      <c r="B1265" s="13"/>
      <c r="C1265" s="10"/>
      <c r="D1265" s="14"/>
      <c r="E1265" s="14"/>
      <c r="F1265" s="11"/>
      <c r="G1265" s="13"/>
    </row>
    <row r="1266" spans="2:7" ht="15">
      <c r="B1266" s="13"/>
      <c r="C1266" s="10"/>
      <c r="D1266" s="14"/>
      <c r="E1266" s="14"/>
      <c r="F1266" s="11"/>
      <c r="G1266" s="13"/>
    </row>
    <row r="1267" spans="2:7" ht="15">
      <c r="B1267" s="13"/>
      <c r="C1267" s="10"/>
      <c r="D1267" s="14"/>
      <c r="E1267" s="14"/>
      <c r="F1267" s="11"/>
      <c r="G1267" s="13"/>
    </row>
    <row r="1268" spans="2:7" ht="15">
      <c r="B1268" s="13"/>
      <c r="C1268" s="10"/>
      <c r="D1268" s="14"/>
      <c r="E1268" s="14"/>
      <c r="F1268" s="11"/>
      <c r="G1268" s="13"/>
    </row>
    <row r="1269" spans="2:7" ht="15">
      <c r="B1269" s="13"/>
      <c r="C1269" s="10"/>
      <c r="D1269" s="14"/>
      <c r="E1269" s="14"/>
      <c r="F1269" s="11"/>
      <c r="G1269" s="13"/>
    </row>
    <row r="1270" spans="2:7" ht="15">
      <c r="B1270" s="13"/>
      <c r="C1270" s="10"/>
      <c r="D1270" s="14"/>
      <c r="E1270" s="14"/>
      <c r="F1270" s="11"/>
      <c r="G1270" s="13"/>
    </row>
    <row r="1271" spans="2:7" ht="15">
      <c r="B1271" s="13"/>
      <c r="C1271" s="10"/>
      <c r="D1271" s="14"/>
      <c r="E1271" s="14"/>
      <c r="F1271" s="11"/>
      <c r="G1271" s="13"/>
    </row>
    <row r="1272" spans="2:7" ht="15">
      <c r="B1272" s="13"/>
      <c r="C1272" s="10"/>
      <c r="D1272" s="14"/>
      <c r="E1272" s="14"/>
      <c r="F1272" s="11"/>
      <c r="G1272" s="13"/>
    </row>
    <row r="1273" spans="2:7" ht="15">
      <c r="B1273" s="13"/>
      <c r="C1273" s="10"/>
      <c r="D1273" s="14"/>
      <c r="E1273" s="14"/>
      <c r="F1273" s="11"/>
      <c r="G1273" s="13"/>
    </row>
    <row r="1274" spans="2:7" ht="15">
      <c r="B1274" s="13"/>
      <c r="C1274" s="10"/>
      <c r="D1274" s="14"/>
      <c r="E1274" s="14"/>
      <c r="F1274" s="11"/>
      <c r="G1274" s="13"/>
    </row>
    <row r="1275" spans="2:7" ht="15">
      <c r="B1275" s="13"/>
      <c r="C1275" s="10"/>
      <c r="D1275" s="14"/>
      <c r="E1275" s="14"/>
      <c r="F1275" s="11"/>
      <c r="G1275" s="13"/>
    </row>
    <row r="1276" spans="2:7" ht="15">
      <c r="B1276" s="13"/>
      <c r="C1276" s="10"/>
      <c r="D1276" s="14"/>
      <c r="E1276" s="14"/>
      <c r="F1276" s="11"/>
      <c r="G1276" s="13"/>
    </row>
    <row r="1277" spans="2:7" ht="15">
      <c r="B1277" s="13"/>
      <c r="C1277" s="10"/>
      <c r="D1277" s="14"/>
      <c r="E1277" s="14"/>
      <c r="F1277" s="11"/>
      <c r="G1277" s="13"/>
    </row>
    <row r="1278" spans="2:7" ht="15">
      <c r="B1278" s="13"/>
      <c r="C1278" s="10"/>
      <c r="D1278" s="14"/>
      <c r="E1278" s="14"/>
      <c r="F1278" s="11"/>
      <c r="G1278" s="13"/>
    </row>
    <row r="1279" spans="2:7" ht="15">
      <c r="B1279" s="13"/>
      <c r="C1279" s="10"/>
      <c r="D1279" s="14"/>
      <c r="E1279" s="14"/>
      <c r="F1279" s="11"/>
      <c r="G1279" s="13"/>
    </row>
    <row r="1280" spans="2:7" ht="15">
      <c r="B1280" s="13"/>
      <c r="C1280" s="10"/>
      <c r="D1280" s="14"/>
      <c r="E1280" s="14"/>
      <c r="F1280" s="11"/>
      <c r="G1280" s="13"/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14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1:Q25"/>
  <sheetViews>
    <sheetView showGridLines="0" zoomScaleNormal="100" zoomScaleSheetLayoutView="100" workbookViewId="0"/>
  </sheetViews>
  <sheetFormatPr baseColWidth="10" defaultColWidth="9.140625" defaultRowHeight="14.25"/>
  <cols>
    <col min="1" max="1" width="5.7109375" style="20" customWidth="1"/>
    <col min="2" max="2" width="14.7109375" style="20" customWidth="1"/>
    <col min="3" max="3" width="14.7109375" style="21" customWidth="1"/>
    <col min="4" max="9" width="14.7109375" style="20" customWidth="1"/>
    <col min="10" max="10" width="14.7109375" style="22" customWidth="1"/>
    <col min="11" max="17" width="14.7109375" style="20" customWidth="1"/>
    <col min="18" max="257" width="9.140625" style="20"/>
    <col min="258" max="258" width="11.28515625" style="20" customWidth="1"/>
    <col min="259" max="259" width="13" style="20" customWidth="1"/>
    <col min="260" max="260" width="14.85546875" style="20" customWidth="1"/>
    <col min="261" max="261" width="16" style="20" customWidth="1"/>
    <col min="262" max="262" width="20.85546875" style="20" customWidth="1"/>
    <col min="263" max="263" width="23.42578125" style="20" customWidth="1"/>
    <col min="264" max="264" width="11.28515625" style="20" customWidth="1"/>
    <col min="265" max="265" width="9.28515625" style="20" customWidth="1"/>
    <col min="266" max="266" width="15.140625" style="20" customWidth="1"/>
    <col min="267" max="269" width="9.140625" style="20"/>
    <col min="270" max="270" width="10" style="20" customWidth="1"/>
    <col min="271" max="513" width="9.140625" style="20"/>
    <col min="514" max="514" width="11.28515625" style="20" customWidth="1"/>
    <col min="515" max="515" width="13" style="20" customWidth="1"/>
    <col min="516" max="516" width="14.85546875" style="20" customWidth="1"/>
    <col min="517" max="517" width="16" style="20" customWidth="1"/>
    <col min="518" max="518" width="20.85546875" style="20" customWidth="1"/>
    <col min="519" max="519" width="23.42578125" style="20" customWidth="1"/>
    <col min="520" max="520" width="11.28515625" style="20" customWidth="1"/>
    <col min="521" max="521" width="9.28515625" style="20" customWidth="1"/>
    <col min="522" max="522" width="15.140625" style="20" customWidth="1"/>
    <col min="523" max="525" width="9.140625" style="20"/>
    <col min="526" max="526" width="10" style="20" customWidth="1"/>
    <col min="527" max="769" width="9.140625" style="20"/>
    <col min="770" max="770" width="11.28515625" style="20" customWidth="1"/>
    <col min="771" max="771" width="13" style="20" customWidth="1"/>
    <col min="772" max="772" width="14.85546875" style="20" customWidth="1"/>
    <col min="773" max="773" width="16" style="20" customWidth="1"/>
    <col min="774" max="774" width="20.85546875" style="20" customWidth="1"/>
    <col min="775" max="775" width="23.42578125" style="20" customWidth="1"/>
    <col min="776" max="776" width="11.28515625" style="20" customWidth="1"/>
    <col min="777" max="777" width="9.28515625" style="20" customWidth="1"/>
    <col min="778" max="778" width="15.140625" style="20" customWidth="1"/>
    <col min="779" max="781" width="9.140625" style="20"/>
    <col min="782" max="782" width="10" style="20" customWidth="1"/>
    <col min="783" max="1025" width="9.140625" style="20"/>
    <col min="1026" max="1026" width="11.28515625" style="20" customWidth="1"/>
    <col min="1027" max="1027" width="13" style="20" customWidth="1"/>
    <col min="1028" max="1028" width="14.85546875" style="20" customWidth="1"/>
    <col min="1029" max="1029" width="16" style="20" customWidth="1"/>
    <col min="1030" max="1030" width="20.85546875" style="20" customWidth="1"/>
    <col min="1031" max="1031" width="23.42578125" style="20" customWidth="1"/>
    <col min="1032" max="1032" width="11.28515625" style="20" customWidth="1"/>
    <col min="1033" max="1033" width="9.28515625" style="20" customWidth="1"/>
    <col min="1034" max="1034" width="15.140625" style="20" customWidth="1"/>
    <col min="1035" max="1037" width="9.140625" style="20"/>
    <col min="1038" max="1038" width="10" style="20" customWidth="1"/>
    <col min="1039" max="1281" width="9.140625" style="20"/>
    <col min="1282" max="1282" width="11.28515625" style="20" customWidth="1"/>
    <col min="1283" max="1283" width="13" style="20" customWidth="1"/>
    <col min="1284" max="1284" width="14.85546875" style="20" customWidth="1"/>
    <col min="1285" max="1285" width="16" style="20" customWidth="1"/>
    <col min="1286" max="1286" width="20.85546875" style="20" customWidth="1"/>
    <col min="1287" max="1287" width="23.42578125" style="20" customWidth="1"/>
    <col min="1288" max="1288" width="11.28515625" style="20" customWidth="1"/>
    <col min="1289" max="1289" width="9.28515625" style="20" customWidth="1"/>
    <col min="1290" max="1290" width="15.140625" style="20" customWidth="1"/>
    <col min="1291" max="1293" width="9.140625" style="20"/>
    <col min="1294" max="1294" width="10" style="20" customWidth="1"/>
    <col min="1295" max="1537" width="9.140625" style="20"/>
    <col min="1538" max="1538" width="11.28515625" style="20" customWidth="1"/>
    <col min="1539" max="1539" width="13" style="20" customWidth="1"/>
    <col min="1540" max="1540" width="14.85546875" style="20" customWidth="1"/>
    <col min="1541" max="1541" width="16" style="20" customWidth="1"/>
    <col min="1542" max="1542" width="20.85546875" style="20" customWidth="1"/>
    <col min="1543" max="1543" width="23.42578125" style="20" customWidth="1"/>
    <col min="1544" max="1544" width="11.28515625" style="20" customWidth="1"/>
    <col min="1545" max="1545" width="9.28515625" style="20" customWidth="1"/>
    <col min="1546" max="1546" width="15.140625" style="20" customWidth="1"/>
    <col min="1547" max="1549" width="9.140625" style="20"/>
    <col min="1550" max="1550" width="10" style="20" customWidth="1"/>
    <col min="1551" max="1793" width="9.140625" style="20"/>
    <col min="1794" max="1794" width="11.28515625" style="20" customWidth="1"/>
    <col min="1795" max="1795" width="13" style="20" customWidth="1"/>
    <col min="1796" max="1796" width="14.85546875" style="20" customWidth="1"/>
    <col min="1797" max="1797" width="16" style="20" customWidth="1"/>
    <col min="1798" max="1798" width="20.85546875" style="20" customWidth="1"/>
    <col min="1799" max="1799" width="23.42578125" style="20" customWidth="1"/>
    <col min="1800" max="1800" width="11.28515625" style="20" customWidth="1"/>
    <col min="1801" max="1801" width="9.28515625" style="20" customWidth="1"/>
    <col min="1802" max="1802" width="15.140625" style="20" customWidth="1"/>
    <col min="1803" max="1805" width="9.140625" style="20"/>
    <col min="1806" max="1806" width="10" style="20" customWidth="1"/>
    <col min="1807" max="2049" width="9.140625" style="20"/>
    <col min="2050" max="2050" width="11.28515625" style="20" customWidth="1"/>
    <col min="2051" max="2051" width="13" style="20" customWidth="1"/>
    <col min="2052" max="2052" width="14.85546875" style="20" customWidth="1"/>
    <col min="2053" max="2053" width="16" style="20" customWidth="1"/>
    <col min="2054" max="2054" width="20.85546875" style="20" customWidth="1"/>
    <col min="2055" max="2055" width="23.42578125" style="20" customWidth="1"/>
    <col min="2056" max="2056" width="11.28515625" style="20" customWidth="1"/>
    <col min="2057" max="2057" width="9.28515625" style="20" customWidth="1"/>
    <col min="2058" max="2058" width="15.140625" style="20" customWidth="1"/>
    <col min="2059" max="2061" width="9.140625" style="20"/>
    <col min="2062" max="2062" width="10" style="20" customWidth="1"/>
    <col min="2063" max="2305" width="9.140625" style="20"/>
    <col min="2306" max="2306" width="11.28515625" style="20" customWidth="1"/>
    <col min="2307" max="2307" width="13" style="20" customWidth="1"/>
    <col min="2308" max="2308" width="14.85546875" style="20" customWidth="1"/>
    <col min="2309" max="2309" width="16" style="20" customWidth="1"/>
    <col min="2310" max="2310" width="20.85546875" style="20" customWidth="1"/>
    <col min="2311" max="2311" width="23.42578125" style="20" customWidth="1"/>
    <col min="2312" max="2312" width="11.28515625" style="20" customWidth="1"/>
    <col min="2313" max="2313" width="9.28515625" style="20" customWidth="1"/>
    <col min="2314" max="2314" width="15.140625" style="20" customWidth="1"/>
    <col min="2315" max="2317" width="9.140625" style="20"/>
    <col min="2318" max="2318" width="10" style="20" customWidth="1"/>
    <col min="2319" max="2561" width="9.140625" style="20"/>
    <col min="2562" max="2562" width="11.28515625" style="20" customWidth="1"/>
    <col min="2563" max="2563" width="13" style="20" customWidth="1"/>
    <col min="2564" max="2564" width="14.85546875" style="20" customWidth="1"/>
    <col min="2565" max="2565" width="16" style="20" customWidth="1"/>
    <col min="2566" max="2566" width="20.85546875" style="20" customWidth="1"/>
    <col min="2567" max="2567" width="23.42578125" style="20" customWidth="1"/>
    <col min="2568" max="2568" width="11.28515625" style="20" customWidth="1"/>
    <col min="2569" max="2569" width="9.28515625" style="20" customWidth="1"/>
    <col min="2570" max="2570" width="15.140625" style="20" customWidth="1"/>
    <col min="2571" max="2573" width="9.140625" style="20"/>
    <col min="2574" max="2574" width="10" style="20" customWidth="1"/>
    <col min="2575" max="2817" width="9.140625" style="20"/>
    <col min="2818" max="2818" width="11.28515625" style="20" customWidth="1"/>
    <col min="2819" max="2819" width="13" style="20" customWidth="1"/>
    <col min="2820" max="2820" width="14.85546875" style="20" customWidth="1"/>
    <col min="2821" max="2821" width="16" style="20" customWidth="1"/>
    <col min="2822" max="2822" width="20.85546875" style="20" customWidth="1"/>
    <col min="2823" max="2823" width="23.42578125" style="20" customWidth="1"/>
    <col min="2824" max="2824" width="11.28515625" style="20" customWidth="1"/>
    <col min="2825" max="2825" width="9.28515625" style="20" customWidth="1"/>
    <col min="2826" max="2826" width="15.140625" style="20" customWidth="1"/>
    <col min="2827" max="2829" width="9.140625" style="20"/>
    <col min="2830" max="2830" width="10" style="20" customWidth="1"/>
    <col min="2831" max="3073" width="9.140625" style="20"/>
    <col min="3074" max="3074" width="11.28515625" style="20" customWidth="1"/>
    <col min="3075" max="3075" width="13" style="20" customWidth="1"/>
    <col min="3076" max="3076" width="14.85546875" style="20" customWidth="1"/>
    <col min="3077" max="3077" width="16" style="20" customWidth="1"/>
    <col min="3078" max="3078" width="20.85546875" style="20" customWidth="1"/>
    <col min="3079" max="3079" width="23.42578125" style="20" customWidth="1"/>
    <col min="3080" max="3080" width="11.28515625" style="20" customWidth="1"/>
    <col min="3081" max="3081" width="9.28515625" style="20" customWidth="1"/>
    <col min="3082" max="3082" width="15.140625" style="20" customWidth="1"/>
    <col min="3083" max="3085" width="9.140625" style="20"/>
    <col min="3086" max="3086" width="10" style="20" customWidth="1"/>
    <col min="3087" max="3329" width="9.140625" style="20"/>
    <col min="3330" max="3330" width="11.28515625" style="20" customWidth="1"/>
    <col min="3331" max="3331" width="13" style="20" customWidth="1"/>
    <col min="3332" max="3332" width="14.85546875" style="20" customWidth="1"/>
    <col min="3333" max="3333" width="16" style="20" customWidth="1"/>
    <col min="3334" max="3334" width="20.85546875" style="20" customWidth="1"/>
    <col min="3335" max="3335" width="23.42578125" style="20" customWidth="1"/>
    <col min="3336" max="3336" width="11.28515625" style="20" customWidth="1"/>
    <col min="3337" max="3337" width="9.28515625" style="20" customWidth="1"/>
    <col min="3338" max="3338" width="15.140625" style="20" customWidth="1"/>
    <col min="3339" max="3341" width="9.140625" style="20"/>
    <col min="3342" max="3342" width="10" style="20" customWidth="1"/>
    <col min="3343" max="3585" width="9.140625" style="20"/>
    <col min="3586" max="3586" width="11.28515625" style="20" customWidth="1"/>
    <col min="3587" max="3587" width="13" style="20" customWidth="1"/>
    <col min="3588" max="3588" width="14.85546875" style="20" customWidth="1"/>
    <col min="3589" max="3589" width="16" style="20" customWidth="1"/>
    <col min="3590" max="3590" width="20.85546875" style="20" customWidth="1"/>
    <col min="3591" max="3591" width="23.42578125" style="20" customWidth="1"/>
    <col min="3592" max="3592" width="11.28515625" style="20" customWidth="1"/>
    <col min="3593" max="3593" width="9.28515625" style="20" customWidth="1"/>
    <col min="3594" max="3594" width="15.140625" style="20" customWidth="1"/>
    <col min="3595" max="3597" width="9.140625" style="20"/>
    <col min="3598" max="3598" width="10" style="20" customWidth="1"/>
    <col min="3599" max="3841" width="9.140625" style="20"/>
    <col min="3842" max="3842" width="11.28515625" style="20" customWidth="1"/>
    <col min="3843" max="3843" width="13" style="20" customWidth="1"/>
    <col min="3844" max="3844" width="14.85546875" style="20" customWidth="1"/>
    <col min="3845" max="3845" width="16" style="20" customWidth="1"/>
    <col min="3846" max="3846" width="20.85546875" style="20" customWidth="1"/>
    <col min="3847" max="3847" width="23.42578125" style="20" customWidth="1"/>
    <col min="3848" max="3848" width="11.28515625" style="20" customWidth="1"/>
    <col min="3849" max="3849" width="9.28515625" style="20" customWidth="1"/>
    <col min="3850" max="3850" width="15.140625" style="20" customWidth="1"/>
    <col min="3851" max="3853" width="9.140625" style="20"/>
    <col min="3854" max="3854" width="10" style="20" customWidth="1"/>
    <col min="3855" max="4097" width="9.140625" style="20"/>
    <col min="4098" max="4098" width="11.28515625" style="20" customWidth="1"/>
    <col min="4099" max="4099" width="13" style="20" customWidth="1"/>
    <col min="4100" max="4100" width="14.85546875" style="20" customWidth="1"/>
    <col min="4101" max="4101" width="16" style="20" customWidth="1"/>
    <col min="4102" max="4102" width="20.85546875" style="20" customWidth="1"/>
    <col min="4103" max="4103" width="23.42578125" style="20" customWidth="1"/>
    <col min="4104" max="4104" width="11.28515625" style="20" customWidth="1"/>
    <col min="4105" max="4105" width="9.28515625" style="20" customWidth="1"/>
    <col min="4106" max="4106" width="15.140625" style="20" customWidth="1"/>
    <col min="4107" max="4109" width="9.140625" style="20"/>
    <col min="4110" max="4110" width="10" style="20" customWidth="1"/>
    <col min="4111" max="4353" width="9.140625" style="20"/>
    <col min="4354" max="4354" width="11.28515625" style="20" customWidth="1"/>
    <col min="4355" max="4355" width="13" style="20" customWidth="1"/>
    <col min="4356" max="4356" width="14.85546875" style="20" customWidth="1"/>
    <col min="4357" max="4357" width="16" style="20" customWidth="1"/>
    <col min="4358" max="4358" width="20.85546875" style="20" customWidth="1"/>
    <col min="4359" max="4359" width="23.42578125" style="20" customWidth="1"/>
    <col min="4360" max="4360" width="11.28515625" style="20" customWidth="1"/>
    <col min="4361" max="4361" width="9.28515625" style="20" customWidth="1"/>
    <col min="4362" max="4362" width="15.140625" style="20" customWidth="1"/>
    <col min="4363" max="4365" width="9.140625" style="20"/>
    <col min="4366" max="4366" width="10" style="20" customWidth="1"/>
    <col min="4367" max="4609" width="9.140625" style="20"/>
    <col min="4610" max="4610" width="11.28515625" style="20" customWidth="1"/>
    <col min="4611" max="4611" width="13" style="20" customWidth="1"/>
    <col min="4612" max="4612" width="14.85546875" style="20" customWidth="1"/>
    <col min="4613" max="4613" width="16" style="20" customWidth="1"/>
    <col min="4614" max="4614" width="20.85546875" style="20" customWidth="1"/>
    <col min="4615" max="4615" width="23.42578125" style="20" customWidth="1"/>
    <col min="4616" max="4616" width="11.28515625" style="20" customWidth="1"/>
    <col min="4617" max="4617" width="9.28515625" style="20" customWidth="1"/>
    <col min="4618" max="4618" width="15.140625" style="20" customWidth="1"/>
    <col min="4619" max="4621" width="9.140625" style="20"/>
    <col min="4622" max="4622" width="10" style="20" customWidth="1"/>
    <col min="4623" max="4865" width="9.140625" style="20"/>
    <col min="4866" max="4866" width="11.28515625" style="20" customWidth="1"/>
    <col min="4867" max="4867" width="13" style="20" customWidth="1"/>
    <col min="4868" max="4868" width="14.85546875" style="20" customWidth="1"/>
    <col min="4869" max="4869" width="16" style="20" customWidth="1"/>
    <col min="4870" max="4870" width="20.85546875" style="20" customWidth="1"/>
    <col min="4871" max="4871" width="23.42578125" style="20" customWidth="1"/>
    <col min="4872" max="4872" width="11.28515625" style="20" customWidth="1"/>
    <col min="4873" max="4873" width="9.28515625" style="20" customWidth="1"/>
    <col min="4874" max="4874" width="15.140625" style="20" customWidth="1"/>
    <col min="4875" max="4877" width="9.140625" style="20"/>
    <col min="4878" max="4878" width="10" style="20" customWidth="1"/>
    <col min="4879" max="5121" width="9.140625" style="20"/>
    <col min="5122" max="5122" width="11.28515625" style="20" customWidth="1"/>
    <col min="5123" max="5123" width="13" style="20" customWidth="1"/>
    <col min="5124" max="5124" width="14.85546875" style="20" customWidth="1"/>
    <col min="5125" max="5125" width="16" style="20" customWidth="1"/>
    <col min="5126" max="5126" width="20.85546875" style="20" customWidth="1"/>
    <col min="5127" max="5127" width="23.42578125" style="20" customWidth="1"/>
    <col min="5128" max="5128" width="11.28515625" style="20" customWidth="1"/>
    <col min="5129" max="5129" width="9.28515625" style="20" customWidth="1"/>
    <col min="5130" max="5130" width="15.140625" style="20" customWidth="1"/>
    <col min="5131" max="5133" width="9.140625" style="20"/>
    <col min="5134" max="5134" width="10" style="20" customWidth="1"/>
    <col min="5135" max="5377" width="9.140625" style="20"/>
    <col min="5378" max="5378" width="11.28515625" style="20" customWidth="1"/>
    <col min="5379" max="5379" width="13" style="20" customWidth="1"/>
    <col min="5380" max="5380" width="14.85546875" style="20" customWidth="1"/>
    <col min="5381" max="5381" width="16" style="20" customWidth="1"/>
    <col min="5382" max="5382" width="20.85546875" style="20" customWidth="1"/>
    <col min="5383" max="5383" width="23.42578125" style="20" customWidth="1"/>
    <col min="5384" max="5384" width="11.28515625" style="20" customWidth="1"/>
    <col min="5385" max="5385" width="9.28515625" style="20" customWidth="1"/>
    <col min="5386" max="5386" width="15.140625" style="20" customWidth="1"/>
    <col min="5387" max="5389" width="9.140625" style="20"/>
    <col min="5390" max="5390" width="10" style="20" customWidth="1"/>
    <col min="5391" max="5633" width="9.140625" style="20"/>
    <col min="5634" max="5634" width="11.28515625" style="20" customWidth="1"/>
    <col min="5635" max="5635" width="13" style="20" customWidth="1"/>
    <col min="5636" max="5636" width="14.85546875" style="20" customWidth="1"/>
    <col min="5637" max="5637" width="16" style="20" customWidth="1"/>
    <col min="5638" max="5638" width="20.85546875" style="20" customWidth="1"/>
    <col min="5639" max="5639" width="23.42578125" style="20" customWidth="1"/>
    <col min="5640" max="5640" width="11.28515625" style="20" customWidth="1"/>
    <col min="5641" max="5641" width="9.28515625" style="20" customWidth="1"/>
    <col min="5642" max="5642" width="15.140625" style="20" customWidth="1"/>
    <col min="5643" max="5645" width="9.140625" style="20"/>
    <col min="5646" max="5646" width="10" style="20" customWidth="1"/>
    <col min="5647" max="5889" width="9.140625" style="20"/>
    <col min="5890" max="5890" width="11.28515625" style="20" customWidth="1"/>
    <col min="5891" max="5891" width="13" style="20" customWidth="1"/>
    <col min="5892" max="5892" width="14.85546875" style="20" customWidth="1"/>
    <col min="5893" max="5893" width="16" style="20" customWidth="1"/>
    <col min="5894" max="5894" width="20.85546875" style="20" customWidth="1"/>
    <col min="5895" max="5895" width="23.42578125" style="20" customWidth="1"/>
    <col min="5896" max="5896" width="11.28515625" style="20" customWidth="1"/>
    <col min="5897" max="5897" width="9.28515625" style="20" customWidth="1"/>
    <col min="5898" max="5898" width="15.140625" style="20" customWidth="1"/>
    <col min="5899" max="5901" width="9.140625" style="20"/>
    <col min="5902" max="5902" width="10" style="20" customWidth="1"/>
    <col min="5903" max="6145" width="9.140625" style="20"/>
    <col min="6146" max="6146" width="11.28515625" style="20" customWidth="1"/>
    <col min="6147" max="6147" width="13" style="20" customWidth="1"/>
    <col min="6148" max="6148" width="14.85546875" style="20" customWidth="1"/>
    <col min="6149" max="6149" width="16" style="20" customWidth="1"/>
    <col min="6150" max="6150" width="20.85546875" style="20" customWidth="1"/>
    <col min="6151" max="6151" width="23.42578125" style="20" customWidth="1"/>
    <col min="6152" max="6152" width="11.28515625" style="20" customWidth="1"/>
    <col min="6153" max="6153" width="9.28515625" style="20" customWidth="1"/>
    <col min="6154" max="6154" width="15.140625" style="20" customWidth="1"/>
    <col min="6155" max="6157" width="9.140625" style="20"/>
    <col min="6158" max="6158" width="10" style="20" customWidth="1"/>
    <col min="6159" max="6401" width="9.140625" style="20"/>
    <col min="6402" max="6402" width="11.28515625" style="20" customWidth="1"/>
    <col min="6403" max="6403" width="13" style="20" customWidth="1"/>
    <col min="6404" max="6404" width="14.85546875" style="20" customWidth="1"/>
    <col min="6405" max="6405" width="16" style="20" customWidth="1"/>
    <col min="6406" max="6406" width="20.85546875" style="20" customWidth="1"/>
    <col min="6407" max="6407" width="23.42578125" style="20" customWidth="1"/>
    <col min="6408" max="6408" width="11.28515625" style="20" customWidth="1"/>
    <col min="6409" max="6409" width="9.28515625" style="20" customWidth="1"/>
    <col min="6410" max="6410" width="15.140625" style="20" customWidth="1"/>
    <col min="6411" max="6413" width="9.140625" style="20"/>
    <col min="6414" max="6414" width="10" style="20" customWidth="1"/>
    <col min="6415" max="6657" width="9.140625" style="20"/>
    <col min="6658" max="6658" width="11.28515625" style="20" customWidth="1"/>
    <col min="6659" max="6659" width="13" style="20" customWidth="1"/>
    <col min="6660" max="6660" width="14.85546875" style="20" customWidth="1"/>
    <col min="6661" max="6661" width="16" style="20" customWidth="1"/>
    <col min="6662" max="6662" width="20.85546875" style="20" customWidth="1"/>
    <col min="6663" max="6663" width="23.42578125" style="20" customWidth="1"/>
    <col min="6664" max="6664" width="11.28515625" style="20" customWidth="1"/>
    <col min="6665" max="6665" width="9.28515625" style="20" customWidth="1"/>
    <col min="6666" max="6666" width="15.140625" style="20" customWidth="1"/>
    <col min="6667" max="6669" width="9.140625" style="20"/>
    <col min="6670" max="6670" width="10" style="20" customWidth="1"/>
    <col min="6671" max="6913" width="9.140625" style="20"/>
    <col min="6914" max="6914" width="11.28515625" style="20" customWidth="1"/>
    <col min="6915" max="6915" width="13" style="20" customWidth="1"/>
    <col min="6916" max="6916" width="14.85546875" style="20" customWidth="1"/>
    <col min="6917" max="6917" width="16" style="20" customWidth="1"/>
    <col min="6918" max="6918" width="20.85546875" style="20" customWidth="1"/>
    <col min="6919" max="6919" width="23.42578125" style="20" customWidth="1"/>
    <col min="6920" max="6920" width="11.28515625" style="20" customWidth="1"/>
    <col min="6921" max="6921" width="9.28515625" style="20" customWidth="1"/>
    <col min="6922" max="6922" width="15.140625" style="20" customWidth="1"/>
    <col min="6923" max="6925" width="9.140625" style="20"/>
    <col min="6926" max="6926" width="10" style="20" customWidth="1"/>
    <col min="6927" max="7169" width="9.140625" style="20"/>
    <col min="7170" max="7170" width="11.28515625" style="20" customWidth="1"/>
    <col min="7171" max="7171" width="13" style="20" customWidth="1"/>
    <col min="7172" max="7172" width="14.85546875" style="20" customWidth="1"/>
    <col min="7173" max="7173" width="16" style="20" customWidth="1"/>
    <col min="7174" max="7174" width="20.85546875" style="20" customWidth="1"/>
    <col min="7175" max="7175" width="23.42578125" style="20" customWidth="1"/>
    <col min="7176" max="7176" width="11.28515625" style="20" customWidth="1"/>
    <col min="7177" max="7177" width="9.28515625" style="20" customWidth="1"/>
    <col min="7178" max="7178" width="15.140625" style="20" customWidth="1"/>
    <col min="7179" max="7181" width="9.140625" style="20"/>
    <col min="7182" max="7182" width="10" style="20" customWidth="1"/>
    <col min="7183" max="7425" width="9.140625" style="20"/>
    <col min="7426" max="7426" width="11.28515625" style="20" customWidth="1"/>
    <col min="7427" max="7427" width="13" style="20" customWidth="1"/>
    <col min="7428" max="7428" width="14.85546875" style="20" customWidth="1"/>
    <col min="7429" max="7429" width="16" style="20" customWidth="1"/>
    <col min="7430" max="7430" width="20.85546875" style="20" customWidth="1"/>
    <col min="7431" max="7431" width="23.42578125" style="20" customWidth="1"/>
    <col min="7432" max="7432" width="11.28515625" style="20" customWidth="1"/>
    <col min="7433" max="7433" width="9.28515625" style="20" customWidth="1"/>
    <col min="7434" max="7434" width="15.140625" style="20" customWidth="1"/>
    <col min="7435" max="7437" width="9.140625" style="20"/>
    <col min="7438" max="7438" width="10" style="20" customWidth="1"/>
    <col min="7439" max="7681" width="9.140625" style="20"/>
    <col min="7682" max="7682" width="11.28515625" style="20" customWidth="1"/>
    <col min="7683" max="7683" width="13" style="20" customWidth="1"/>
    <col min="7684" max="7684" width="14.85546875" style="20" customWidth="1"/>
    <col min="7685" max="7685" width="16" style="20" customWidth="1"/>
    <col min="7686" max="7686" width="20.85546875" style="20" customWidth="1"/>
    <col min="7687" max="7687" width="23.42578125" style="20" customWidth="1"/>
    <col min="7688" max="7688" width="11.28515625" style="20" customWidth="1"/>
    <col min="7689" max="7689" width="9.28515625" style="20" customWidth="1"/>
    <col min="7690" max="7690" width="15.140625" style="20" customWidth="1"/>
    <col min="7691" max="7693" width="9.140625" style="20"/>
    <col min="7694" max="7694" width="10" style="20" customWidth="1"/>
    <col min="7695" max="7937" width="9.140625" style="20"/>
    <col min="7938" max="7938" width="11.28515625" style="20" customWidth="1"/>
    <col min="7939" max="7939" width="13" style="20" customWidth="1"/>
    <col min="7940" max="7940" width="14.85546875" style="20" customWidth="1"/>
    <col min="7941" max="7941" width="16" style="20" customWidth="1"/>
    <col min="7942" max="7942" width="20.85546875" style="20" customWidth="1"/>
    <col min="7943" max="7943" width="23.42578125" style="20" customWidth="1"/>
    <col min="7944" max="7944" width="11.28515625" style="20" customWidth="1"/>
    <col min="7945" max="7945" width="9.28515625" style="20" customWidth="1"/>
    <col min="7946" max="7946" width="15.140625" style="20" customWidth="1"/>
    <col min="7947" max="7949" width="9.140625" style="20"/>
    <col min="7950" max="7950" width="10" style="20" customWidth="1"/>
    <col min="7951" max="8193" width="9.140625" style="20"/>
    <col min="8194" max="8194" width="11.28515625" style="20" customWidth="1"/>
    <col min="8195" max="8195" width="13" style="20" customWidth="1"/>
    <col min="8196" max="8196" width="14.85546875" style="20" customWidth="1"/>
    <col min="8197" max="8197" width="16" style="20" customWidth="1"/>
    <col min="8198" max="8198" width="20.85546875" style="20" customWidth="1"/>
    <col min="8199" max="8199" width="23.42578125" style="20" customWidth="1"/>
    <col min="8200" max="8200" width="11.28515625" style="20" customWidth="1"/>
    <col min="8201" max="8201" width="9.28515625" style="20" customWidth="1"/>
    <col min="8202" max="8202" width="15.140625" style="20" customWidth="1"/>
    <col min="8203" max="8205" width="9.140625" style="20"/>
    <col min="8206" max="8206" width="10" style="20" customWidth="1"/>
    <col min="8207" max="8449" width="9.140625" style="20"/>
    <col min="8450" max="8450" width="11.28515625" style="20" customWidth="1"/>
    <col min="8451" max="8451" width="13" style="20" customWidth="1"/>
    <col min="8452" max="8452" width="14.85546875" style="20" customWidth="1"/>
    <col min="8453" max="8453" width="16" style="20" customWidth="1"/>
    <col min="8454" max="8454" width="20.85546875" style="20" customWidth="1"/>
    <col min="8455" max="8455" width="23.42578125" style="20" customWidth="1"/>
    <col min="8456" max="8456" width="11.28515625" style="20" customWidth="1"/>
    <col min="8457" max="8457" width="9.28515625" style="20" customWidth="1"/>
    <col min="8458" max="8458" width="15.140625" style="20" customWidth="1"/>
    <col min="8459" max="8461" width="9.140625" style="20"/>
    <col min="8462" max="8462" width="10" style="20" customWidth="1"/>
    <col min="8463" max="8705" width="9.140625" style="20"/>
    <col min="8706" max="8706" width="11.28515625" style="20" customWidth="1"/>
    <col min="8707" max="8707" width="13" style="20" customWidth="1"/>
    <col min="8708" max="8708" width="14.85546875" style="20" customWidth="1"/>
    <col min="8709" max="8709" width="16" style="20" customWidth="1"/>
    <col min="8710" max="8710" width="20.85546875" style="20" customWidth="1"/>
    <col min="8711" max="8711" width="23.42578125" style="20" customWidth="1"/>
    <col min="8712" max="8712" width="11.28515625" style="20" customWidth="1"/>
    <col min="8713" max="8713" width="9.28515625" style="20" customWidth="1"/>
    <col min="8714" max="8714" width="15.140625" style="20" customWidth="1"/>
    <col min="8715" max="8717" width="9.140625" style="20"/>
    <col min="8718" max="8718" width="10" style="20" customWidth="1"/>
    <col min="8719" max="8961" width="9.140625" style="20"/>
    <col min="8962" max="8962" width="11.28515625" style="20" customWidth="1"/>
    <col min="8963" max="8963" width="13" style="20" customWidth="1"/>
    <col min="8964" max="8964" width="14.85546875" style="20" customWidth="1"/>
    <col min="8965" max="8965" width="16" style="20" customWidth="1"/>
    <col min="8966" max="8966" width="20.85546875" style="20" customWidth="1"/>
    <col min="8967" max="8967" width="23.42578125" style="20" customWidth="1"/>
    <col min="8968" max="8968" width="11.28515625" style="20" customWidth="1"/>
    <col min="8969" max="8969" width="9.28515625" style="20" customWidth="1"/>
    <col min="8970" max="8970" width="15.140625" style="20" customWidth="1"/>
    <col min="8971" max="8973" width="9.140625" style="20"/>
    <col min="8974" max="8974" width="10" style="20" customWidth="1"/>
    <col min="8975" max="9217" width="9.140625" style="20"/>
    <col min="9218" max="9218" width="11.28515625" style="20" customWidth="1"/>
    <col min="9219" max="9219" width="13" style="20" customWidth="1"/>
    <col min="9220" max="9220" width="14.85546875" style="20" customWidth="1"/>
    <col min="9221" max="9221" width="16" style="20" customWidth="1"/>
    <col min="9222" max="9222" width="20.85546875" style="20" customWidth="1"/>
    <col min="9223" max="9223" width="23.42578125" style="20" customWidth="1"/>
    <col min="9224" max="9224" width="11.28515625" style="20" customWidth="1"/>
    <col min="9225" max="9225" width="9.28515625" style="20" customWidth="1"/>
    <col min="9226" max="9226" width="15.140625" style="20" customWidth="1"/>
    <col min="9227" max="9229" width="9.140625" style="20"/>
    <col min="9230" max="9230" width="10" style="20" customWidth="1"/>
    <col min="9231" max="9473" width="9.140625" style="20"/>
    <col min="9474" max="9474" width="11.28515625" style="20" customWidth="1"/>
    <col min="9475" max="9475" width="13" style="20" customWidth="1"/>
    <col min="9476" max="9476" width="14.85546875" style="20" customWidth="1"/>
    <col min="9477" max="9477" width="16" style="20" customWidth="1"/>
    <col min="9478" max="9478" width="20.85546875" style="20" customWidth="1"/>
    <col min="9479" max="9479" width="23.42578125" style="20" customWidth="1"/>
    <col min="9480" max="9480" width="11.28515625" style="20" customWidth="1"/>
    <col min="9481" max="9481" width="9.28515625" style="20" customWidth="1"/>
    <col min="9482" max="9482" width="15.140625" style="20" customWidth="1"/>
    <col min="9483" max="9485" width="9.140625" style="20"/>
    <col min="9486" max="9486" width="10" style="20" customWidth="1"/>
    <col min="9487" max="9729" width="9.140625" style="20"/>
    <col min="9730" max="9730" width="11.28515625" style="20" customWidth="1"/>
    <col min="9731" max="9731" width="13" style="20" customWidth="1"/>
    <col min="9732" max="9732" width="14.85546875" style="20" customWidth="1"/>
    <col min="9733" max="9733" width="16" style="20" customWidth="1"/>
    <col min="9734" max="9734" width="20.85546875" style="20" customWidth="1"/>
    <col min="9735" max="9735" width="23.42578125" style="20" customWidth="1"/>
    <col min="9736" max="9736" width="11.28515625" style="20" customWidth="1"/>
    <col min="9737" max="9737" width="9.28515625" style="20" customWidth="1"/>
    <col min="9738" max="9738" width="15.140625" style="20" customWidth="1"/>
    <col min="9739" max="9741" width="9.140625" style="20"/>
    <col min="9742" max="9742" width="10" style="20" customWidth="1"/>
    <col min="9743" max="9985" width="9.140625" style="20"/>
    <col min="9986" max="9986" width="11.28515625" style="20" customWidth="1"/>
    <col min="9987" max="9987" width="13" style="20" customWidth="1"/>
    <col min="9988" max="9988" width="14.85546875" style="20" customWidth="1"/>
    <col min="9989" max="9989" width="16" style="20" customWidth="1"/>
    <col min="9990" max="9990" width="20.85546875" style="20" customWidth="1"/>
    <col min="9991" max="9991" width="23.42578125" style="20" customWidth="1"/>
    <col min="9992" max="9992" width="11.28515625" style="20" customWidth="1"/>
    <col min="9993" max="9993" width="9.28515625" style="20" customWidth="1"/>
    <col min="9994" max="9994" width="15.140625" style="20" customWidth="1"/>
    <col min="9995" max="9997" width="9.140625" style="20"/>
    <col min="9998" max="9998" width="10" style="20" customWidth="1"/>
    <col min="9999" max="10241" width="9.140625" style="20"/>
    <col min="10242" max="10242" width="11.28515625" style="20" customWidth="1"/>
    <col min="10243" max="10243" width="13" style="20" customWidth="1"/>
    <col min="10244" max="10244" width="14.85546875" style="20" customWidth="1"/>
    <col min="10245" max="10245" width="16" style="20" customWidth="1"/>
    <col min="10246" max="10246" width="20.85546875" style="20" customWidth="1"/>
    <col min="10247" max="10247" width="23.42578125" style="20" customWidth="1"/>
    <col min="10248" max="10248" width="11.28515625" style="20" customWidth="1"/>
    <col min="10249" max="10249" width="9.28515625" style="20" customWidth="1"/>
    <col min="10250" max="10250" width="15.140625" style="20" customWidth="1"/>
    <col min="10251" max="10253" width="9.140625" style="20"/>
    <col min="10254" max="10254" width="10" style="20" customWidth="1"/>
    <col min="10255" max="10497" width="9.140625" style="20"/>
    <col min="10498" max="10498" width="11.28515625" style="20" customWidth="1"/>
    <col min="10499" max="10499" width="13" style="20" customWidth="1"/>
    <col min="10500" max="10500" width="14.85546875" style="20" customWidth="1"/>
    <col min="10501" max="10501" width="16" style="20" customWidth="1"/>
    <col min="10502" max="10502" width="20.85546875" style="20" customWidth="1"/>
    <col min="10503" max="10503" width="23.42578125" style="20" customWidth="1"/>
    <col min="10504" max="10504" width="11.28515625" style="20" customWidth="1"/>
    <col min="10505" max="10505" width="9.28515625" style="20" customWidth="1"/>
    <col min="10506" max="10506" width="15.140625" style="20" customWidth="1"/>
    <col min="10507" max="10509" width="9.140625" style="20"/>
    <col min="10510" max="10510" width="10" style="20" customWidth="1"/>
    <col min="10511" max="10753" width="9.140625" style="20"/>
    <col min="10754" max="10754" width="11.28515625" style="20" customWidth="1"/>
    <col min="10755" max="10755" width="13" style="20" customWidth="1"/>
    <col min="10756" max="10756" width="14.85546875" style="20" customWidth="1"/>
    <col min="10757" max="10757" width="16" style="20" customWidth="1"/>
    <col min="10758" max="10758" width="20.85546875" style="20" customWidth="1"/>
    <col min="10759" max="10759" width="23.42578125" style="20" customWidth="1"/>
    <col min="10760" max="10760" width="11.28515625" style="20" customWidth="1"/>
    <col min="10761" max="10761" width="9.28515625" style="20" customWidth="1"/>
    <col min="10762" max="10762" width="15.140625" style="20" customWidth="1"/>
    <col min="10763" max="10765" width="9.140625" style="20"/>
    <col min="10766" max="10766" width="10" style="20" customWidth="1"/>
    <col min="10767" max="11009" width="9.140625" style="20"/>
    <col min="11010" max="11010" width="11.28515625" style="20" customWidth="1"/>
    <col min="11011" max="11011" width="13" style="20" customWidth="1"/>
    <col min="11012" max="11012" width="14.85546875" style="20" customWidth="1"/>
    <col min="11013" max="11013" width="16" style="20" customWidth="1"/>
    <col min="11014" max="11014" width="20.85546875" style="20" customWidth="1"/>
    <col min="11015" max="11015" width="23.42578125" style="20" customWidth="1"/>
    <col min="11016" max="11016" width="11.28515625" style="20" customWidth="1"/>
    <col min="11017" max="11017" width="9.28515625" style="20" customWidth="1"/>
    <col min="11018" max="11018" width="15.140625" style="20" customWidth="1"/>
    <col min="11019" max="11021" width="9.140625" style="20"/>
    <col min="11022" max="11022" width="10" style="20" customWidth="1"/>
    <col min="11023" max="11265" width="9.140625" style="20"/>
    <col min="11266" max="11266" width="11.28515625" style="20" customWidth="1"/>
    <col min="11267" max="11267" width="13" style="20" customWidth="1"/>
    <col min="11268" max="11268" width="14.85546875" style="20" customWidth="1"/>
    <col min="11269" max="11269" width="16" style="20" customWidth="1"/>
    <col min="11270" max="11270" width="20.85546875" style="20" customWidth="1"/>
    <col min="11271" max="11271" width="23.42578125" style="20" customWidth="1"/>
    <col min="11272" max="11272" width="11.28515625" style="20" customWidth="1"/>
    <col min="11273" max="11273" width="9.28515625" style="20" customWidth="1"/>
    <col min="11274" max="11274" width="15.140625" style="20" customWidth="1"/>
    <col min="11275" max="11277" width="9.140625" style="20"/>
    <col min="11278" max="11278" width="10" style="20" customWidth="1"/>
    <col min="11279" max="11521" width="9.140625" style="20"/>
    <col min="11522" max="11522" width="11.28515625" style="20" customWidth="1"/>
    <col min="11523" max="11523" width="13" style="20" customWidth="1"/>
    <col min="11524" max="11524" width="14.85546875" style="20" customWidth="1"/>
    <col min="11525" max="11525" width="16" style="20" customWidth="1"/>
    <col min="11526" max="11526" width="20.85546875" style="20" customWidth="1"/>
    <col min="11527" max="11527" width="23.42578125" style="20" customWidth="1"/>
    <col min="11528" max="11528" width="11.28515625" style="20" customWidth="1"/>
    <col min="11529" max="11529" width="9.28515625" style="20" customWidth="1"/>
    <col min="11530" max="11530" width="15.140625" style="20" customWidth="1"/>
    <col min="11531" max="11533" width="9.140625" style="20"/>
    <col min="11534" max="11534" width="10" style="20" customWidth="1"/>
    <col min="11535" max="11777" width="9.140625" style="20"/>
    <col min="11778" max="11778" width="11.28515625" style="20" customWidth="1"/>
    <col min="11779" max="11779" width="13" style="20" customWidth="1"/>
    <col min="11780" max="11780" width="14.85546875" style="20" customWidth="1"/>
    <col min="11781" max="11781" width="16" style="20" customWidth="1"/>
    <col min="11782" max="11782" width="20.85546875" style="20" customWidth="1"/>
    <col min="11783" max="11783" width="23.42578125" style="20" customWidth="1"/>
    <col min="11784" max="11784" width="11.28515625" style="20" customWidth="1"/>
    <col min="11785" max="11785" width="9.28515625" style="20" customWidth="1"/>
    <col min="11786" max="11786" width="15.140625" style="20" customWidth="1"/>
    <col min="11787" max="11789" width="9.140625" style="20"/>
    <col min="11790" max="11790" width="10" style="20" customWidth="1"/>
    <col min="11791" max="12033" width="9.140625" style="20"/>
    <col min="12034" max="12034" width="11.28515625" style="20" customWidth="1"/>
    <col min="12035" max="12035" width="13" style="20" customWidth="1"/>
    <col min="12036" max="12036" width="14.85546875" style="20" customWidth="1"/>
    <col min="12037" max="12037" width="16" style="20" customWidth="1"/>
    <col min="12038" max="12038" width="20.85546875" style="20" customWidth="1"/>
    <col min="12039" max="12039" width="23.42578125" style="20" customWidth="1"/>
    <col min="12040" max="12040" width="11.28515625" style="20" customWidth="1"/>
    <col min="12041" max="12041" width="9.28515625" style="20" customWidth="1"/>
    <col min="12042" max="12042" width="15.140625" style="20" customWidth="1"/>
    <col min="12043" max="12045" width="9.140625" style="20"/>
    <col min="12046" max="12046" width="10" style="20" customWidth="1"/>
    <col min="12047" max="12289" width="9.140625" style="20"/>
    <col min="12290" max="12290" width="11.28515625" style="20" customWidth="1"/>
    <col min="12291" max="12291" width="13" style="20" customWidth="1"/>
    <col min="12292" max="12292" width="14.85546875" style="20" customWidth="1"/>
    <col min="12293" max="12293" width="16" style="20" customWidth="1"/>
    <col min="12294" max="12294" width="20.85546875" style="20" customWidth="1"/>
    <col min="12295" max="12295" width="23.42578125" style="20" customWidth="1"/>
    <col min="12296" max="12296" width="11.28515625" style="20" customWidth="1"/>
    <col min="12297" max="12297" width="9.28515625" style="20" customWidth="1"/>
    <col min="12298" max="12298" width="15.140625" style="20" customWidth="1"/>
    <col min="12299" max="12301" width="9.140625" style="20"/>
    <col min="12302" max="12302" width="10" style="20" customWidth="1"/>
    <col min="12303" max="12545" width="9.140625" style="20"/>
    <col min="12546" max="12546" width="11.28515625" style="20" customWidth="1"/>
    <col min="12547" max="12547" width="13" style="20" customWidth="1"/>
    <col min="12548" max="12548" width="14.85546875" style="20" customWidth="1"/>
    <col min="12549" max="12549" width="16" style="20" customWidth="1"/>
    <col min="12550" max="12550" width="20.85546875" style="20" customWidth="1"/>
    <col min="12551" max="12551" width="23.42578125" style="20" customWidth="1"/>
    <col min="12552" max="12552" width="11.28515625" style="20" customWidth="1"/>
    <col min="12553" max="12553" width="9.28515625" style="20" customWidth="1"/>
    <col min="12554" max="12554" width="15.140625" style="20" customWidth="1"/>
    <col min="12555" max="12557" width="9.140625" style="20"/>
    <col min="12558" max="12558" width="10" style="20" customWidth="1"/>
    <col min="12559" max="12801" width="9.140625" style="20"/>
    <col min="12802" max="12802" width="11.28515625" style="20" customWidth="1"/>
    <col min="12803" max="12803" width="13" style="20" customWidth="1"/>
    <col min="12804" max="12804" width="14.85546875" style="20" customWidth="1"/>
    <col min="12805" max="12805" width="16" style="20" customWidth="1"/>
    <col min="12806" max="12806" width="20.85546875" style="20" customWidth="1"/>
    <col min="12807" max="12807" width="23.42578125" style="20" customWidth="1"/>
    <col min="12808" max="12808" width="11.28515625" style="20" customWidth="1"/>
    <col min="12809" max="12809" width="9.28515625" style="20" customWidth="1"/>
    <col min="12810" max="12810" width="15.140625" style="20" customWidth="1"/>
    <col min="12811" max="12813" width="9.140625" style="20"/>
    <col min="12814" max="12814" width="10" style="20" customWidth="1"/>
    <col min="12815" max="13057" width="9.140625" style="20"/>
    <col min="13058" max="13058" width="11.28515625" style="20" customWidth="1"/>
    <col min="13059" max="13059" width="13" style="20" customWidth="1"/>
    <col min="13060" max="13060" width="14.85546875" style="20" customWidth="1"/>
    <col min="13061" max="13061" width="16" style="20" customWidth="1"/>
    <col min="13062" max="13062" width="20.85546875" style="20" customWidth="1"/>
    <col min="13063" max="13063" width="23.42578125" style="20" customWidth="1"/>
    <col min="13064" max="13064" width="11.28515625" style="20" customWidth="1"/>
    <col min="13065" max="13065" width="9.28515625" style="20" customWidth="1"/>
    <col min="13066" max="13066" width="15.140625" style="20" customWidth="1"/>
    <col min="13067" max="13069" width="9.140625" style="20"/>
    <col min="13070" max="13070" width="10" style="20" customWidth="1"/>
    <col min="13071" max="13313" width="9.140625" style="20"/>
    <col min="13314" max="13314" width="11.28515625" style="20" customWidth="1"/>
    <col min="13315" max="13315" width="13" style="20" customWidth="1"/>
    <col min="13316" max="13316" width="14.85546875" style="20" customWidth="1"/>
    <col min="13317" max="13317" width="16" style="20" customWidth="1"/>
    <col min="13318" max="13318" width="20.85546875" style="20" customWidth="1"/>
    <col min="13319" max="13319" width="23.42578125" style="20" customWidth="1"/>
    <col min="13320" max="13320" width="11.28515625" style="20" customWidth="1"/>
    <col min="13321" max="13321" width="9.28515625" style="20" customWidth="1"/>
    <col min="13322" max="13322" width="15.140625" style="20" customWidth="1"/>
    <col min="13323" max="13325" width="9.140625" style="20"/>
    <col min="13326" max="13326" width="10" style="20" customWidth="1"/>
    <col min="13327" max="13569" width="9.140625" style="20"/>
    <col min="13570" max="13570" width="11.28515625" style="20" customWidth="1"/>
    <col min="13571" max="13571" width="13" style="20" customWidth="1"/>
    <col min="13572" max="13572" width="14.85546875" style="20" customWidth="1"/>
    <col min="13573" max="13573" width="16" style="20" customWidth="1"/>
    <col min="13574" max="13574" width="20.85546875" style="20" customWidth="1"/>
    <col min="13575" max="13575" width="23.42578125" style="20" customWidth="1"/>
    <col min="13576" max="13576" width="11.28515625" style="20" customWidth="1"/>
    <col min="13577" max="13577" width="9.28515625" style="20" customWidth="1"/>
    <col min="13578" max="13578" width="15.140625" style="20" customWidth="1"/>
    <col min="13579" max="13581" width="9.140625" style="20"/>
    <col min="13582" max="13582" width="10" style="20" customWidth="1"/>
    <col min="13583" max="13825" width="9.140625" style="20"/>
    <col min="13826" max="13826" width="11.28515625" style="20" customWidth="1"/>
    <col min="13827" max="13827" width="13" style="20" customWidth="1"/>
    <col min="13828" max="13828" width="14.85546875" style="20" customWidth="1"/>
    <col min="13829" max="13829" width="16" style="20" customWidth="1"/>
    <col min="13830" max="13830" width="20.85546875" style="20" customWidth="1"/>
    <col min="13831" max="13831" width="23.42578125" style="20" customWidth="1"/>
    <col min="13832" max="13832" width="11.28515625" style="20" customWidth="1"/>
    <col min="13833" max="13833" width="9.28515625" style="20" customWidth="1"/>
    <col min="13834" max="13834" width="15.140625" style="20" customWidth="1"/>
    <col min="13835" max="13837" width="9.140625" style="20"/>
    <col min="13838" max="13838" width="10" style="20" customWidth="1"/>
    <col min="13839" max="14081" width="9.140625" style="20"/>
    <col min="14082" max="14082" width="11.28515625" style="20" customWidth="1"/>
    <col min="14083" max="14083" width="13" style="20" customWidth="1"/>
    <col min="14084" max="14084" width="14.85546875" style="20" customWidth="1"/>
    <col min="14085" max="14085" width="16" style="20" customWidth="1"/>
    <col min="14086" max="14086" width="20.85546875" style="20" customWidth="1"/>
    <col min="14087" max="14087" width="23.42578125" style="20" customWidth="1"/>
    <col min="14088" max="14088" width="11.28515625" style="20" customWidth="1"/>
    <col min="14089" max="14089" width="9.28515625" style="20" customWidth="1"/>
    <col min="14090" max="14090" width="15.140625" style="20" customWidth="1"/>
    <col min="14091" max="14093" width="9.140625" style="20"/>
    <col min="14094" max="14094" width="10" style="20" customWidth="1"/>
    <col min="14095" max="14337" width="9.140625" style="20"/>
    <col min="14338" max="14338" width="11.28515625" style="20" customWidth="1"/>
    <col min="14339" max="14339" width="13" style="20" customWidth="1"/>
    <col min="14340" max="14340" width="14.85546875" style="20" customWidth="1"/>
    <col min="14341" max="14341" width="16" style="20" customWidth="1"/>
    <col min="14342" max="14342" width="20.85546875" style="20" customWidth="1"/>
    <col min="14343" max="14343" width="23.42578125" style="20" customWidth="1"/>
    <col min="14344" max="14344" width="11.28515625" style="20" customWidth="1"/>
    <col min="14345" max="14345" width="9.28515625" style="20" customWidth="1"/>
    <col min="14346" max="14346" width="15.140625" style="20" customWidth="1"/>
    <col min="14347" max="14349" width="9.140625" style="20"/>
    <col min="14350" max="14350" width="10" style="20" customWidth="1"/>
    <col min="14351" max="14593" width="9.140625" style="20"/>
    <col min="14594" max="14594" width="11.28515625" style="20" customWidth="1"/>
    <col min="14595" max="14595" width="13" style="20" customWidth="1"/>
    <col min="14596" max="14596" width="14.85546875" style="20" customWidth="1"/>
    <col min="14597" max="14597" width="16" style="20" customWidth="1"/>
    <col min="14598" max="14598" width="20.85546875" style="20" customWidth="1"/>
    <col min="14599" max="14599" width="23.42578125" style="20" customWidth="1"/>
    <col min="14600" max="14600" width="11.28515625" style="20" customWidth="1"/>
    <col min="14601" max="14601" width="9.28515625" style="20" customWidth="1"/>
    <col min="14602" max="14602" width="15.140625" style="20" customWidth="1"/>
    <col min="14603" max="14605" width="9.140625" style="20"/>
    <col min="14606" max="14606" width="10" style="20" customWidth="1"/>
    <col min="14607" max="14849" width="9.140625" style="20"/>
    <col min="14850" max="14850" width="11.28515625" style="20" customWidth="1"/>
    <col min="14851" max="14851" width="13" style="20" customWidth="1"/>
    <col min="14852" max="14852" width="14.85546875" style="20" customWidth="1"/>
    <col min="14853" max="14853" width="16" style="20" customWidth="1"/>
    <col min="14854" max="14854" width="20.85546875" style="20" customWidth="1"/>
    <col min="14855" max="14855" width="23.42578125" style="20" customWidth="1"/>
    <col min="14856" max="14856" width="11.28515625" style="20" customWidth="1"/>
    <col min="14857" max="14857" width="9.28515625" style="20" customWidth="1"/>
    <col min="14858" max="14858" width="15.140625" style="20" customWidth="1"/>
    <col min="14859" max="14861" width="9.140625" style="20"/>
    <col min="14862" max="14862" width="10" style="20" customWidth="1"/>
    <col min="14863" max="15105" width="9.140625" style="20"/>
    <col min="15106" max="15106" width="11.28515625" style="20" customWidth="1"/>
    <col min="15107" max="15107" width="13" style="20" customWidth="1"/>
    <col min="15108" max="15108" width="14.85546875" style="20" customWidth="1"/>
    <col min="15109" max="15109" width="16" style="20" customWidth="1"/>
    <col min="15110" max="15110" width="20.85546875" style="20" customWidth="1"/>
    <col min="15111" max="15111" width="23.42578125" style="20" customWidth="1"/>
    <col min="15112" max="15112" width="11.28515625" style="20" customWidth="1"/>
    <col min="15113" max="15113" width="9.28515625" style="20" customWidth="1"/>
    <col min="15114" max="15114" width="15.140625" style="20" customWidth="1"/>
    <col min="15115" max="15117" width="9.140625" style="20"/>
    <col min="15118" max="15118" width="10" style="20" customWidth="1"/>
    <col min="15119" max="15361" width="9.140625" style="20"/>
    <col min="15362" max="15362" width="11.28515625" style="20" customWidth="1"/>
    <col min="15363" max="15363" width="13" style="20" customWidth="1"/>
    <col min="15364" max="15364" width="14.85546875" style="20" customWidth="1"/>
    <col min="15365" max="15365" width="16" style="20" customWidth="1"/>
    <col min="15366" max="15366" width="20.85546875" style="20" customWidth="1"/>
    <col min="15367" max="15367" width="23.42578125" style="20" customWidth="1"/>
    <col min="15368" max="15368" width="11.28515625" style="20" customWidth="1"/>
    <col min="15369" max="15369" width="9.28515625" style="20" customWidth="1"/>
    <col min="15370" max="15370" width="15.140625" style="20" customWidth="1"/>
    <col min="15371" max="15373" width="9.140625" style="20"/>
    <col min="15374" max="15374" width="10" style="20" customWidth="1"/>
    <col min="15375" max="15617" width="9.140625" style="20"/>
    <col min="15618" max="15618" width="11.28515625" style="20" customWidth="1"/>
    <col min="15619" max="15619" width="13" style="20" customWidth="1"/>
    <col min="15620" max="15620" width="14.85546875" style="20" customWidth="1"/>
    <col min="15621" max="15621" width="16" style="20" customWidth="1"/>
    <col min="15622" max="15622" width="20.85546875" style="20" customWidth="1"/>
    <col min="15623" max="15623" width="23.42578125" style="20" customWidth="1"/>
    <col min="15624" max="15624" width="11.28515625" style="20" customWidth="1"/>
    <col min="15625" max="15625" width="9.28515625" style="20" customWidth="1"/>
    <col min="15626" max="15626" width="15.140625" style="20" customWidth="1"/>
    <col min="15627" max="15629" width="9.140625" style="20"/>
    <col min="15630" max="15630" width="10" style="20" customWidth="1"/>
    <col min="15631" max="15873" width="9.140625" style="20"/>
    <col min="15874" max="15874" width="11.28515625" style="20" customWidth="1"/>
    <col min="15875" max="15875" width="13" style="20" customWidth="1"/>
    <col min="15876" max="15876" width="14.85546875" style="20" customWidth="1"/>
    <col min="15877" max="15877" width="16" style="20" customWidth="1"/>
    <col min="15878" max="15878" width="20.85546875" style="20" customWidth="1"/>
    <col min="15879" max="15879" width="23.42578125" style="20" customWidth="1"/>
    <col min="15880" max="15880" width="11.28515625" style="20" customWidth="1"/>
    <col min="15881" max="15881" width="9.28515625" style="20" customWidth="1"/>
    <col min="15882" max="15882" width="15.140625" style="20" customWidth="1"/>
    <col min="15883" max="15885" width="9.140625" style="20"/>
    <col min="15886" max="15886" width="10" style="20" customWidth="1"/>
    <col min="15887" max="16129" width="9.140625" style="20"/>
    <col min="16130" max="16130" width="11.28515625" style="20" customWidth="1"/>
    <col min="16131" max="16131" width="13" style="20" customWidth="1"/>
    <col min="16132" max="16132" width="14.85546875" style="20" customWidth="1"/>
    <col min="16133" max="16133" width="16" style="20" customWidth="1"/>
    <col min="16134" max="16134" width="20.85546875" style="20" customWidth="1"/>
    <col min="16135" max="16135" width="23.42578125" style="20" customWidth="1"/>
    <col min="16136" max="16136" width="11.28515625" style="20" customWidth="1"/>
    <col min="16137" max="16137" width="9.28515625" style="20" customWidth="1"/>
    <col min="16138" max="16138" width="15.140625" style="20" customWidth="1"/>
    <col min="16139" max="16141" width="9.140625" style="20"/>
    <col min="16142" max="16142" width="10" style="20" customWidth="1"/>
    <col min="16143" max="16384" width="9.140625" style="20"/>
  </cols>
  <sheetData>
    <row r="1" spans="2:17" ht="15">
      <c r="H1" s="3"/>
    </row>
    <row r="2" spans="2:17" ht="15">
      <c r="B2" s="4"/>
      <c r="C2" s="23"/>
      <c r="D2" s="23"/>
      <c r="E2" s="23"/>
      <c r="F2" s="23"/>
      <c r="G2" s="23"/>
      <c r="H2" s="3"/>
    </row>
    <row r="3" spans="2:17" ht="15">
      <c r="B3" s="24"/>
      <c r="C3" s="23"/>
      <c r="D3" s="23"/>
      <c r="E3" s="23"/>
      <c r="F3" s="23"/>
      <c r="G3" s="23"/>
      <c r="H3" s="3"/>
    </row>
    <row r="4" spans="2:17" ht="15">
      <c r="B4" s="77"/>
      <c r="C4" s="77"/>
      <c r="D4" s="23"/>
      <c r="E4" s="23"/>
      <c r="F4" s="23"/>
      <c r="G4" s="23"/>
      <c r="H4" s="3"/>
    </row>
    <row r="5" spans="2:17">
      <c r="B5" s="77"/>
      <c r="C5" s="77"/>
      <c r="D5" s="23"/>
      <c r="E5" s="23"/>
      <c r="F5" s="23"/>
      <c r="G5" s="23"/>
    </row>
    <row r="6" spans="2:17">
      <c r="B6" s="77"/>
      <c r="C6" s="77"/>
      <c r="D6" s="23"/>
      <c r="E6" s="23"/>
      <c r="F6" s="23"/>
      <c r="G6" s="8" t="s">
        <v>29</v>
      </c>
    </row>
    <row r="7" spans="2:17">
      <c r="B7" s="25"/>
      <c r="C7" s="25"/>
      <c r="D7" s="23"/>
      <c r="E7" s="23"/>
      <c r="F7" s="23"/>
      <c r="G7" s="23"/>
    </row>
    <row r="8" spans="2:17">
      <c r="B8" s="6"/>
      <c r="C8" s="23"/>
      <c r="D8" s="23"/>
      <c r="E8" s="23"/>
      <c r="F8" s="23"/>
      <c r="G8" s="23"/>
      <c r="H8" s="26"/>
    </row>
    <row r="9" spans="2:17" ht="15">
      <c r="B9" s="78" t="s">
        <v>6</v>
      </c>
      <c r="C9" s="78"/>
      <c r="D9" s="78"/>
      <c r="E9" s="78"/>
      <c r="F9" s="78"/>
      <c r="G9" s="78"/>
      <c r="H9" s="26"/>
    </row>
    <row r="10" spans="2:17">
      <c r="B10" s="16" t="s">
        <v>7</v>
      </c>
      <c r="C10" s="23"/>
      <c r="D10" s="23"/>
      <c r="E10" s="23"/>
      <c r="F10" s="23"/>
      <c r="G10" s="23"/>
      <c r="H10" s="26"/>
    </row>
    <row r="11" spans="2:17">
      <c r="B11" s="76" t="s">
        <v>15</v>
      </c>
      <c r="C11" s="76"/>
      <c r="D11" s="15" t="s">
        <v>2</v>
      </c>
      <c r="E11" s="23"/>
      <c r="F11" s="23"/>
      <c r="G11" s="23"/>
      <c r="H11" s="26"/>
    </row>
    <row r="12" spans="2:17">
      <c r="B12" s="16" t="s">
        <v>16</v>
      </c>
      <c r="C12" s="23"/>
      <c r="D12" s="19">
        <v>43024</v>
      </c>
      <c r="E12" s="23"/>
      <c r="F12" s="23"/>
      <c r="G12" s="23"/>
      <c r="H12" s="26"/>
    </row>
    <row r="13" spans="2:17">
      <c r="B13" s="16" t="s">
        <v>17</v>
      </c>
      <c r="C13" s="23"/>
      <c r="D13" s="19">
        <v>43041</v>
      </c>
      <c r="E13" s="23"/>
      <c r="F13" s="23"/>
      <c r="G13" s="23"/>
      <c r="H13" s="26"/>
    </row>
    <row r="14" spans="2:17" ht="15" thickBot="1">
      <c r="C14" s="23"/>
      <c r="D14" s="23"/>
      <c r="E14" s="23"/>
      <c r="F14" s="8"/>
      <c r="G14" s="8"/>
      <c r="H14" s="26"/>
    </row>
    <row r="15" spans="2:17" ht="30" customHeight="1">
      <c r="B15" s="40" t="s">
        <v>18</v>
      </c>
      <c r="C15" s="74" t="s">
        <v>1</v>
      </c>
      <c r="D15" s="74"/>
      <c r="E15" s="75"/>
      <c r="F15" s="73" t="s">
        <v>8</v>
      </c>
      <c r="G15" s="74"/>
      <c r="H15" s="75"/>
      <c r="I15" s="73" t="s">
        <v>9</v>
      </c>
      <c r="J15" s="74"/>
      <c r="K15" s="75"/>
      <c r="L15" s="73" t="s">
        <v>10</v>
      </c>
      <c r="M15" s="74"/>
      <c r="N15" s="75"/>
      <c r="O15" s="73" t="s">
        <v>11</v>
      </c>
      <c r="P15" s="74"/>
      <c r="Q15" s="75"/>
    </row>
    <row r="16" spans="2:17" ht="30">
      <c r="B16" s="32" t="s">
        <v>4</v>
      </c>
      <c r="C16" s="27" t="s">
        <v>3</v>
      </c>
      <c r="D16" s="27" t="s">
        <v>12</v>
      </c>
      <c r="E16" s="30" t="s">
        <v>13</v>
      </c>
      <c r="F16" s="32" t="s">
        <v>3</v>
      </c>
      <c r="G16" s="27" t="s">
        <v>12</v>
      </c>
      <c r="H16" s="30" t="s">
        <v>13</v>
      </c>
      <c r="I16" s="32" t="s">
        <v>3</v>
      </c>
      <c r="J16" s="27" t="s">
        <v>12</v>
      </c>
      <c r="K16" s="30" t="s">
        <v>13</v>
      </c>
      <c r="L16" s="32" t="s">
        <v>3</v>
      </c>
      <c r="M16" s="27" t="s">
        <v>12</v>
      </c>
      <c r="N16" s="30" t="s">
        <v>13</v>
      </c>
      <c r="O16" s="32" t="s">
        <v>3</v>
      </c>
      <c r="P16" s="27" t="s">
        <v>12</v>
      </c>
      <c r="Q16" s="30" t="s">
        <v>13</v>
      </c>
    </row>
    <row r="17" spans="2:17">
      <c r="B17" s="34">
        <v>43024</v>
      </c>
      <c r="C17" s="28">
        <v>28370</v>
      </c>
      <c r="D17" s="29">
        <v>17.124199999999998</v>
      </c>
      <c r="E17" s="31">
        <v>485813.55</v>
      </c>
      <c r="F17" s="33">
        <v>0</v>
      </c>
      <c r="G17" s="29"/>
      <c r="H17" s="31">
        <v>0</v>
      </c>
      <c r="I17" s="33">
        <v>0</v>
      </c>
      <c r="J17" s="29"/>
      <c r="K17" s="31">
        <v>0</v>
      </c>
      <c r="L17" s="33">
        <v>0</v>
      </c>
      <c r="M17" s="29"/>
      <c r="N17" s="31">
        <v>0</v>
      </c>
      <c r="O17" s="33">
        <v>28370</v>
      </c>
      <c r="P17" s="29">
        <v>17.124199999999998</v>
      </c>
      <c r="Q17" s="31">
        <v>485813.55</v>
      </c>
    </row>
    <row r="18" spans="2:17">
      <c r="B18" s="34">
        <v>43025</v>
      </c>
      <c r="C18" s="28">
        <v>12786</v>
      </c>
      <c r="D18" s="29">
        <v>17.188400000000001</v>
      </c>
      <c r="E18" s="31">
        <v>219770.88</v>
      </c>
      <c r="F18" s="33">
        <v>0</v>
      </c>
      <c r="G18" s="29"/>
      <c r="H18" s="31">
        <v>0</v>
      </c>
      <c r="I18" s="33">
        <v>0</v>
      </c>
      <c r="J18" s="29"/>
      <c r="K18" s="31">
        <v>0</v>
      </c>
      <c r="L18" s="33">
        <v>0</v>
      </c>
      <c r="M18" s="29"/>
      <c r="N18" s="31">
        <v>0</v>
      </c>
      <c r="O18" s="33">
        <v>12786</v>
      </c>
      <c r="P18" s="29">
        <v>17.188400000000001</v>
      </c>
      <c r="Q18" s="31">
        <v>219770.88</v>
      </c>
    </row>
    <row r="19" spans="2:17">
      <c r="B19" s="34">
        <v>43026</v>
      </c>
      <c r="C19" s="28">
        <v>19748</v>
      </c>
      <c r="D19" s="29">
        <v>17.310400000000001</v>
      </c>
      <c r="E19" s="31">
        <v>341845.78</v>
      </c>
      <c r="F19" s="33">
        <v>0</v>
      </c>
      <c r="G19" s="29"/>
      <c r="H19" s="31">
        <v>0</v>
      </c>
      <c r="I19" s="33">
        <v>0</v>
      </c>
      <c r="J19" s="29"/>
      <c r="K19" s="31">
        <v>0</v>
      </c>
      <c r="L19" s="33">
        <v>0</v>
      </c>
      <c r="M19" s="29"/>
      <c r="N19" s="31">
        <v>0</v>
      </c>
      <c r="O19" s="33">
        <v>19748</v>
      </c>
      <c r="P19" s="29">
        <v>17.310400000000001</v>
      </c>
      <c r="Q19" s="31">
        <v>341845.78</v>
      </c>
    </row>
    <row r="20" spans="2:17">
      <c r="B20" s="34">
        <v>43027</v>
      </c>
      <c r="C20" s="28">
        <v>22684</v>
      </c>
      <c r="D20" s="29">
        <v>17.191800000000001</v>
      </c>
      <c r="E20" s="31">
        <v>389978.79</v>
      </c>
      <c r="F20" s="33">
        <v>0</v>
      </c>
      <c r="G20" s="29"/>
      <c r="H20" s="31">
        <v>0</v>
      </c>
      <c r="I20" s="33">
        <v>0</v>
      </c>
      <c r="J20" s="29"/>
      <c r="K20" s="31">
        <v>0</v>
      </c>
      <c r="L20" s="33">
        <v>0</v>
      </c>
      <c r="M20" s="29"/>
      <c r="N20" s="31">
        <v>0</v>
      </c>
      <c r="O20" s="33">
        <v>22684</v>
      </c>
      <c r="P20" s="29">
        <v>17.191800000000001</v>
      </c>
      <c r="Q20" s="31">
        <v>389978.79</v>
      </c>
    </row>
    <row r="21" spans="2:17" ht="15" thickBot="1">
      <c r="B21" s="34">
        <v>43028</v>
      </c>
      <c r="C21" s="28">
        <v>18480</v>
      </c>
      <c r="D21" s="29">
        <v>17.340299999999999</v>
      </c>
      <c r="E21" s="31">
        <v>320448.74</v>
      </c>
      <c r="F21" s="33">
        <v>0</v>
      </c>
      <c r="G21" s="29"/>
      <c r="H21" s="31">
        <v>0</v>
      </c>
      <c r="I21" s="33">
        <v>0</v>
      </c>
      <c r="J21" s="29"/>
      <c r="K21" s="31">
        <v>0</v>
      </c>
      <c r="L21" s="33">
        <v>0</v>
      </c>
      <c r="M21" s="29"/>
      <c r="N21" s="31">
        <v>0</v>
      </c>
      <c r="O21" s="33">
        <v>18480</v>
      </c>
      <c r="P21" s="29">
        <v>17.340299999999999</v>
      </c>
      <c r="Q21" s="31">
        <v>320448.74</v>
      </c>
    </row>
    <row r="22" spans="2:17" ht="16.5" thickTop="1" thickBot="1">
      <c r="B22" s="35" t="s">
        <v>14</v>
      </c>
      <c r="C22" s="36">
        <v>102068</v>
      </c>
      <c r="D22" s="37">
        <v>17.2224</v>
      </c>
      <c r="E22" s="38">
        <v>1757857.74</v>
      </c>
      <c r="F22" s="36">
        <v>0</v>
      </c>
      <c r="G22" s="37"/>
      <c r="H22" s="39">
        <v>0</v>
      </c>
      <c r="I22" s="36">
        <v>0</v>
      </c>
      <c r="J22" s="37"/>
      <c r="K22" s="39">
        <v>0</v>
      </c>
      <c r="L22" s="36">
        <v>0</v>
      </c>
      <c r="M22" s="37"/>
      <c r="N22" s="39">
        <v>0</v>
      </c>
      <c r="O22" s="36">
        <v>102068</v>
      </c>
      <c r="P22" s="37">
        <v>17.2224</v>
      </c>
      <c r="Q22" s="38">
        <v>1757857.74</v>
      </c>
    </row>
    <row r="23" spans="2:17" ht="15" thickTop="1">
      <c r="B23" s="17"/>
      <c r="C23" s="23"/>
      <c r="D23" s="23"/>
      <c r="E23" s="23"/>
      <c r="F23" s="23"/>
      <c r="G23" s="23"/>
      <c r="H23" s="26"/>
    </row>
    <row r="25" spans="2:17">
      <c r="B25" s="41"/>
    </row>
  </sheetData>
  <mergeCells count="10">
    <mergeCell ref="I15:K15"/>
    <mergeCell ref="L15:N15"/>
    <mergeCell ref="O15:Q15"/>
    <mergeCell ref="B4:C4"/>
    <mergeCell ref="B5:C5"/>
    <mergeCell ref="B6:C6"/>
    <mergeCell ref="B9:G9"/>
    <mergeCell ref="B11:C11"/>
    <mergeCell ref="C15:E15"/>
    <mergeCell ref="F15:H15"/>
  </mergeCells>
  <pageMargins left="0.23622047244094491" right="0.23622047244094491" top="0.27559055118110237" bottom="0.23622047244094491" header="0.35433070866141736" footer="0.23622047244094491"/>
  <pageSetup paperSize="9" scale="41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4:J1657"/>
  <sheetViews>
    <sheetView showGridLines="0" zoomScaleNormal="100" zoomScaleSheetLayoutView="100" workbookViewId="0"/>
  </sheetViews>
  <sheetFormatPr baseColWidth="10" defaultColWidth="9.140625"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27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 ca="1">+SUM($C$16:$C$5000)</f>
        <v>357484</v>
      </c>
      <c r="D7" s="52">
        <f ca="1">+ROUND(SUMPRODUCT($C$16:$C$5000,$D$16:$D$5000)/$C$7,4)</f>
        <v>17.127800000000001</v>
      </c>
      <c r="E7" s="63">
        <f ca="1">+ROUND(C7*D7,2)</f>
        <v>6122914.46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 ca="1">SUM(C7:C10)</f>
        <v>357484</v>
      </c>
      <c r="D11" s="67">
        <f ca="1">+E11/C11</f>
        <v>17.127800013427173</v>
      </c>
      <c r="E11" s="68">
        <f ca="1">SUM(E7:E10)</f>
        <v>6122914.46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">
      <c r="A16" s="5"/>
      <c r="B16" s="13">
        <v>43024</v>
      </c>
      <c r="C16" s="10">
        <v>110</v>
      </c>
      <c r="D16" s="14">
        <v>16.934999999999999</v>
      </c>
      <c r="E16" s="42">
        <f t="shared" ref="E16:E79" ca="1" si="0">+C16*D16</f>
        <v>1862.85</v>
      </c>
      <c r="F16" s="11">
        <v>0.34186342592592589</v>
      </c>
      <c r="G16" s="10" t="s">
        <v>1</v>
      </c>
      <c r="H16" s="7"/>
      <c r="I16" s="47"/>
    </row>
    <row r="17" spans="1:9" ht="15">
      <c r="A17" s="5"/>
      <c r="B17" s="13">
        <v>43024</v>
      </c>
      <c r="C17" s="10">
        <v>450</v>
      </c>
      <c r="D17" s="14">
        <v>16.940000000000001</v>
      </c>
      <c r="E17" s="42">
        <f t="shared" ca="1" si="0"/>
        <v>7623.0000000000009</v>
      </c>
      <c r="F17" s="11">
        <v>0.34307870370370369</v>
      </c>
      <c r="G17" s="13" t="s">
        <v>1</v>
      </c>
      <c r="H17" s="7"/>
      <c r="I17" s="47"/>
    </row>
    <row r="18" spans="1:9" ht="15">
      <c r="A18" s="5"/>
      <c r="B18" s="13">
        <v>43024</v>
      </c>
      <c r="C18" s="10">
        <v>269</v>
      </c>
      <c r="D18" s="14">
        <v>16.96</v>
      </c>
      <c r="E18" s="42">
        <f t="shared" ca="1" si="0"/>
        <v>4562.24</v>
      </c>
      <c r="F18" s="11">
        <v>0.34693287037037041</v>
      </c>
      <c r="G18" s="10" t="s">
        <v>1</v>
      </c>
      <c r="H18" s="7"/>
      <c r="I18" s="47"/>
    </row>
    <row r="19" spans="1:9" ht="15">
      <c r="A19" s="5"/>
      <c r="B19" s="13">
        <v>43024</v>
      </c>
      <c r="C19" s="10">
        <v>886</v>
      </c>
      <c r="D19" s="14">
        <v>16.95</v>
      </c>
      <c r="E19" s="42">
        <f t="shared" ca="1" si="0"/>
        <v>15017.699999999999</v>
      </c>
      <c r="F19" s="11">
        <v>0.34708333333333335</v>
      </c>
      <c r="G19" s="10" t="s">
        <v>1</v>
      </c>
      <c r="H19" s="7"/>
      <c r="I19" s="47"/>
    </row>
    <row r="20" spans="1:9" ht="15">
      <c r="A20" s="5"/>
      <c r="B20" s="13">
        <v>43024</v>
      </c>
      <c r="C20" s="10">
        <v>478</v>
      </c>
      <c r="D20" s="14">
        <v>16.954999999999998</v>
      </c>
      <c r="E20" s="42">
        <f t="shared" ca="1" si="0"/>
        <v>8104.4899999999989</v>
      </c>
      <c r="F20" s="11">
        <v>0.34708333333333335</v>
      </c>
      <c r="G20" s="10" t="s">
        <v>1</v>
      </c>
      <c r="H20" s="7"/>
      <c r="I20" s="47"/>
    </row>
    <row r="21" spans="1:9" ht="15">
      <c r="A21" s="5"/>
      <c r="B21" s="13">
        <v>43024</v>
      </c>
      <c r="C21" s="10">
        <v>252</v>
      </c>
      <c r="D21" s="14">
        <v>16.945</v>
      </c>
      <c r="E21" s="42">
        <f t="shared" ca="1" si="0"/>
        <v>4270.1400000000003</v>
      </c>
      <c r="F21" s="11">
        <v>0.34736111111111106</v>
      </c>
      <c r="G21" s="10" t="s">
        <v>1</v>
      </c>
      <c r="H21" s="7"/>
      <c r="I21" s="47"/>
    </row>
    <row r="22" spans="1:9" ht="15">
      <c r="A22" s="5"/>
      <c r="B22" s="13">
        <v>43024</v>
      </c>
      <c r="C22" s="10">
        <v>200</v>
      </c>
      <c r="D22" s="14">
        <v>16.940000000000001</v>
      </c>
      <c r="E22" s="42">
        <f t="shared" ca="1" si="0"/>
        <v>3388.0000000000005</v>
      </c>
      <c r="F22" s="11">
        <v>0.34737268518518521</v>
      </c>
      <c r="G22" s="10" t="s">
        <v>1</v>
      </c>
      <c r="H22" s="7"/>
      <c r="I22" s="47"/>
    </row>
    <row r="23" spans="1:9" ht="15">
      <c r="A23" s="5"/>
      <c r="B23" s="13">
        <v>43024</v>
      </c>
      <c r="C23" s="10">
        <v>188</v>
      </c>
      <c r="D23" s="14">
        <v>16.940000000000001</v>
      </c>
      <c r="E23" s="42">
        <f t="shared" ca="1" si="0"/>
        <v>3184.7200000000003</v>
      </c>
      <c r="F23" s="11">
        <v>0.34739583333333335</v>
      </c>
      <c r="G23" s="10" t="s">
        <v>1</v>
      </c>
      <c r="H23" s="7"/>
      <c r="I23" s="47"/>
    </row>
    <row r="24" spans="1:9" ht="15">
      <c r="A24" s="5"/>
      <c r="B24" s="13">
        <v>43024</v>
      </c>
      <c r="C24" s="10">
        <v>244</v>
      </c>
      <c r="D24" s="14">
        <v>16.965</v>
      </c>
      <c r="E24" s="42">
        <f t="shared" ca="1" si="0"/>
        <v>4139.46</v>
      </c>
      <c r="F24" s="11">
        <v>0.34770833333333334</v>
      </c>
      <c r="G24" s="10" t="s">
        <v>1</v>
      </c>
      <c r="H24" s="7"/>
      <c r="I24" s="47"/>
    </row>
    <row r="25" spans="1:9" ht="15">
      <c r="A25" s="5"/>
      <c r="B25" s="13">
        <v>43024</v>
      </c>
      <c r="C25" s="10">
        <v>318</v>
      </c>
      <c r="D25" s="14">
        <v>16.965</v>
      </c>
      <c r="E25" s="42">
        <f t="shared" ca="1" si="0"/>
        <v>5394.87</v>
      </c>
      <c r="F25" s="11">
        <v>0.34770833333333334</v>
      </c>
      <c r="G25" s="10" t="s">
        <v>1</v>
      </c>
      <c r="H25" s="7"/>
      <c r="I25" s="47"/>
    </row>
    <row r="26" spans="1:9" ht="15">
      <c r="A26" s="5"/>
      <c r="B26" s="13">
        <v>43024</v>
      </c>
      <c r="C26" s="10">
        <v>244</v>
      </c>
      <c r="D26" s="14">
        <v>16.965</v>
      </c>
      <c r="E26" s="42">
        <f t="shared" ca="1" si="0"/>
        <v>4139.46</v>
      </c>
      <c r="F26" s="11">
        <v>0.34770833333333334</v>
      </c>
      <c r="G26" s="10" t="s">
        <v>1</v>
      </c>
      <c r="H26" s="7"/>
      <c r="I26" s="47"/>
    </row>
    <row r="27" spans="1:9" ht="15">
      <c r="A27" s="5"/>
      <c r="B27" s="13">
        <v>43024</v>
      </c>
      <c r="C27" s="10">
        <v>321</v>
      </c>
      <c r="D27" s="14">
        <v>16.965</v>
      </c>
      <c r="E27" s="42">
        <f t="shared" ca="1" si="0"/>
        <v>5445.7650000000003</v>
      </c>
      <c r="F27" s="11">
        <v>0.34770833333333334</v>
      </c>
      <c r="G27" s="10" t="s">
        <v>1</v>
      </c>
      <c r="H27" s="7"/>
      <c r="I27" s="47"/>
    </row>
    <row r="28" spans="1:9" ht="15">
      <c r="A28" s="5"/>
      <c r="B28" s="13">
        <v>43024</v>
      </c>
      <c r="C28" s="10">
        <v>253</v>
      </c>
      <c r="D28" s="14">
        <v>16.954999999999998</v>
      </c>
      <c r="E28" s="42">
        <f t="shared" ca="1" si="0"/>
        <v>4289.6149999999998</v>
      </c>
      <c r="F28" s="11">
        <v>0.34832175925925929</v>
      </c>
      <c r="G28" s="10" t="s">
        <v>1</v>
      </c>
      <c r="H28" s="7"/>
      <c r="I28" s="47"/>
    </row>
    <row r="29" spans="1:9" ht="15">
      <c r="A29" s="5"/>
      <c r="B29" s="13">
        <v>43024</v>
      </c>
      <c r="C29" s="10">
        <v>462</v>
      </c>
      <c r="D29" s="14">
        <v>16.965</v>
      </c>
      <c r="E29" s="42">
        <f t="shared" ca="1" si="0"/>
        <v>7837.83</v>
      </c>
      <c r="F29" s="11">
        <v>0.34832175925925929</v>
      </c>
      <c r="G29" s="10" t="s">
        <v>1</v>
      </c>
      <c r="H29" s="7"/>
      <c r="I29" s="47"/>
    </row>
    <row r="30" spans="1:9" ht="15">
      <c r="A30" s="5"/>
      <c r="B30" s="13">
        <v>43024</v>
      </c>
      <c r="C30" s="10">
        <v>262</v>
      </c>
      <c r="D30" s="14">
        <v>16.97</v>
      </c>
      <c r="E30" s="42">
        <f t="shared" ca="1" si="0"/>
        <v>4446.1399999999994</v>
      </c>
      <c r="F30" s="11">
        <v>0.35006944444444449</v>
      </c>
      <c r="G30" s="10" t="s">
        <v>1</v>
      </c>
      <c r="H30" s="7"/>
      <c r="I30" s="47"/>
    </row>
    <row r="31" spans="1:9" ht="15">
      <c r="A31" s="5"/>
      <c r="B31" s="13">
        <v>43024</v>
      </c>
      <c r="C31" s="10">
        <v>244</v>
      </c>
      <c r="D31" s="14">
        <v>16.96</v>
      </c>
      <c r="E31" s="42">
        <f t="shared" ca="1" si="0"/>
        <v>4138.24</v>
      </c>
      <c r="F31" s="11">
        <v>0.35141203703703705</v>
      </c>
      <c r="G31" s="10" t="s">
        <v>1</v>
      </c>
      <c r="H31" s="7"/>
      <c r="I31" s="47"/>
    </row>
    <row r="32" spans="1:9" ht="15">
      <c r="A32" s="5"/>
      <c r="B32" s="13">
        <v>43024</v>
      </c>
      <c r="C32" s="10">
        <v>76</v>
      </c>
      <c r="D32" s="14">
        <v>16.965</v>
      </c>
      <c r="E32" s="42">
        <f t="shared" ca="1" si="0"/>
        <v>1289.3399999999999</v>
      </c>
      <c r="F32" s="11">
        <v>0.35195601851851849</v>
      </c>
      <c r="G32" s="10" t="s">
        <v>1</v>
      </c>
      <c r="H32" s="7"/>
      <c r="I32" s="47"/>
    </row>
    <row r="33" spans="1:9" ht="15">
      <c r="A33" s="5"/>
      <c r="B33" s="13">
        <v>43024</v>
      </c>
      <c r="C33" s="10">
        <v>369</v>
      </c>
      <c r="D33" s="14">
        <v>16.965</v>
      </c>
      <c r="E33" s="42">
        <f t="shared" ca="1" si="0"/>
        <v>6260.085</v>
      </c>
      <c r="F33" s="11">
        <v>0.35196759259259264</v>
      </c>
      <c r="G33" s="10" t="s">
        <v>1</v>
      </c>
      <c r="H33" s="7"/>
      <c r="I33" s="47"/>
    </row>
    <row r="34" spans="1:9" ht="15">
      <c r="A34" s="5"/>
      <c r="B34" s="13">
        <v>43024</v>
      </c>
      <c r="C34" s="10">
        <v>144</v>
      </c>
      <c r="D34" s="14">
        <v>16.98</v>
      </c>
      <c r="E34" s="42">
        <f t="shared" ca="1" si="0"/>
        <v>2445.12</v>
      </c>
      <c r="F34" s="11">
        <v>0.3553587962962963</v>
      </c>
      <c r="G34" s="10" t="s">
        <v>1</v>
      </c>
      <c r="H34" s="7"/>
      <c r="I34" s="47"/>
    </row>
    <row r="35" spans="1:9" ht="15">
      <c r="A35" s="5"/>
      <c r="B35" s="13">
        <v>43024</v>
      </c>
      <c r="C35" s="10">
        <v>172</v>
      </c>
      <c r="D35" s="14">
        <v>16.98</v>
      </c>
      <c r="E35" s="42">
        <f t="shared" ca="1" si="0"/>
        <v>2920.56</v>
      </c>
      <c r="F35" s="11">
        <v>0.3553587962962963</v>
      </c>
      <c r="G35" s="10" t="s">
        <v>1</v>
      </c>
      <c r="H35" s="7"/>
      <c r="I35" s="47"/>
    </row>
    <row r="36" spans="1:9" ht="15">
      <c r="A36" s="5"/>
      <c r="B36" s="13">
        <v>43024</v>
      </c>
      <c r="C36" s="10">
        <v>572</v>
      </c>
      <c r="D36" s="14">
        <v>16.975000000000001</v>
      </c>
      <c r="E36" s="42">
        <f t="shared" ca="1" si="0"/>
        <v>9709.7000000000007</v>
      </c>
      <c r="F36" s="11">
        <v>0.35591435185185188</v>
      </c>
      <c r="G36" s="10" t="s">
        <v>1</v>
      </c>
      <c r="H36" s="7"/>
      <c r="I36" s="47"/>
    </row>
    <row r="37" spans="1:9" ht="15">
      <c r="A37" s="5"/>
      <c r="B37" s="13">
        <v>43024</v>
      </c>
      <c r="C37" s="10">
        <v>343</v>
      </c>
      <c r="D37" s="14">
        <v>16.975000000000001</v>
      </c>
      <c r="E37" s="42">
        <f t="shared" ca="1" si="0"/>
        <v>5822.4250000000002</v>
      </c>
      <c r="F37" s="11">
        <v>0.35591435185185188</v>
      </c>
      <c r="G37" s="10" t="s">
        <v>1</v>
      </c>
      <c r="H37" s="7"/>
      <c r="I37" s="47"/>
    </row>
    <row r="38" spans="1:9" ht="15">
      <c r="A38" s="5"/>
      <c r="B38" s="13">
        <v>43024</v>
      </c>
      <c r="C38" s="10">
        <v>244</v>
      </c>
      <c r="D38" s="14">
        <v>16.965</v>
      </c>
      <c r="E38" s="42">
        <f t="shared" ca="1" si="0"/>
        <v>4139.46</v>
      </c>
      <c r="F38" s="11">
        <v>0.35702546296296295</v>
      </c>
      <c r="G38" s="10" t="s">
        <v>1</v>
      </c>
      <c r="H38" s="7"/>
      <c r="I38" s="47"/>
    </row>
    <row r="39" spans="1:9" ht="15">
      <c r="A39" s="5"/>
      <c r="B39" s="13">
        <v>43024</v>
      </c>
      <c r="C39" s="10">
        <v>267</v>
      </c>
      <c r="D39" s="14">
        <v>16.97</v>
      </c>
      <c r="E39" s="42">
        <f t="shared" ca="1" si="0"/>
        <v>4530.99</v>
      </c>
      <c r="F39" s="11">
        <v>0.35774305555555558</v>
      </c>
      <c r="G39" s="10" t="s">
        <v>1</v>
      </c>
      <c r="H39" s="7"/>
      <c r="I39" s="47"/>
    </row>
    <row r="40" spans="1:9" ht="15">
      <c r="A40" s="5"/>
      <c r="B40" s="13">
        <v>43024</v>
      </c>
      <c r="C40" s="10">
        <v>234</v>
      </c>
      <c r="D40" s="14">
        <v>16.97</v>
      </c>
      <c r="E40" s="42">
        <f t="shared" ca="1" si="0"/>
        <v>3970.9799999999996</v>
      </c>
      <c r="F40" s="11">
        <v>0.35782407407407407</v>
      </c>
      <c r="G40" s="10" t="s">
        <v>1</v>
      </c>
      <c r="H40" s="7"/>
      <c r="I40" s="47"/>
    </row>
    <row r="41" spans="1:9" ht="15">
      <c r="A41" s="5"/>
      <c r="B41" s="13">
        <v>43024</v>
      </c>
      <c r="C41" s="10">
        <v>72</v>
      </c>
      <c r="D41" s="14">
        <v>16.97</v>
      </c>
      <c r="E41" s="42">
        <f t="shared" ca="1" si="0"/>
        <v>1221.8399999999999</v>
      </c>
      <c r="F41" s="11">
        <v>0.35784722222222221</v>
      </c>
      <c r="G41" s="10" t="s">
        <v>1</v>
      </c>
      <c r="H41" s="7"/>
      <c r="I41" s="47"/>
    </row>
    <row r="42" spans="1:9" ht="15">
      <c r="A42" s="5"/>
      <c r="B42" s="13">
        <v>43024</v>
      </c>
      <c r="C42" s="10">
        <v>211</v>
      </c>
      <c r="D42" s="14">
        <v>16.975000000000001</v>
      </c>
      <c r="E42" s="42">
        <f t="shared" ca="1" si="0"/>
        <v>3581.7250000000004</v>
      </c>
      <c r="F42" s="11">
        <v>0.35980324074074077</v>
      </c>
      <c r="G42" s="10" t="s">
        <v>1</v>
      </c>
      <c r="H42" s="7"/>
      <c r="I42" s="47"/>
    </row>
    <row r="43" spans="1:9" ht="15">
      <c r="A43" s="5"/>
      <c r="B43" s="13">
        <v>43024</v>
      </c>
      <c r="C43" s="10">
        <v>200</v>
      </c>
      <c r="D43" s="14">
        <v>16.975000000000001</v>
      </c>
      <c r="E43" s="42">
        <f t="shared" ca="1" si="0"/>
        <v>3395.0000000000005</v>
      </c>
      <c r="F43" s="11">
        <v>0.35980324074074077</v>
      </c>
      <c r="G43" s="10" t="s">
        <v>1</v>
      </c>
      <c r="H43" s="7"/>
      <c r="I43" s="47"/>
    </row>
    <row r="44" spans="1:9" ht="15">
      <c r="A44" s="5"/>
      <c r="B44" s="13">
        <v>43024</v>
      </c>
      <c r="C44" s="10">
        <v>277</v>
      </c>
      <c r="D44" s="14">
        <v>16.96</v>
      </c>
      <c r="E44" s="42">
        <f t="shared" ca="1" si="0"/>
        <v>4697.92</v>
      </c>
      <c r="F44" s="11">
        <v>0.36153935185185188</v>
      </c>
      <c r="G44" s="10" t="s">
        <v>1</v>
      </c>
      <c r="H44" s="7"/>
      <c r="I44" s="47"/>
    </row>
    <row r="45" spans="1:9" ht="15">
      <c r="A45" s="5"/>
      <c r="B45" s="13">
        <v>43024</v>
      </c>
      <c r="C45" s="10">
        <v>285</v>
      </c>
      <c r="D45" s="14">
        <v>16.96</v>
      </c>
      <c r="E45" s="42">
        <f t="shared" ca="1" si="0"/>
        <v>4833.6000000000004</v>
      </c>
      <c r="F45" s="11">
        <v>0.36288194444444444</v>
      </c>
      <c r="G45" s="10" t="s">
        <v>1</v>
      </c>
      <c r="H45" s="7"/>
      <c r="I45" s="47"/>
    </row>
    <row r="46" spans="1:9" ht="15">
      <c r="A46" s="5"/>
      <c r="B46" s="13">
        <v>43024</v>
      </c>
      <c r="C46" s="10">
        <v>125</v>
      </c>
      <c r="D46" s="14">
        <v>16.97</v>
      </c>
      <c r="E46" s="42">
        <f t="shared" ca="1" si="0"/>
        <v>2121.25</v>
      </c>
      <c r="F46" s="11">
        <v>0.36324074074074075</v>
      </c>
      <c r="G46" s="10" t="s">
        <v>1</v>
      </c>
      <c r="H46" s="7"/>
      <c r="I46" s="47"/>
    </row>
    <row r="47" spans="1:9" ht="15">
      <c r="A47" s="5"/>
      <c r="B47" s="13">
        <v>43024</v>
      </c>
      <c r="C47" s="10">
        <v>368</v>
      </c>
      <c r="D47" s="14">
        <v>16.97</v>
      </c>
      <c r="E47" s="42">
        <f t="shared" ca="1" si="0"/>
        <v>6244.9599999999991</v>
      </c>
      <c r="F47" s="11">
        <v>0.36324074074074075</v>
      </c>
      <c r="G47" s="10" t="s">
        <v>1</v>
      </c>
      <c r="H47" s="7"/>
      <c r="I47" s="47"/>
    </row>
    <row r="48" spans="1:9" ht="15">
      <c r="A48" s="5"/>
      <c r="B48" s="13">
        <v>43024</v>
      </c>
      <c r="C48" s="10">
        <v>286</v>
      </c>
      <c r="D48" s="14">
        <v>16.97</v>
      </c>
      <c r="E48" s="42">
        <f t="shared" ca="1" si="0"/>
        <v>4853.42</v>
      </c>
      <c r="F48" s="11">
        <v>0.36399305555555556</v>
      </c>
      <c r="G48" s="10" t="s">
        <v>1</v>
      </c>
      <c r="H48" s="7"/>
      <c r="I48" s="47"/>
    </row>
    <row r="49" spans="1:9" ht="15">
      <c r="A49" s="5"/>
      <c r="B49" s="13">
        <v>43024</v>
      </c>
      <c r="C49" s="10">
        <v>177</v>
      </c>
      <c r="D49" s="14">
        <v>16.96</v>
      </c>
      <c r="E49" s="42">
        <f t="shared" ca="1" si="0"/>
        <v>3001.92</v>
      </c>
      <c r="F49" s="11">
        <v>0.36403935185185188</v>
      </c>
      <c r="G49" s="10" t="s">
        <v>1</v>
      </c>
      <c r="H49" s="7"/>
      <c r="I49" s="47"/>
    </row>
    <row r="50" spans="1:9" ht="15">
      <c r="A50" s="5"/>
      <c r="B50" s="13">
        <v>43024</v>
      </c>
      <c r="C50" s="10">
        <v>67</v>
      </c>
      <c r="D50" s="14">
        <v>16.96</v>
      </c>
      <c r="E50" s="42">
        <f t="shared" ca="1" si="0"/>
        <v>1136.3200000000002</v>
      </c>
      <c r="F50" s="11">
        <v>0.36403935185185188</v>
      </c>
      <c r="G50" s="10" t="s">
        <v>1</v>
      </c>
      <c r="H50" s="7"/>
      <c r="I50" s="47"/>
    </row>
    <row r="51" spans="1:9" ht="15">
      <c r="A51" s="5"/>
      <c r="B51" s="13">
        <v>43024</v>
      </c>
      <c r="C51" s="10">
        <v>596</v>
      </c>
      <c r="D51" s="14">
        <v>16.965</v>
      </c>
      <c r="E51" s="42">
        <f t="shared" ca="1" si="0"/>
        <v>10111.14</v>
      </c>
      <c r="F51" s="11">
        <v>0.36428240740740742</v>
      </c>
      <c r="G51" s="10" t="s">
        <v>1</v>
      </c>
      <c r="H51" s="7"/>
      <c r="I51" s="47"/>
    </row>
    <row r="52" spans="1:9" ht="15">
      <c r="A52" s="5"/>
      <c r="B52" s="13">
        <v>43024</v>
      </c>
      <c r="C52" s="10">
        <v>139</v>
      </c>
      <c r="D52" s="14">
        <v>16.965</v>
      </c>
      <c r="E52" s="42">
        <f t="shared" ca="1" si="0"/>
        <v>2358.1349999999998</v>
      </c>
      <c r="F52" s="11">
        <v>0.3643055555555556</v>
      </c>
      <c r="G52" s="10" t="s">
        <v>1</v>
      </c>
      <c r="H52" s="7"/>
      <c r="I52" s="47"/>
    </row>
    <row r="53" spans="1:9" ht="15">
      <c r="A53" s="5"/>
      <c r="B53" s="13">
        <v>43024</v>
      </c>
      <c r="C53" s="10">
        <v>430</v>
      </c>
      <c r="D53" s="14">
        <v>16.965</v>
      </c>
      <c r="E53" s="42">
        <f t="shared" ca="1" si="0"/>
        <v>7294.95</v>
      </c>
      <c r="F53" s="11">
        <v>0.3643055555555556</v>
      </c>
      <c r="G53" s="10" t="s">
        <v>1</v>
      </c>
      <c r="H53" s="7"/>
      <c r="I53" s="47"/>
    </row>
    <row r="54" spans="1:9" ht="15">
      <c r="A54" s="5"/>
      <c r="B54" s="13">
        <v>43024</v>
      </c>
      <c r="C54" s="10">
        <v>125</v>
      </c>
      <c r="D54" s="14">
        <v>16.984999999999999</v>
      </c>
      <c r="E54" s="42">
        <f t="shared" ca="1" si="0"/>
        <v>2123.125</v>
      </c>
      <c r="F54" s="11">
        <v>0.36476851851851855</v>
      </c>
      <c r="G54" s="10" t="s">
        <v>1</v>
      </c>
      <c r="H54" s="7"/>
      <c r="I54" s="47"/>
    </row>
    <row r="55" spans="1:9" ht="15">
      <c r="A55" s="5"/>
      <c r="B55" s="13">
        <v>43024</v>
      </c>
      <c r="C55" s="10">
        <v>551</v>
      </c>
      <c r="D55" s="14">
        <v>16.984999999999999</v>
      </c>
      <c r="E55" s="42">
        <f t="shared" ca="1" si="0"/>
        <v>9358.7350000000006</v>
      </c>
      <c r="F55" s="11">
        <v>0.36476851851851855</v>
      </c>
      <c r="G55" s="10" t="s">
        <v>1</v>
      </c>
      <c r="H55" s="7"/>
      <c r="I55" s="47"/>
    </row>
    <row r="56" spans="1:9" ht="15">
      <c r="A56" s="5"/>
      <c r="B56" s="13">
        <v>43024</v>
      </c>
      <c r="C56" s="10">
        <v>236</v>
      </c>
      <c r="D56" s="14">
        <v>16.97</v>
      </c>
      <c r="E56" s="42">
        <f t="shared" ca="1" si="0"/>
        <v>4004.9199999999996</v>
      </c>
      <c r="F56" s="11">
        <v>0.36697916666666663</v>
      </c>
      <c r="G56" s="10" t="s">
        <v>1</v>
      </c>
      <c r="H56" s="7"/>
      <c r="I56" s="47"/>
    </row>
    <row r="57" spans="1:9" ht="15">
      <c r="A57" s="5"/>
      <c r="B57" s="13">
        <v>43024</v>
      </c>
      <c r="C57" s="10">
        <v>337</v>
      </c>
      <c r="D57" s="14">
        <v>16.97</v>
      </c>
      <c r="E57" s="42">
        <f t="shared" ca="1" si="0"/>
        <v>5718.8899999999994</v>
      </c>
      <c r="F57" s="11">
        <v>0.36697916666666663</v>
      </c>
      <c r="G57" s="10" t="s">
        <v>1</v>
      </c>
      <c r="H57" s="7"/>
      <c r="I57" s="47"/>
    </row>
    <row r="58" spans="1:9" ht="15">
      <c r="A58" s="5"/>
      <c r="B58" s="13">
        <v>43024</v>
      </c>
      <c r="C58" s="10">
        <v>267</v>
      </c>
      <c r="D58" s="14">
        <v>16.98</v>
      </c>
      <c r="E58" s="42">
        <f t="shared" ca="1" si="0"/>
        <v>4533.66</v>
      </c>
      <c r="F58" s="11">
        <v>0.36884259259259261</v>
      </c>
      <c r="G58" s="10" t="s">
        <v>1</v>
      </c>
      <c r="H58" s="7"/>
      <c r="I58" s="47"/>
    </row>
    <row r="59" spans="1:9" ht="15">
      <c r="A59" s="5"/>
      <c r="B59" s="13">
        <v>43024</v>
      </c>
      <c r="C59" s="10">
        <v>247</v>
      </c>
      <c r="D59" s="14">
        <v>16.97</v>
      </c>
      <c r="E59" s="42">
        <f t="shared" ca="1" si="0"/>
        <v>4191.59</v>
      </c>
      <c r="F59" s="11">
        <v>0.37047453703703703</v>
      </c>
      <c r="G59" s="10" t="s">
        <v>1</v>
      </c>
      <c r="H59" s="7"/>
      <c r="I59" s="47"/>
    </row>
    <row r="60" spans="1:9" ht="15">
      <c r="A60" s="5"/>
      <c r="B60" s="13">
        <v>43024</v>
      </c>
      <c r="C60" s="10">
        <v>939</v>
      </c>
      <c r="D60" s="14">
        <v>16.975000000000001</v>
      </c>
      <c r="E60" s="42">
        <f t="shared" ca="1" si="0"/>
        <v>15939.525000000001</v>
      </c>
      <c r="F60" s="11">
        <v>0.37047453703703703</v>
      </c>
      <c r="G60" s="10" t="s">
        <v>1</v>
      </c>
      <c r="H60" s="7"/>
      <c r="I60" s="47"/>
    </row>
    <row r="61" spans="1:9" ht="15">
      <c r="A61" s="5"/>
      <c r="B61" s="13">
        <v>43024</v>
      </c>
      <c r="C61" s="10">
        <v>173</v>
      </c>
      <c r="D61" s="14">
        <v>16.975000000000001</v>
      </c>
      <c r="E61" s="42">
        <f t="shared" ca="1" si="0"/>
        <v>2936.6750000000002</v>
      </c>
      <c r="F61" s="11">
        <v>0.37047453703703703</v>
      </c>
      <c r="G61" s="10" t="s">
        <v>1</v>
      </c>
      <c r="H61" s="7"/>
      <c r="I61" s="47"/>
    </row>
    <row r="62" spans="1:9" ht="15">
      <c r="A62" s="5"/>
      <c r="B62" s="13">
        <v>43024</v>
      </c>
      <c r="C62" s="10">
        <v>244</v>
      </c>
      <c r="D62" s="14">
        <v>16.98</v>
      </c>
      <c r="E62" s="42">
        <f t="shared" ca="1" si="0"/>
        <v>4143.12</v>
      </c>
      <c r="F62" s="11">
        <v>0.37047453703703703</v>
      </c>
      <c r="G62" s="10" t="s">
        <v>1</v>
      </c>
      <c r="H62" s="7"/>
      <c r="I62" s="47"/>
    </row>
    <row r="63" spans="1:9" ht="15">
      <c r="A63" s="5"/>
      <c r="B63" s="13">
        <v>43024</v>
      </c>
      <c r="C63" s="10">
        <v>244</v>
      </c>
      <c r="D63" s="14">
        <v>16.995000000000001</v>
      </c>
      <c r="E63" s="42">
        <f t="shared" ca="1" si="0"/>
        <v>4146.7800000000007</v>
      </c>
      <c r="F63" s="11">
        <v>0.37218749999999995</v>
      </c>
      <c r="G63" s="10" t="s">
        <v>1</v>
      </c>
      <c r="H63" s="7"/>
      <c r="I63" s="47"/>
    </row>
    <row r="64" spans="1:9" ht="15">
      <c r="A64" s="5"/>
      <c r="B64" s="13">
        <v>43024</v>
      </c>
      <c r="C64" s="10">
        <v>263</v>
      </c>
      <c r="D64" s="14">
        <v>16.995000000000001</v>
      </c>
      <c r="E64" s="42">
        <f t="shared" ca="1" si="0"/>
        <v>4469.6850000000004</v>
      </c>
      <c r="F64" s="11">
        <v>0.37218749999999995</v>
      </c>
      <c r="G64" s="10" t="s">
        <v>1</v>
      </c>
      <c r="H64" s="7"/>
      <c r="I64" s="47"/>
    </row>
    <row r="65" spans="1:10" ht="15">
      <c r="A65" s="5"/>
      <c r="B65" s="13">
        <v>43024</v>
      </c>
      <c r="C65" s="10">
        <v>489</v>
      </c>
      <c r="D65" s="14">
        <v>17.004999999999999</v>
      </c>
      <c r="E65" s="42">
        <f t="shared" ca="1" si="0"/>
        <v>8315.4449999999997</v>
      </c>
      <c r="F65" s="11">
        <v>0.37270833333333336</v>
      </c>
      <c r="G65" s="10" t="s">
        <v>1</v>
      </c>
      <c r="H65" s="7"/>
      <c r="I65" s="47"/>
    </row>
    <row r="66" spans="1:10" ht="15">
      <c r="A66" s="5"/>
      <c r="B66" s="13">
        <v>43024</v>
      </c>
      <c r="C66" s="10">
        <v>274</v>
      </c>
      <c r="D66" s="14">
        <v>17.004999999999999</v>
      </c>
      <c r="E66" s="42">
        <f t="shared" ca="1" si="0"/>
        <v>4659.37</v>
      </c>
      <c r="F66" s="11">
        <v>0.37270833333333336</v>
      </c>
      <c r="G66" s="10" t="s">
        <v>1</v>
      </c>
      <c r="H66" s="7"/>
      <c r="I66" s="47"/>
    </row>
    <row r="67" spans="1:10" ht="15">
      <c r="A67" s="5"/>
      <c r="B67" s="13">
        <v>43024</v>
      </c>
      <c r="C67" s="10">
        <v>763</v>
      </c>
      <c r="D67" s="14">
        <v>17.024999999999999</v>
      </c>
      <c r="E67" s="42">
        <f t="shared" ca="1" si="0"/>
        <v>12990.074999999999</v>
      </c>
      <c r="F67" s="11">
        <v>0.3730324074074074</v>
      </c>
      <c r="G67" s="10" t="s">
        <v>1</v>
      </c>
      <c r="H67" s="7"/>
      <c r="I67" s="47"/>
    </row>
    <row r="68" spans="1:10" ht="15">
      <c r="A68" s="5"/>
      <c r="B68" s="13">
        <v>43024</v>
      </c>
      <c r="C68" s="10">
        <v>27</v>
      </c>
      <c r="D68" s="14">
        <v>17.024999999999999</v>
      </c>
      <c r="E68" s="42">
        <f t="shared" ca="1" si="0"/>
        <v>459.67499999999995</v>
      </c>
      <c r="F68" s="11">
        <v>0.3730324074074074</v>
      </c>
      <c r="G68" s="10" t="s">
        <v>1</v>
      </c>
      <c r="H68" s="7"/>
      <c r="I68" s="47"/>
    </row>
    <row r="69" spans="1:10" ht="15">
      <c r="A69" s="5"/>
      <c r="B69" s="13">
        <v>43024</v>
      </c>
      <c r="C69" s="10">
        <v>627</v>
      </c>
      <c r="D69" s="14">
        <v>17.024999999999999</v>
      </c>
      <c r="E69" s="42">
        <f t="shared" ca="1" si="0"/>
        <v>10674.674999999999</v>
      </c>
      <c r="F69" s="11">
        <v>0.3730324074074074</v>
      </c>
      <c r="G69" s="10" t="s">
        <v>1</v>
      </c>
      <c r="H69" s="7"/>
      <c r="I69" s="47"/>
    </row>
    <row r="70" spans="1:10" ht="15" customHeight="1">
      <c r="A70" s="9"/>
      <c r="B70" s="13">
        <v>43024</v>
      </c>
      <c r="C70" s="10">
        <v>158</v>
      </c>
      <c r="D70" s="14">
        <v>17.035</v>
      </c>
      <c r="E70" s="42">
        <f t="shared" ca="1" si="0"/>
        <v>2691.53</v>
      </c>
      <c r="F70" s="11">
        <v>0.37311342592592589</v>
      </c>
      <c r="G70" s="10" t="s">
        <v>1</v>
      </c>
      <c r="H70" s="9"/>
      <c r="I70" s="48"/>
      <c r="J70" s="49"/>
    </row>
    <row r="71" spans="1:10" ht="15">
      <c r="B71" s="13">
        <v>43024</v>
      </c>
      <c r="C71" s="10">
        <v>241</v>
      </c>
      <c r="D71" s="14">
        <v>17.035</v>
      </c>
      <c r="E71" s="42">
        <f t="shared" ca="1" si="0"/>
        <v>4105.4350000000004</v>
      </c>
      <c r="F71" s="11">
        <v>0.37311342592592589</v>
      </c>
      <c r="G71" s="10" t="s">
        <v>1</v>
      </c>
    </row>
    <row r="72" spans="1:10" ht="15">
      <c r="B72" s="13">
        <v>43024</v>
      </c>
      <c r="C72" s="10">
        <v>295</v>
      </c>
      <c r="D72" s="14">
        <v>17.035</v>
      </c>
      <c r="E72" s="42">
        <f t="shared" ca="1" si="0"/>
        <v>5025.3249999999998</v>
      </c>
      <c r="F72" s="11">
        <v>0.37311342592592589</v>
      </c>
      <c r="G72" s="10" t="s">
        <v>1</v>
      </c>
    </row>
    <row r="73" spans="1:10" ht="15">
      <c r="B73" s="13">
        <v>43024</v>
      </c>
      <c r="C73" s="10">
        <v>300</v>
      </c>
      <c r="D73" s="14">
        <v>17.04</v>
      </c>
      <c r="E73" s="42">
        <f t="shared" ca="1" si="0"/>
        <v>5112</v>
      </c>
      <c r="F73" s="11">
        <v>0.37311342592592589</v>
      </c>
      <c r="G73" s="10" t="s">
        <v>1</v>
      </c>
    </row>
    <row r="74" spans="1:10" ht="15">
      <c r="B74" s="13">
        <v>43024</v>
      </c>
      <c r="C74" s="10">
        <v>395</v>
      </c>
      <c r="D74" s="14">
        <v>17.04</v>
      </c>
      <c r="E74" s="42">
        <f t="shared" ca="1" si="0"/>
        <v>6730.7999999999993</v>
      </c>
      <c r="F74" s="11">
        <v>0.37311342592592589</v>
      </c>
      <c r="G74" s="10" t="s">
        <v>1</v>
      </c>
    </row>
    <row r="75" spans="1:10" ht="15">
      <c r="B75" s="13">
        <v>43024</v>
      </c>
      <c r="C75" s="10">
        <v>694</v>
      </c>
      <c r="D75" s="14">
        <v>17.04</v>
      </c>
      <c r="E75" s="42">
        <f t="shared" ca="1" si="0"/>
        <v>11825.76</v>
      </c>
      <c r="F75" s="11">
        <v>0.37311342592592589</v>
      </c>
      <c r="G75" s="10" t="s">
        <v>1</v>
      </c>
    </row>
    <row r="76" spans="1:10" ht="15">
      <c r="B76" s="13">
        <v>43024</v>
      </c>
      <c r="C76" s="10">
        <v>201</v>
      </c>
      <c r="D76" s="14">
        <v>17.04</v>
      </c>
      <c r="E76" s="42">
        <f t="shared" ca="1" si="0"/>
        <v>3425.04</v>
      </c>
      <c r="F76" s="11">
        <v>0.37311342592592589</v>
      </c>
      <c r="G76" s="10" t="s">
        <v>1</v>
      </c>
    </row>
    <row r="77" spans="1:10" ht="15">
      <c r="B77" s="13">
        <v>43024</v>
      </c>
      <c r="C77" s="10">
        <v>244</v>
      </c>
      <c r="D77" s="14">
        <v>17.055</v>
      </c>
      <c r="E77" s="42">
        <f t="shared" ca="1" si="0"/>
        <v>4161.42</v>
      </c>
      <c r="F77" s="11">
        <v>0.37350694444444449</v>
      </c>
      <c r="G77" s="10" t="s">
        <v>1</v>
      </c>
    </row>
    <row r="78" spans="1:10" ht="15">
      <c r="B78" s="13">
        <v>43024</v>
      </c>
      <c r="C78" s="10">
        <v>493</v>
      </c>
      <c r="D78" s="14">
        <v>17.05</v>
      </c>
      <c r="E78" s="42">
        <f t="shared" ca="1" si="0"/>
        <v>8405.65</v>
      </c>
      <c r="F78" s="11">
        <v>0.37357638888888894</v>
      </c>
      <c r="G78" s="10" t="s">
        <v>1</v>
      </c>
    </row>
    <row r="79" spans="1:10" ht="15">
      <c r="B79" s="13">
        <v>43024</v>
      </c>
      <c r="C79" s="10">
        <v>353</v>
      </c>
      <c r="D79" s="14">
        <v>17.045000000000002</v>
      </c>
      <c r="E79" s="42">
        <f t="shared" ca="1" si="0"/>
        <v>6016.8850000000002</v>
      </c>
      <c r="F79" s="11">
        <v>0.37414351851851851</v>
      </c>
      <c r="G79" s="10" t="s">
        <v>1</v>
      </c>
    </row>
    <row r="80" spans="1:10" ht="15">
      <c r="B80" s="13">
        <v>43024</v>
      </c>
      <c r="C80" s="10">
        <v>244</v>
      </c>
      <c r="D80" s="14">
        <v>17.035</v>
      </c>
      <c r="E80" s="42">
        <f t="shared" ref="E80:E143" ca="1" si="1">+C80*D80</f>
        <v>4156.54</v>
      </c>
      <c r="F80" s="11">
        <v>0.37414351851851851</v>
      </c>
      <c r="G80" s="10" t="s">
        <v>1</v>
      </c>
    </row>
    <row r="81" spans="2:7" ht="15">
      <c r="B81" s="13">
        <v>43024</v>
      </c>
      <c r="C81" s="10">
        <v>151</v>
      </c>
      <c r="D81" s="14">
        <v>17.035</v>
      </c>
      <c r="E81" s="42">
        <f t="shared" ca="1" si="1"/>
        <v>2572.2849999999999</v>
      </c>
      <c r="F81" s="11">
        <v>0.37414351851851851</v>
      </c>
      <c r="G81" s="10" t="s">
        <v>1</v>
      </c>
    </row>
    <row r="82" spans="2:7" ht="15">
      <c r="B82" s="13">
        <v>43024</v>
      </c>
      <c r="C82" s="10">
        <v>485</v>
      </c>
      <c r="D82" s="14">
        <v>17.035</v>
      </c>
      <c r="E82" s="42">
        <f t="shared" ca="1" si="1"/>
        <v>8261.9750000000004</v>
      </c>
      <c r="F82" s="11">
        <v>0.37414351851851851</v>
      </c>
      <c r="G82" s="10" t="s">
        <v>1</v>
      </c>
    </row>
    <row r="83" spans="2:7" ht="15">
      <c r="B83" s="13">
        <v>43024</v>
      </c>
      <c r="C83" s="10">
        <v>111</v>
      </c>
      <c r="D83" s="14">
        <v>17.02</v>
      </c>
      <c r="E83" s="42">
        <f t="shared" ca="1" si="1"/>
        <v>1889.22</v>
      </c>
      <c r="F83" s="11">
        <v>0.37440972222222224</v>
      </c>
      <c r="G83" s="10" t="s">
        <v>1</v>
      </c>
    </row>
    <row r="84" spans="2:7" ht="15">
      <c r="B84" s="13">
        <v>43024</v>
      </c>
      <c r="C84" s="10">
        <v>133</v>
      </c>
      <c r="D84" s="14">
        <v>17.02</v>
      </c>
      <c r="E84" s="42">
        <f t="shared" ca="1" si="1"/>
        <v>2263.66</v>
      </c>
      <c r="F84" s="11">
        <v>0.37440972222222224</v>
      </c>
      <c r="G84" s="10" t="s">
        <v>1</v>
      </c>
    </row>
    <row r="85" spans="2:7" ht="15">
      <c r="B85" s="13">
        <v>43024</v>
      </c>
      <c r="C85" s="10">
        <v>11</v>
      </c>
      <c r="D85" s="14">
        <v>17.02</v>
      </c>
      <c r="E85" s="42">
        <f t="shared" ca="1" si="1"/>
        <v>187.22</v>
      </c>
      <c r="F85" s="11">
        <v>0.37484953703703705</v>
      </c>
      <c r="G85" s="10" t="s">
        <v>1</v>
      </c>
    </row>
    <row r="86" spans="2:7" ht="15">
      <c r="B86" s="13">
        <v>43024</v>
      </c>
      <c r="C86" s="10">
        <v>233</v>
      </c>
      <c r="D86" s="14">
        <v>17.02</v>
      </c>
      <c r="E86" s="42">
        <f t="shared" ca="1" si="1"/>
        <v>3965.66</v>
      </c>
      <c r="F86" s="11">
        <v>0.37488425925925922</v>
      </c>
      <c r="G86" s="10" t="s">
        <v>1</v>
      </c>
    </row>
    <row r="87" spans="2:7" ht="15">
      <c r="B87" s="13">
        <v>43024</v>
      </c>
      <c r="C87" s="10">
        <v>219</v>
      </c>
      <c r="D87" s="14">
        <v>17.02</v>
      </c>
      <c r="E87" s="42">
        <f t="shared" ca="1" si="1"/>
        <v>3727.38</v>
      </c>
      <c r="F87" s="11">
        <v>0.37503472222222217</v>
      </c>
      <c r="G87" s="10" t="s">
        <v>1</v>
      </c>
    </row>
    <row r="88" spans="2:7" ht="15">
      <c r="B88" s="13">
        <v>43024</v>
      </c>
      <c r="C88" s="10">
        <v>275</v>
      </c>
      <c r="D88" s="14">
        <v>17.02</v>
      </c>
      <c r="E88" s="42">
        <f t="shared" ca="1" si="1"/>
        <v>4680.5</v>
      </c>
      <c r="F88" s="11">
        <v>0.37533564814814818</v>
      </c>
      <c r="G88" s="10" t="s">
        <v>1</v>
      </c>
    </row>
    <row r="89" spans="2:7" ht="15">
      <c r="B89" s="13">
        <v>43024</v>
      </c>
      <c r="C89" s="10">
        <v>1427</v>
      </c>
      <c r="D89" s="14">
        <v>17.05</v>
      </c>
      <c r="E89" s="42">
        <f t="shared" ca="1" si="1"/>
        <v>24330.350000000002</v>
      </c>
      <c r="F89" s="11">
        <v>0.3772800925925926</v>
      </c>
      <c r="G89" s="10" t="s">
        <v>1</v>
      </c>
    </row>
    <row r="90" spans="2:7" ht="15">
      <c r="B90" s="13">
        <v>43024</v>
      </c>
      <c r="C90" s="10">
        <v>600</v>
      </c>
      <c r="D90" s="14">
        <v>17.045000000000002</v>
      </c>
      <c r="E90" s="42">
        <f t="shared" ca="1" si="1"/>
        <v>10227.000000000002</v>
      </c>
      <c r="F90" s="11">
        <v>0.3772800925925926</v>
      </c>
      <c r="G90" s="10" t="s">
        <v>1</v>
      </c>
    </row>
    <row r="91" spans="2:7" ht="15">
      <c r="B91" s="13">
        <v>43024</v>
      </c>
      <c r="C91" s="10">
        <v>70</v>
      </c>
      <c r="D91" s="14">
        <v>17.045000000000002</v>
      </c>
      <c r="E91" s="42">
        <f t="shared" ca="1" si="1"/>
        <v>1193.1500000000001</v>
      </c>
      <c r="F91" s="11">
        <v>0.3772800925925926</v>
      </c>
      <c r="G91" s="10" t="s">
        <v>1</v>
      </c>
    </row>
    <row r="92" spans="2:7" ht="15">
      <c r="B92" s="13">
        <v>43024</v>
      </c>
      <c r="C92" s="10">
        <v>244</v>
      </c>
      <c r="D92" s="14">
        <v>17.065000000000001</v>
      </c>
      <c r="E92" s="42">
        <f t="shared" ca="1" si="1"/>
        <v>4163.8600000000006</v>
      </c>
      <c r="F92" s="11">
        <v>0.37739583333333332</v>
      </c>
      <c r="G92" s="10" t="s">
        <v>1</v>
      </c>
    </row>
    <row r="93" spans="2:7" ht="15">
      <c r="B93" s="13">
        <v>43024</v>
      </c>
      <c r="C93" s="10">
        <v>357</v>
      </c>
      <c r="D93" s="14">
        <v>17.074999999999999</v>
      </c>
      <c r="E93" s="42">
        <f t="shared" ca="1" si="1"/>
        <v>6095.7749999999996</v>
      </c>
      <c r="F93" s="11">
        <v>0.37791666666666668</v>
      </c>
      <c r="G93" s="10" t="s">
        <v>1</v>
      </c>
    </row>
    <row r="94" spans="2:7" ht="15">
      <c r="B94" s="13">
        <v>43024</v>
      </c>
      <c r="C94" s="10">
        <v>453</v>
      </c>
      <c r="D94" s="14">
        <v>17.074999999999999</v>
      </c>
      <c r="E94" s="42">
        <f t="shared" ca="1" si="1"/>
        <v>7734.9749999999995</v>
      </c>
      <c r="F94" s="11">
        <v>0.37798611111111113</v>
      </c>
      <c r="G94" s="10" t="s">
        <v>1</v>
      </c>
    </row>
    <row r="95" spans="2:7" ht="15">
      <c r="B95" s="13">
        <v>43024</v>
      </c>
      <c r="C95" s="10">
        <v>250</v>
      </c>
      <c r="D95" s="14">
        <v>17.079999999999998</v>
      </c>
      <c r="E95" s="42">
        <f t="shared" ca="1" si="1"/>
        <v>4270</v>
      </c>
      <c r="F95" s="11">
        <v>0.37844907407407408</v>
      </c>
      <c r="G95" s="10" t="s">
        <v>1</v>
      </c>
    </row>
    <row r="96" spans="2:7" ht="15">
      <c r="B96" s="13">
        <v>43024</v>
      </c>
      <c r="C96" s="10">
        <v>56</v>
      </c>
      <c r="D96" s="14">
        <v>17.079999999999998</v>
      </c>
      <c r="E96" s="42">
        <f t="shared" ca="1" si="1"/>
        <v>956.4799999999999</v>
      </c>
      <c r="F96" s="11">
        <v>0.37844907407407408</v>
      </c>
      <c r="G96" s="10" t="s">
        <v>1</v>
      </c>
    </row>
    <row r="97" spans="2:7" ht="15">
      <c r="B97" s="13">
        <v>43024</v>
      </c>
      <c r="C97" s="10">
        <v>419</v>
      </c>
      <c r="D97" s="14">
        <v>17.079999999999998</v>
      </c>
      <c r="E97" s="42">
        <f t="shared" ca="1" si="1"/>
        <v>7156.5199999999995</v>
      </c>
      <c r="F97" s="11">
        <v>0.37868055555555552</v>
      </c>
      <c r="G97" s="10" t="s">
        <v>1</v>
      </c>
    </row>
    <row r="98" spans="2:7" ht="15">
      <c r="B98" s="13">
        <v>43024</v>
      </c>
      <c r="C98" s="10">
        <v>98</v>
      </c>
      <c r="D98" s="14">
        <v>17.079999999999998</v>
      </c>
      <c r="E98" s="42">
        <f t="shared" ca="1" si="1"/>
        <v>1673.84</v>
      </c>
      <c r="F98" s="11">
        <v>0.37868055555555552</v>
      </c>
      <c r="G98" s="10" t="s">
        <v>1</v>
      </c>
    </row>
    <row r="99" spans="2:7" ht="15">
      <c r="B99" s="13">
        <v>43024</v>
      </c>
      <c r="C99" s="10">
        <v>299</v>
      </c>
      <c r="D99" s="14">
        <v>17.079999999999998</v>
      </c>
      <c r="E99" s="42">
        <f t="shared" ca="1" si="1"/>
        <v>5106.9199999999992</v>
      </c>
      <c r="F99" s="11">
        <v>0.37869212962962967</v>
      </c>
      <c r="G99" s="10" t="s">
        <v>1</v>
      </c>
    </row>
    <row r="100" spans="2:7" ht="15">
      <c r="B100" s="13">
        <v>43024</v>
      </c>
      <c r="C100" s="10">
        <v>244</v>
      </c>
      <c r="D100" s="14">
        <v>17.074999999999999</v>
      </c>
      <c r="E100" s="42">
        <f t="shared" ca="1" si="1"/>
        <v>4166.3</v>
      </c>
      <c r="F100" s="11">
        <v>0.37910879629629629</v>
      </c>
      <c r="G100" s="10" t="s">
        <v>1</v>
      </c>
    </row>
    <row r="101" spans="2:7" ht="15">
      <c r="B101" s="13">
        <v>43024</v>
      </c>
      <c r="C101" s="10">
        <v>273</v>
      </c>
      <c r="D101" s="14">
        <v>17.074999999999999</v>
      </c>
      <c r="E101" s="42">
        <f t="shared" ca="1" si="1"/>
        <v>4661.4749999999995</v>
      </c>
      <c r="F101" s="11">
        <v>0.37943287037037038</v>
      </c>
      <c r="G101" s="10" t="s">
        <v>1</v>
      </c>
    </row>
    <row r="102" spans="2:7" ht="15">
      <c r="B102" s="13">
        <v>43024</v>
      </c>
      <c r="C102" s="10">
        <v>854</v>
      </c>
      <c r="D102" s="14">
        <v>17.07</v>
      </c>
      <c r="E102" s="42">
        <f t="shared" ca="1" si="1"/>
        <v>14577.78</v>
      </c>
      <c r="F102" s="11">
        <v>0.37983796296296296</v>
      </c>
      <c r="G102" s="10" t="s">
        <v>1</v>
      </c>
    </row>
    <row r="103" spans="2:7" ht="15">
      <c r="B103" s="13">
        <v>43024</v>
      </c>
      <c r="C103" s="10">
        <v>499</v>
      </c>
      <c r="D103" s="14">
        <v>17.065000000000001</v>
      </c>
      <c r="E103" s="42">
        <f t="shared" ca="1" si="1"/>
        <v>8515.4350000000013</v>
      </c>
      <c r="F103" s="11">
        <v>0.37983796296296296</v>
      </c>
      <c r="G103" s="10" t="s">
        <v>1</v>
      </c>
    </row>
    <row r="104" spans="2:7" ht="15">
      <c r="B104" s="13">
        <v>43024</v>
      </c>
      <c r="C104" s="10">
        <v>833</v>
      </c>
      <c r="D104" s="14">
        <v>17.07</v>
      </c>
      <c r="E104" s="42">
        <f t="shared" ca="1" si="1"/>
        <v>14219.31</v>
      </c>
      <c r="F104" s="11">
        <v>0.37983796296296296</v>
      </c>
      <c r="G104" s="10" t="s">
        <v>1</v>
      </c>
    </row>
    <row r="105" spans="2:7" ht="15">
      <c r="B105" s="13">
        <v>43024</v>
      </c>
      <c r="C105" s="10">
        <v>600</v>
      </c>
      <c r="D105" s="14">
        <v>17.059999999999999</v>
      </c>
      <c r="E105" s="42">
        <f t="shared" ca="1" si="1"/>
        <v>10236</v>
      </c>
      <c r="F105" s="11">
        <v>0.38003472222222223</v>
      </c>
      <c r="G105" s="10" t="s">
        <v>1</v>
      </c>
    </row>
    <row r="106" spans="2:7" ht="15">
      <c r="B106" s="13">
        <v>43024</v>
      </c>
      <c r="C106" s="10">
        <v>520</v>
      </c>
      <c r="D106" s="14">
        <v>17.059999999999999</v>
      </c>
      <c r="E106" s="42">
        <f t="shared" ca="1" si="1"/>
        <v>8871.1999999999989</v>
      </c>
      <c r="F106" s="11">
        <v>0.38003472222222223</v>
      </c>
      <c r="G106" s="10" t="s">
        <v>1</v>
      </c>
    </row>
    <row r="107" spans="2:7" ht="15">
      <c r="B107" s="13">
        <v>43024</v>
      </c>
      <c r="C107" s="10">
        <v>12</v>
      </c>
      <c r="D107" s="14">
        <v>17.059999999999999</v>
      </c>
      <c r="E107" s="42">
        <f t="shared" ca="1" si="1"/>
        <v>204.71999999999997</v>
      </c>
      <c r="F107" s="11">
        <v>0.38003472222222223</v>
      </c>
      <c r="G107" s="10" t="s">
        <v>1</v>
      </c>
    </row>
    <row r="108" spans="2:7" ht="15">
      <c r="B108" s="13">
        <v>43024</v>
      </c>
      <c r="C108" s="10">
        <v>31</v>
      </c>
      <c r="D108" s="14">
        <v>17.059999999999999</v>
      </c>
      <c r="E108" s="42">
        <f t="shared" ca="1" si="1"/>
        <v>528.86</v>
      </c>
      <c r="F108" s="11">
        <v>0.38003472222222223</v>
      </c>
      <c r="G108" s="10" t="s">
        <v>1</v>
      </c>
    </row>
    <row r="109" spans="2:7" ht="15">
      <c r="B109" s="13">
        <v>43024</v>
      </c>
      <c r="C109" s="10">
        <v>12</v>
      </c>
      <c r="D109" s="14">
        <v>17.059999999999999</v>
      </c>
      <c r="E109" s="42">
        <f t="shared" ca="1" si="1"/>
        <v>204.71999999999997</v>
      </c>
      <c r="F109" s="11">
        <v>0.38003472222222223</v>
      </c>
      <c r="G109" s="10" t="s">
        <v>1</v>
      </c>
    </row>
    <row r="110" spans="2:7" ht="15">
      <c r="B110" s="13">
        <v>43024</v>
      </c>
      <c r="C110" s="10">
        <v>244</v>
      </c>
      <c r="D110" s="14">
        <v>17.059999999999999</v>
      </c>
      <c r="E110" s="42">
        <f t="shared" ca="1" si="1"/>
        <v>4162.6399999999994</v>
      </c>
      <c r="F110" s="11">
        <v>0.38039351851851855</v>
      </c>
      <c r="G110" s="10" t="s">
        <v>1</v>
      </c>
    </row>
    <row r="111" spans="2:7" ht="15">
      <c r="B111" s="13">
        <v>43024</v>
      </c>
      <c r="C111" s="10">
        <v>728</v>
      </c>
      <c r="D111" s="14">
        <v>17.055</v>
      </c>
      <c r="E111" s="42">
        <f t="shared" ca="1" si="1"/>
        <v>12416.039999999999</v>
      </c>
      <c r="F111" s="11">
        <v>0.38079861111111107</v>
      </c>
      <c r="G111" s="10" t="s">
        <v>1</v>
      </c>
    </row>
    <row r="112" spans="2:7" ht="15">
      <c r="B112" s="13">
        <v>43024</v>
      </c>
      <c r="C112" s="10">
        <v>244</v>
      </c>
      <c r="D112" s="14">
        <v>17.074999999999999</v>
      </c>
      <c r="E112" s="42">
        <f t="shared" ca="1" si="1"/>
        <v>4166.3</v>
      </c>
      <c r="F112" s="11">
        <v>0.38157407407407407</v>
      </c>
      <c r="G112" s="10" t="s">
        <v>1</v>
      </c>
    </row>
    <row r="113" spans="2:7" ht="15">
      <c r="B113" s="13">
        <v>43024</v>
      </c>
      <c r="C113" s="10">
        <v>563</v>
      </c>
      <c r="D113" s="14">
        <v>17.07</v>
      </c>
      <c r="E113" s="42">
        <f t="shared" ca="1" si="1"/>
        <v>9610.41</v>
      </c>
      <c r="F113" s="11">
        <v>0.38261574074074073</v>
      </c>
      <c r="G113" s="10" t="s">
        <v>1</v>
      </c>
    </row>
    <row r="114" spans="2:7" ht="15">
      <c r="B114" s="13">
        <v>43024</v>
      </c>
      <c r="C114" s="10">
        <v>342</v>
      </c>
      <c r="D114" s="14">
        <v>17.07</v>
      </c>
      <c r="E114" s="42">
        <f t="shared" ca="1" si="1"/>
        <v>5837.9400000000005</v>
      </c>
      <c r="F114" s="11">
        <v>0.38261574074074073</v>
      </c>
      <c r="G114" s="10" t="s">
        <v>1</v>
      </c>
    </row>
    <row r="115" spans="2:7" ht="15">
      <c r="B115" s="13">
        <v>43024</v>
      </c>
      <c r="C115" s="10">
        <v>314</v>
      </c>
      <c r="D115" s="14">
        <v>17.065000000000001</v>
      </c>
      <c r="E115" s="42">
        <f t="shared" ca="1" si="1"/>
        <v>5358.4100000000008</v>
      </c>
      <c r="F115" s="11">
        <v>0.38339120370370372</v>
      </c>
      <c r="G115" s="10" t="s">
        <v>1</v>
      </c>
    </row>
    <row r="116" spans="2:7" ht="15">
      <c r="B116" s="13">
        <v>43024</v>
      </c>
      <c r="C116" s="10">
        <v>316</v>
      </c>
      <c r="D116" s="14">
        <v>17.065000000000001</v>
      </c>
      <c r="E116" s="42">
        <f t="shared" ca="1" si="1"/>
        <v>5392.54</v>
      </c>
      <c r="F116" s="11">
        <v>0.38339120370370372</v>
      </c>
      <c r="G116" s="10" t="s">
        <v>1</v>
      </c>
    </row>
    <row r="117" spans="2:7" ht="15">
      <c r="B117" s="13">
        <v>43024</v>
      </c>
      <c r="C117" s="10">
        <v>244</v>
      </c>
      <c r="D117" s="14">
        <v>17.07</v>
      </c>
      <c r="E117" s="42">
        <f t="shared" ca="1" si="1"/>
        <v>4165.08</v>
      </c>
      <c r="F117" s="11">
        <v>0.38339120370370372</v>
      </c>
      <c r="G117" s="10" t="s">
        <v>1</v>
      </c>
    </row>
    <row r="118" spans="2:7" ht="15">
      <c r="B118" s="13">
        <v>43024</v>
      </c>
      <c r="C118" s="10">
        <v>647</v>
      </c>
      <c r="D118" s="14">
        <v>17.065000000000001</v>
      </c>
      <c r="E118" s="42">
        <f t="shared" ca="1" si="1"/>
        <v>11041.055</v>
      </c>
      <c r="F118" s="11">
        <v>0.38339120370370372</v>
      </c>
      <c r="G118" s="10" t="s">
        <v>1</v>
      </c>
    </row>
    <row r="119" spans="2:7" ht="15">
      <c r="B119" s="13">
        <v>43024</v>
      </c>
      <c r="C119" s="10">
        <v>262</v>
      </c>
      <c r="D119" s="14">
        <v>17.055</v>
      </c>
      <c r="E119" s="42">
        <f t="shared" ca="1" si="1"/>
        <v>4468.41</v>
      </c>
      <c r="F119" s="11">
        <v>0.38417824074074075</v>
      </c>
      <c r="G119" s="10" t="s">
        <v>1</v>
      </c>
    </row>
    <row r="120" spans="2:7" ht="15">
      <c r="B120" s="13">
        <v>43024</v>
      </c>
      <c r="C120" s="10">
        <v>244</v>
      </c>
      <c r="D120" s="14">
        <v>17.055</v>
      </c>
      <c r="E120" s="42">
        <f t="shared" ca="1" si="1"/>
        <v>4161.42</v>
      </c>
      <c r="F120" s="11">
        <v>0.38475694444444447</v>
      </c>
      <c r="G120" s="10" t="s">
        <v>1</v>
      </c>
    </row>
    <row r="121" spans="2:7" ht="15">
      <c r="B121" s="13">
        <v>43024</v>
      </c>
      <c r="C121" s="10">
        <v>115</v>
      </c>
      <c r="D121" s="14">
        <v>17.055</v>
      </c>
      <c r="E121" s="42">
        <f t="shared" ca="1" si="1"/>
        <v>1961.325</v>
      </c>
      <c r="F121" s="11">
        <v>0.3859143518518518</v>
      </c>
      <c r="G121" s="10" t="s">
        <v>1</v>
      </c>
    </row>
    <row r="122" spans="2:7" ht="15">
      <c r="B122" s="13">
        <v>43024</v>
      </c>
      <c r="C122" s="10">
        <v>129</v>
      </c>
      <c r="D122" s="14">
        <v>17.055</v>
      </c>
      <c r="E122" s="42">
        <f t="shared" ca="1" si="1"/>
        <v>2200.0949999999998</v>
      </c>
      <c r="F122" s="11">
        <v>0.3859143518518518</v>
      </c>
      <c r="G122" s="10" t="s">
        <v>1</v>
      </c>
    </row>
    <row r="123" spans="2:7" ht="15">
      <c r="B123" s="13">
        <v>43024</v>
      </c>
      <c r="C123" s="10">
        <v>244</v>
      </c>
      <c r="D123" s="14">
        <v>17.074999999999999</v>
      </c>
      <c r="E123" s="42">
        <f t="shared" ca="1" si="1"/>
        <v>4166.3</v>
      </c>
      <c r="F123" s="11">
        <v>0.39037037037037042</v>
      </c>
      <c r="G123" s="10" t="s">
        <v>1</v>
      </c>
    </row>
    <row r="124" spans="2:7" ht="15">
      <c r="B124" s="13">
        <v>43024</v>
      </c>
      <c r="C124" s="10">
        <v>500</v>
      </c>
      <c r="D124" s="14">
        <v>17.07</v>
      </c>
      <c r="E124" s="42">
        <f t="shared" ca="1" si="1"/>
        <v>8535</v>
      </c>
      <c r="F124" s="11">
        <v>0.39121527777777776</v>
      </c>
      <c r="G124" s="10" t="s">
        <v>1</v>
      </c>
    </row>
    <row r="125" spans="2:7" ht="15">
      <c r="B125" s="13">
        <v>43024</v>
      </c>
      <c r="C125" s="10">
        <v>7</v>
      </c>
      <c r="D125" s="14">
        <v>17.07</v>
      </c>
      <c r="E125" s="42">
        <f t="shared" ca="1" si="1"/>
        <v>119.49000000000001</v>
      </c>
      <c r="F125" s="11">
        <v>0.39121527777777776</v>
      </c>
      <c r="G125" s="10" t="s">
        <v>1</v>
      </c>
    </row>
    <row r="126" spans="2:7" ht="15">
      <c r="B126" s="13">
        <v>43024</v>
      </c>
      <c r="C126" s="10">
        <v>733</v>
      </c>
      <c r="D126" s="14">
        <v>17.065000000000001</v>
      </c>
      <c r="E126" s="42">
        <f t="shared" ca="1" si="1"/>
        <v>12508.645</v>
      </c>
      <c r="F126" s="11">
        <v>0.39121527777777776</v>
      </c>
      <c r="G126" s="10" t="s">
        <v>1</v>
      </c>
    </row>
    <row r="127" spans="2:7" ht="15">
      <c r="B127" s="13">
        <v>43024</v>
      </c>
      <c r="C127" s="10">
        <v>1091</v>
      </c>
      <c r="D127" s="14">
        <v>17.07</v>
      </c>
      <c r="E127" s="42">
        <f t="shared" ca="1" si="1"/>
        <v>18623.37</v>
      </c>
      <c r="F127" s="11">
        <v>0.39121527777777776</v>
      </c>
      <c r="G127" s="10" t="s">
        <v>1</v>
      </c>
    </row>
    <row r="128" spans="2:7" ht="15">
      <c r="B128" s="13">
        <v>43024</v>
      </c>
      <c r="C128" s="10">
        <v>283</v>
      </c>
      <c r="D128" s="14">
        <v>17.059999999999999</v>
      </c>
      <c r="E128" s="42">
        <f t="shared" ca="1" si="1"/>
        <v>4827.9799999999996</v>
      </c>
      <c r="F128" s="11">
        <v>0.39149305555555558</v>
      </c>
      <c r="G128" s="10" t="s">
        <v>1</v>
      </c>
    </row>
    <row r="129" spans="2:7" ht="15">
      <c r="B129" s="13">
        <v>43024</v>
      </c>
      <c r="C129" s="10">
        <v>856</v>
      </c>
      <c r="D129" s="14">
        <v>17.059999999999999</v>
      </c>
      <c r="E129" s="42">
        <f t="shared" ca="1" si="1"/>
        <v>14603.359999999999</v>
      </c>
      <c r="F129" s="11">
        <v>0.39149305555555558</v>
      </c>
      <c r="G129" s="10" t="s">
        <v>1</v>
      </c>
    </row>
    <row r="130" spans="2:7" ht="15">
      <c r="B130" s="13">
        <v>43024</v>
      </c>
      <c r="C130" s="10">
        <v>244</v>
      </c>
      <c r="D130" s="14">
        <v>17.059999999999999</v>
      </c>
      <c r="E130" s="42">
        <f t="shared" ca="1" si="1"/>
        <v>4162.6399999999994</v>
      </c>
      <c r="F130" s="11">
        <v>0.39173611111111112</v>
      </c>
      <c r="G130" s="10" t="s">
        <v>1</v>
      </c>
    </row>
    <row r="131" spans="2:7" ht="15">
      <c r="B131" s="13">
        <v>43024</v>
      </c>
      <c r="C131" s="10">
        <v>244</v>
      </c>
      <c r="D131" s="14">
        <v>17.07</v>
      </c>
      <c r="E131" s="42">
        <f t="shared" ca="1" si="1"/>
        <v>4165.08</v>
      </c>
      <c r="F131" s="11">
        <v>0.39248842592592598</v>
      </c>
      <c r="G131" s="10" t="s">
        <v>1</v>
      </c>
    </row>
    <row r="132" spans="2:7" ht="15">
      <c r="B132" s="13">
        <v>43024</v>
      </c>
      <c r="C132" s="10">
        <v>244</v>
      </c>
      <c r="D132" s="14">
        <v>17.11</v>
      </c>
      <c r="E132" s="42">
        <f t="shared" ca="1" si="1"/>
        <v>4174.84</v>
      </c>
      <c r="F132" s="11">
        <v>0.39269675925925923</v>
      </c>
      <c r="G132" s="10" t="s">
        <v>1</v>
      </c>
    </row>
    <row r="133" spans="2:7" ht="15">
      <c r="B133" s="13">
        <v>43024</v>
      </c>
      <c r="C133" s="10">
        <v>795</v>
      </c>
      <c r="D133" s="14">
        <v>17.11</v>
      </c>
      <c r="E133" s="42">
        <f t="shared" ca="1" si="1"/>
        <v>13602.449999999999</v>
      </c>
      <c r="F133" s="11">
        <v>0.39269675925925923</v>
      </c>
      <c r="G133" s="10" t="s">
        <v>1</v>
      </c>
    </row>
    <row r="134" spans="2:7" ht="15">
      <c r="B134" s="13">
        <v>43024</v>
      </c>
      <c r="C134" s="10">
        <v>952</v>
      </c>
      <c r="D134" s="14">
        <v>17.11</v>
      </c>
      <c r="E134" s="42">
        <f t="shared" ca="1" si="1"/>
        <v>16288.72</v>
      </c>
      <c r="F134" s="11">
        <v>0.39269675925925923</v>
      </c>
      <c r="G134" s="10" t="s">
        <v>1</v>
      </c>
    </row>
    <row r="135" spans="2:7" ht="15">
      <c r="B135" s="13">
        <v>43024</v>
      </c>
      <c r="C135" s="10">
        <v>1345</v>
      </c>
      <c r="D135" s="14">
        <v>17.100000000000001</v>
      </c>
      <c r="E135" s="42">
        <f t="shared" ca="1" si="1"/>
        <v>22999.500000000004</v>
      </c>
      <c r="F135" s="11">
        <v>0.39274305555555555</v>
      </c>
      <c r="G135" s="10" t="s">
        <v>1</v>
      </c>
    </row>
    <row r="136" spans="2:7" ht="15">
      <c r="B136" s="13">
        <v>43024</v>
      </c>
      <c r="C136" s="10">
        <v>234</v>
      </c>
      <c r="D136" s="14">
        <v>17.100000000000001</v>
      </c>
      <c r="E136" s="42">
        <f t="shared" ca="1" si="1"/>
        <v>4001.4000000000005</v>
      </c>
      <c r="F136" s="11">
        <v>0.39274305555555555</v>
      </c>
      <c r="G136" s="10" t="s">
        <v>1</v>
      </c>
    </row>
    <row r="137" spans="2:7" ht="15">
      <c r="B137" s="13">
        <v>43024</v>
      </c>
      <c r="C137" s="10">
        <v>1348</v>
      </c>
      <c r="D137" s="14">
        <v>17.100000000000001</v>
      </c>
      <c r="E137" s="42">
        <f t="shared" ca="1" si="1"/>
        <v>23050.800000000003</v>
      </c>
      <c r="F137" s="11">
        <v>0.39281250000000001</v>
      </c>
      <c r="G137" s="10" t="s">
        <v>1</v>
      </c>
    </row>
    <row r="138" spans="2:7" ht="15">
      <c r="B138" s="13">
        <v>43024</v>
      </c>
      <c r="C138" s="10">
        <v>300</v>
      </c>
      <c r="D138" s="14">
        <v>17.100000000000001</v>
      </c>
      <c r="E138" s="42">
        <f t="shared" ca="1" si="1"/>
        <v>5130</v>
      </c>
      <c r="F138" s="11">
        <v>0.39281250000000001</v>
      </c>
      <c r="G138" s="10" t="s">
        <v>1</v>
      </c>
    </row>
    <row r="139" spans="2:7" ht="15">
      <c r="B139" s="13">
        <v>43024</v>
      </c>
      <c r="C139" s="10">
        <v>189</v>
      </c>
      <c r="D139" s="14">
        <v>17.100000000000001</v>
      </c>
      <c r="E139" s="42">
        <f t="shared" ca="1" si="1"/>
        <v>3231.9</v>
      </c>
      <c r="F139" s="11">
        <v>0.39281250000000001</v>
      </c>
      <c r="G139" s="10" t="s">
        <v>1</v>
      </c>
    </row>
    <row r="140" spans="2:7" ht="15">
      <c r="B140" s="13">
        <v>43024</v>
      </c>
      <c r="C140" s="10">
        <v>319</v>
      </c>
      <c r="D140" s="14">
        <v>17.100000000000001</v>
      </c>
      <c r="E140" s="42">
        <f t="shared" ca="1" si="1"/>
        <v>5454.9000000000005</v>
      </c>
      <c r="F140" s="11">
        <v>0.39285879629629633</v>
      </c>
      <c r="G140" s="10" t="s">
        <v>1</v>
      </c>
    </row>
    <row r="141" spans="2:7" ht="15">
      <c r="B141" s="13">
        <v>43024</v>
      </c>
      <c r="C141" s="10">
        <v>963</v>
      </c>
      <c r="D141" s="14">
        <v>17.100000000000001</v>
      </c>
      <c r="E141" s="42">
        <f t="shared" ca="1" si="1"/>
        <v>16467.300000000003</v>
      </c>
      <c r="F141" s="11">
        <v>0.39285879629629633</v>
      </c>
      <c r="G141" s="10" t="s">
        <v>1</v>
      </c>
    </row>
    <row r="142" spans="2:7" ht="15">
      <c r="B142" s="13">
        <v>43024</v>
      </c>
      <c r="C142" s="10">
        <v>73</v>
      </c>
      <c r="D142" s="14">
        <v>17.105</v>
      </c>
      <c r="E142" s="42">
        <f t="shared" ca="1" si="1"/>
        <v>1248.665</v>
      </c>
      <c r="F142" s="11">
        <v>0.39288194444444446</v>
      </c>
      <c r="G142" s="10" t="s">
        <v>1</v>
      </c>
    </row>
    <row r="143" spans="2:7" ht="15">
      <c r="B143" s="13">
        <v>43024</v>
      </c>
      <c r="C143" s="10">
        <v>1191</v>
      </c>
      <c r="D143" s="14">
        <v>17.105</v>
      </c>
      <c r="E143" s="42">
        <f t="shared" ca="1" si="1"/>
        <v>20372.055</v>
      </c>
      <c r="F143" s="11">
        <v>0.39288194444444446</v>
      </c>
      <c r="G143" s="10" t="s">
        <v>1</v>
      </c>
    </row>
    <row r="144" spans="2:7" ht="15">
      <c r="B144" s="13">
        <v>43024</v>
      </c>
      <c r="C144" s="10">
        <v>613</v>
      </c>
      <c r="D144" s="14">
        <v>17.105</v>
      </c>
      <c r="E144" s="42">
        <f t="shared" ref="E144:E207" ca="1" si="2">+C144*D144</f>
        <v>10485.365</v>
      </c>
      <c r="F144" s="11">
        <v>0.39288194444444446</v>
      </c>
      <c r="G144" s="10" t="s">
        <v>1</v>
      </c>
    </row>
    <row r="145" spans="2:7" ht="15">
      <c r="B145" s="13">
        <v>43024</v>
      </c>
      <c r="C145" s="10">
        <v>200</v>
      </c>
      <c r="D145" s="14">
        <v>17.105</v>
      </c>
      <c r="E145" s="42">
        <f t="shared" ca="1" si="2"/>
        <v>3421</v>
      </c>
      <c r="F145" s="11">
        <v>0.39288194444444446</v>
      </c>
      <c r="G145" s="10" t="s">
        <v>1</v>
      </c>
    </row>
    <row r="146" spans="2:7" ht="15">
      <c r="B146" s="13">
        <v>43024</v>
      </c>
      <c r="C146" s="10">
        <v>295</v>
      </c>
      <c r="D146" s="14">
        <v>17.114999999999998</v>
      </c>
      <c r="E146" s="42">
        <f t="shared" ca="1" si="2"/>
        <v>5048.9249999999993</v>
      </c>
      <c r="F146" s="11">
        <v>0.39297453703703705</v>
      </c>
      <c r="G146" s="10" t="s">
        <v>1</v>
      </c>
    </row>
    <row r="147" spans="2:7" ht="15">
      <c r="B147" s="13">
        <v>43024</v>
      </c>
      <c r="C147" s="10">
        <v>795</v>
      </c>
      <c r="D147" s="14">
        <v>17.114999999999998</v>
      </c>
      <c r="E147" s="42">
        <f t="shared" ca="1" si="2"/>
        <v>13606.424999999999</v>
      </c>
      <c r="F147" s="11">
        <v>0.39297453703703705</v>
      </c>
      <c r="G147" s="10" t="s">
        <v>1</v>
      </c>
    </row>
    <row r="148" spans="2:7" ht="15">
      <c r="B148" s="13">
        <v>43024</v>
      </c>
      <c r="C148" s="10">
        <v>36</v>
      </c>
      <c r="D148" s="14">
        <v>17.11</v>
      </c>
      <c r="E148" s="42">
        <f t="shared" ca="1" si="2"/>
        <v>615.96</v>
      </c>
      <c r="F148" s="11">
        <v>0.39298611111111109</v>
      </c>
      <c r="G148" s="10" t="s">
        <v>1</v>
      </c>
    </row>
    <row r="149" spans="2:7" ht="15">
      <c r="B149" s="13">
        <v>43024</v>
      </c>
      <c r="C149" s="10">
        <v>890</v>
      </c>
      <c r="D149" s="14">
        <v>17.13</v>
      </c>
      <c r="E149" s="42">
        <f t="shared" ca="1" si="2"/>
        <v>15245.699999999999</v>
      </c>
      <c r="F149" s="11">
        <v>0.39315972222222223</v>
      </c>
      <c r="G149" s="10" t="s">
        <v>1</v>
      </c>
    </row>
    <row r="150" spans="2:7" ht="15">
      <c r="B150" s="13">
        <v>43024</v>
      </c>
      <c r="C150" s="10">
        <v>292</v>
      </c>
      <c r="D150" s="14">
        <v>17.13</v>
      </c>
      <c r="E150" s="42">
        <f t="shared" ca="1" si="2"/>
        <v>5001.96</v>
      </c>
      <c r="F150" s="11">
        <v>0.39315972222222223</v>
      </c>
      <c r="G150" s="10" t="s">
        <v>1</v>
      </c>
    </row>
    <row r="151" spans="2:7" ht="15">
      <c r="B151" s="13">
        <v>43024</v>
      </c>
      <c r="C151" s="10">
        <v>216</v>
      </c>
      <c r="D151" s="14">
        <v>17.13</v>
      </c>
      <c r="E151" s="42">
        <f t="shared" ca="1" si="2"/>
        <v>3700.08</v>
      </c>
      <c r="F151" s="11">
        <v>0.39315972222222223</v>
      </c>
      <c r="G151" s="10" t="s">
        <v>1</v>
      </c>
    </row>
    <row r="152" spans="2:7" ht="15">
      <c r="B152" s="13">
        <v>43024</v>
      </c>
      <c r="C152" s="10">
        <v>1173</v>
      </c>
      <c r="D152" s="14">
        <v>17.13</v>
      </c>
      <c r="E152" s="42">
        <f t="shared" ca="1" si="2"/>
        <v>20093.489999999998</v>
      </c>
      <c r="F152" s="11">
        <v>0.39315972222222223</v>
      </c>
      <c r="G152" s="10" t="s">
        <v>1</v>
      </c>
    </row>
    <row r="153" spans="2:7" ht="15">
      <c r="B153" s="13">
        <v>43024</v>
      </c>
      <c r="C153" s="10">
        <v>694</v>
      </c>
      <c r="D153" s="14">
        <v>17.13</v>
      </c>
      <c r="E153" s="42">
        <f t="shared" ca="1" si="2"/>
        <v>11888.22</v>
      </c>
      <c r="F153" s="11">
        <v>0.39315972222222223</v>
      </c>
      <c r="G153" s="10" t="s">
        <v>1</v>
      </c>
    </row>
    <row r="154" spans="2:7" ht="15">
      <c r="B154" s="13">
        <v>43024</v>
      </c>
      <c r="C154" s="10">
        <v>381</v>
      </c>
      <c r="D154" s="14">
        <v>17.13</v>
      </c>
      <c r="E154" s="42">
        <f t="shared" ca="1" si="2"/>
        <v>6526.53</v>
      </c>
      <c r="F154" s="11">
        <v>0.39315972222222223</v>
      </c>
      <c r="G154" s="10" t="s">
        <v>1</v>
      </c>
    </row>
    <row r="155" spans="2:7" ht="15">
      <c r="B155" s="13">
        <v>43024</v>
      </c>
      <c r="C155" s="10">
        <v>1213</v>
      </c>
      <c r="D155" s="14">
        <v>17.13</v>
      </c>
      <c r="E155" s="42">
        <f t="shared" ca="1" si="2"/>
        <v>20778.689999999999</v>
      </c>
      <c r="F155" s="11">
        <v>0.39361111111111113</v>
      </c>
      <c r="G155" s="10" t="s">
        <v>1</v>
      </c>
    </row>
    <row r="156" spans="2:7" ht="15">
      <c r="B156" s="13">
        <v>43024</v>
      </c>
      <c r="C156" s="10">
        <v>250</v>
      </c>
      <c r="D156" s="14">
        <v>17.13</v>
      </c>
      <c r="E156" s="42">
        <f t="shared" ca="1" si="2"/>
        <v>4282.5</v>
      </c>
      <c r="F156" s="11">
        <v>0.39361111111111113</v>
      </c>
      <c r="G156" s="10" t="s">
        <v>1</v>
      </c>
    </row>
    <row r="157" spans="2:7" ht="15">
      <c r="B157" s="13">
        <v>43024</v>
      </c>
      <c r="C157" s="10">
        <v>750</v>
      </c>
      <c r="D157" s="14">
        <v>17.13</v>
      </c>
      <c r="E157" s="42">
        <f t="shared" ca="1" si="2"/>
        <v>12847.5</v>
      </c>
      <c r="F157" s="11">
        <v>0.39361111111111113</v>
      </c>
      <c r="G157" s="10" t="s">
        <v>1</v>
      </c>
    </row>
    <row r="158" spans="2:7" ht="15">
      <c r="B158" s="13">
        <v>43024</v>
      </c>
      <c r="C158" s="10">
        <v>132</v>
      </c>
      <c r="D158" s="14">
        <v>17.13</v>
      </c>
      <c r="E158" s="42">
        <f t="shared" ca="1" si="2"/>
        <v>2261.16</v>
      </c>
      <c r="F158" s="11">
        <v>0.39361111111111113</v>
      </c>
      <c r="G158" s="10" t="s">
        <v>1</v>
      </c>
    </row>
    <row r="159" spans="2:7" ht="15">
      <c r="B159" s="13">
        <v>43024</v>
      </c>
      <c r="C159" s="10">
        <v>885</v>
      </c>
      <c r="D159" s="14">
        <v>17.13</v>
      </c>
      <c r="E159" s="42">
        <f t="shared" ca="1" si="2"/>
        <v>15160.05</v>
      </c>
      <c r="F159" s="11">
        <v>0.39361111111111113</v>
      </c>
      <c r="G159" s="10" t="s">
        <v>1</v>
      </c>
    </row>
    <row r="160" spans="2:7" ht="15">
      <c r="B160" s="13">
        <v>43024</v>
      </c>
      <c r="C160" s="10">
        <v>317</v>
      </c>
      <c r="D160" s="14">
        <v>17.135000000000002</v>
      </c>
      <c r="E160" s="42">
        <f t="shared" ca="1" si="2"/>
        <v>5431.7950000000001</v>
      </c>
      <c r="F160" s="11">
        <v>0.39361111111111113</v>
      </c>
      <c r="G160" s="10" t="s">
        <v>1</v>
      </c>
    </row>
    <row r="161" spans="2:7" ht="15">
      <c r="B161" s="13">
        <v>43024</v>
      </c>
      <c r="C161" s="10">
        <v>655</v>
      </c>
      <c r="D161" s="14">
        <v>17.13</v>
      </c>
      <c r="E161" s="42">
        <f t="shared" ca="1" si="2"/>
        <v>11220.15</v>
      </c>
      <c r="F161" s="11">
        <v>0.39361111111111113</v>
      </c>
      <c r="G161" s="10" t="s">
        <v>1</v>
      </c>
    </row>
    <row r="162" spans="2:7" ht="15">
      <c r="B162" s="13">
        <v>43024</v>
      </c>
      <c r="C162" s="10">
        <v>395</v>
      </c>
      <c r="D162" s="14">
        <v>17.114999999999998</v>
      </c>
      <c r="E162" s="42">
        <f t="shared" ca="1" si="2"/>
        <v>6760.4249999999993</v>
      </c>
      <c r="F162" s="11">
        <v>0.39501157407407406</v>
      </c>
      <c r="G162" s="10" t="s">
        <v>1</v>
      </c>
    </row>
    <row r="163" spans="2:7" ht="15">
      <c r="B163" s="13">
        <v>43024</v>
      </c>
      <c r="C163" s="10">
        <v>461</v>
      </c>
      <c r="D163" s="14">
        <v>17.11</v>
      </c>
      <c r="E163" s="42">
        <f t="shared" ca="1" si="2"/>
        <v>7887.71</v>
      </c>
      <c r="F163" s="11">
        <v>0.39503472222222219</v>
      </c>
      <c r="G163" s="10" t="s">
        <v>1</v>
      </c>
    </row>
    <row r="164" spans="2:7" ht="15">
      <c r="B164" s="13">
        <v>43024</v>
      </c>
      <c r="C164" s="10">
        <v>303</v>
      </c>
      <c r="D164" s="14">
        <v>17.11</v>
      </c>
      <c r="E164" s="42">
        <f t="shared" ca="1" si="2"/>
        <v>5184.33</v>
      </c>
      <c r="F164" s="11">
        <v>0.39503472222222219</v>
      </c>
      <c r="G164" s="10" t="s">
        <v>1</v>
      </c>
    </row>
    <row r="165" spans="2:7" ht="15">
      <c r="B165" s="13">
        <v>43024</v>
      </c>
      <c r="C165" s="10">
        <v>640</v>
      </c>
      <c r="D165" s="14">
        <v>17.11</v>
      </c>
      <c r="E165" s="42">
        <f t="shared" ca="1" si="2"/>
        <v>10950.4</v>
      </c>
      <c r="F165" s="11">
        <v>0.39503472222222219</v>
      </c>
      <c r="G165" s="10" t="s">
        <v>1</v>
      </c>
    </row>
    <row r="166" spans="2:7" ht="15">
      <c r="B166" s="13">
        <v>43024</v>
      </c>
      <c r="C166" s="10">
        <v>621</v>
      </c>
      <c r="D166" s="14">
        <v>17.11</v>
      </c>
      <c r="E166" s="42">
        <f t="shared" ca="1" si="2"/>
        <v>10625.31</v>
      </c>
      <c r="F166" s="11">
        <v>0.39503472222222219</v>
      </c>
      <c r="G166" s="10" t="s">
        <v>1</v>
      </c>
    </row>
    <row r="167" spans="2:7" ht="15">
      <c r="B167" s="13">
        <v>43024</v>
      </c>
      <c r="C167" s="10">
        <v>250</v>
      </c>
      <c r="D167" s="14">
        <v>17.11</v>
      </c>
      <c r="E167" s="42">
        <f t="shared" ca="1" si="2"/>
        <v>4277.5</v>
      </c>
      <c r="F167" s="11">
        <v>0.39503472222222219</v>
      </c>
      <c r="G167" s="10" t="s">
        <v>1</v>
      </c>
    </row>
    <row r="168" spans="2:7" ht="15">
      <c r="B168" s="13">
        <v>43024</v>
      </c>
      <c r="C168" s="10">
        <v>300</v>
      </c>
      <c r="D168" s="14">
        <v>17.11</v>
      </c>
      <c r="E168" s="42">
        <f t="shared" ca="1" si="2"/>
        <v>5133</v>
      </c>
      <c r="F168" s="11">
        <v>0.39503472222222219</v>
      </c>
      <c r="G168" s="10" t="s">
        <v>1</v>
      </c>
    </row>
    <row r="169" spans="2:7" ht="15">
      <c r="B169" s="13">
        <v>43024</v>
      </c>
      <c r="C169" s="10">
        <v>244</v>
      </c>
      <c r="D169" s="14">
        <v>17.11</v>
      </c>
      <c r="E169" s="42">
        <f t="shared" ca="1" si="2"/>
        <v>4174.84</v>
      </c>
      <c r="F169" s="11">
        <v>0.39545138888888887</v>
      </c>
      <c r="G169" s="10" t="s">
        <v>1</v>
      </c>
    </row>
    <row r="170" spans="2:7" ht="15">
      <c r="B170" s="13">
        <v>43024</v>
      </c>
      <c r="C170" s="10">
        <v>366</v>
      </c>
      <c r="D170" s="14">
        <v>17.114999999999998</v>
      </c>
      <c r="E170" s="42">
        <f t="shared" ca="1" si="2"/>
        <v>6264.0899999999992</v>
      </c>
      <c r="F170" s="11">
        <v>0.39712962962962961</v>
      </c>
      <c r="G170" s="10" t="s">
        <v>1</v>
      </c>
    </row>
    <row r="171" spans="2:7" ht="15">
      <c r="B171" s="13">
        <v>43024</v>
      </c>
      <c r="C171" s="10">
        <v>1116</v>
      </c>
      <c r="D171" s="14">
        <v>17.105</v>
      </c>
      <c r="E171" s="42">
        <f t="shared" ca="1" si="2"/>
        <v>19089.18</v>
      </c>
      <c r="F171" s="11">
        <v>0.39928240740740745</v>
      </c>
      <c r="G171" s="10" t="s">
        <v>1</v>
      </c>
    </row>
    <row r="172" spans="2:7" ht="15">
      <c r="B172" s="13">
        <v>43024</v>
      </c>
      <c r="C172" s="10">
        <v>453</v>
      </c>
      <c r="D172" s="14">
        <v>17.105</v>
      </c>
      <c r="E172" s="42">
        <f t="shared" ca="1" si="2"/>
        <v>7748.5650000000005</v>
      </c>
      <c r="F172" s="11">
        <v>0.39928240740740745</v>
      </c>
      <c r="G172" s="10" t="s">
        <v>1</v>
      </c>
    </row>
    <row r="173" spans="2:7" ht="15">
      <c r="B173" s="13">
        <v>43024</v>
      </c>
      <c r="C173" s="10">
        <v>727</v>
      </c>
      <c r="D173" s="14">
        <v>17.105</v>
      </c>
      <c r="E173" s="42">
        <f t="shared" ca="1" si="2"/>
        <v>12435.335000000001</v>
      </c>
      <c r="F173" s="11">
        <v>0.39928240740740745</v>
      </c>
      <c r="G173" s="10" t="s">
        <v>1</v>
      </c>
    </row>
    <row r="174" spans="2:7" ht="15">
      <c r="B174" s="13">
        <v>43024</v>
      </c>
      <c r="C174" s="10">
        <v>729</v>
      </c>
      <c r="D174" s="14">
        <v>17.100000000000001</v>
      </c>
      <c r="E174" s="42">
        <f t="shared" ca="1" si="2"/>
        <v>12465.900000000001</v>
      </c>
      <c r="F174" s="11">
        <v>0.39928240740740745</v>
      </c>
      <c r="G174" s="10" t="s">
        <v>1</v>
      </c>
    </row>
    <row r="175" spans="2:7" ht="15">
      <c r="B175" s="13">
        <v>43024</v>
      </c>
      <c r="C175" s="10">
        <v>192</v>
      </c>
      <c r="D175" s="14">
        <v>17.100000000000001</v>
      </c>
      <c r="E175" s="42">
        <f t="shared" ca="1" si="2"/>
        <v>3283.2000000000003</v>
      </c>
      <c r="F175" s="11">
        <v>0.39928240740740745</v>
      </c>
      <c r="G175" s="10" t="s">
        <v>1</v>
      </c>
    </row>
    <row r="176" spans="2:7" ht="15">
      <c r="B176" s="13">
        <v>43024</v>
      </c>
      <c r="C176" s="10">
        <v>92</v>
      </c>
      <c r="D176" s="14">
        <v>17.100000000000001</v>
      </c>
      <c r="E176" s="42">
        <f t="shared" ca="1" si="2"/>
        <v>1573.2</v>
      </c>
      <c r="F176" s="11">
        <v>0.39928240740740745</v>
      </c>
      <c r="G176" s="10" t="s">
        <v>1</v>
      </c>
    </row>
    <row r="177" spans="2:7" ht="15">
      <c r="B177" s="13">
        <v>43024</v>
      </c>
      <c r="C177" s="10">
        <v>223</v>
      </c>
      <c r="D177" s="14">
        <v>17.100000000000001</v>
      </c>
      <c r="E177" s="42">
        <f t="shared" ca="1" si="2"/>
        <v>3813.3</v>
      </c>
      <c r="F177" s="11">
        <v>0.39928240740740745</v>
      </c>
      <c r="G177" s="10" t="s">
        <v>1</v>
      </c>
    </row>
    <row r="178" spans="2:7" ht="15">
      <c r="B178" s="13">
        <v>43024</v>
      </c>
      <c r="C178" s="10">
        <v>625</v>
      </c>
      <c r="D178" s="14">
        <v>17.09</v>
      </c>
      <c r="E178" s="42">
        <f t="shared" ca="1" si="2"/>
        <v>10681.25</v>
      </c>
      <c r="F178" s="11">
        <v>0.39951388888888889</v>
      </c>
      <c r="G178" s="10" t="s">
        <v>1</v>
      </c>
    </row>
    <row r="179" spans="2:7" ht="15">
      <c r="B179" s="13">
        <v>43024</v>
      </c>
      <c r="C179" s="10">
        <v>1179</v>
      </c>
      <c r="D179" s="14">
        <v>17.09</v>
      </c>
      <c r="E179" s="42">
        <f t="shared" ca="1" si="2"/>
        <v>20149.11</v>
      </c>
      <c r="F179" s="11">
        <v>0.39951388888888889</v>
      </c>
      <c r="G179" s="10" t="s">
        <v>1</v>
      </c>
    </row>
    <row r="180" spans="2:7" ht="15">
      <c r="B180" s="13">
        <v>43024</v>
      </c>
      <c r="C180" s="10">
        <v>765</v>
      </c>
      <c r="D180" s="14">
        <v>17.079999999999998</v>
      </c>
      <c r="E180" s="42">
        <f t="shared" ca="1" si="2"/>
        <v>13066.199999999999</v>
      </c>
      <c r="F180" s="11">
        <v>0.40011574074074074</v>
      </c>
      <c r="G180" s="10" t="s">
        <v>1</v>
      </c>
    </row>
    <row r="181" spans="2:7" ht="15">
      <c r="B181" s="13">
        <v>43024</v>
      </c>
      <c r="C181" s="10">
        <v>245</v>
      </c>
      <c r="D181" s="14">
        <v>17.079999999999998</v>
      </c>
      <c r="E181" s="42">
        <f t="shared" ca="1" si="2"/>
        <v>4184.5999999999995</v>
      </c>
      <c r="F181" s="11">
        <v>0.40011574074074074</v>
      </c>
      <c r="G181" s="10" t="s">
        <v>1</v>
      </c>
    </row>
    <row r="182" spans="2:7" ht="15">
      <c r="B182" s="13">
        <v>43024</v>
      </c>
      <c r="C182" s="10">
        <v>244</v>
      </c>
      <c r="D182" s="14">
        <v>17.085000000000001</v>
      </c>
      <c r="E182" s="42">
        <f t="shared" ca="1" si="2"/>
        <v>4168.74</v>
      </c>
      <c r="F182" s="11">
        <v>0.40119212962962963</v>
      </c>
      <c r="G182" s="10" t="s">
        <v>1</v>
      </c>
    </row>
    <row r="183" spans="2:7" ht="15">
      <c r="B183" s="13">
        <v>43024</v>
      </c>
      <c r="C183" s="10">
        <v>244</v>
      </c>
      <c r="D183" s="14">
        <v>17.059999999999999</v>
      </c>
      <c r="E183" s="42">
        <f t="shared" ca="1" si="2"/>
        <v>4162.6399999999994</v>
      </c>
      <c r="F183" s="11">
        <v>0.40752314814814811</v>
      </c>
      <c r="G183" s="10" t="s">
        <v>1</v>
      </c>
    </row>
    <row r="184" spans="2:7" ht="15">
      <c r="B184" s="13">
        <v>43024</v>
      </c>
      <c r="C184" s="10">
        <v>200</v>
      </c>
      <c r="D184" s="14">
        <v>17.059999999999999</v>
      </c>
      <c r="E184" s="42">
        <f t="shared" ca="1" si="2"/>
        <v>3411.9999999999995</v>
      </c>
      <c r="F184" s="11">
        <v>0.40787037037037038</v>
      </c>
      <c r="G184" s="10" t="s">
        <v>1</v>
      </c>
    </row>
    <row r="185" spans="2:7" ht="15">
      <c r="B185" s="13">
        <v>43024</v>
      </c>
      <c r="C185" s="10">
        <v>44</v>
      </c>
      <c r="D185" s="14">
        <v>17.059999999999999</v>
      </c>
      <c r="E185" s="42">
        <f t="shared" ca="1" si="2"/>
        <v>750.64</v>
      </c>
      <c r="F185" s="11">
        <v>0.40787037037037038</v>
      </c>
      <c r="G185" s="10" t="s">
        <v>1</v>
      </c>
    </row>
    <row r="186" spans="2:7" ht="15">
      <c r="B186" s="13">
        <v>43024</v>
      </c>
      <c r="C186" s="10">
        <v>1501</v>
      </c>
      <c r="D186" s="14">
        <v>17.055</v>
      </c>
      <c r="E186" s="42">
        <f t="shared" ca="1" si="2"/>
        <v>25599.555</v>
      </c>
      <c r="F186" s="11">
        <v>0.40967592592592594</v>
      </c>
      <c r="G186" s="10" t="s">
        <v>1</v>
      </c>
    </row>
    <row r="187" spans="2:7" ht="15">
      <c r="B187" s="13">
        <v>43024</v>
      </c>
      <c r="C187" s="10">
        <v>244</v>
      </c>
      <c r="D187" s="14">
        <v>17.074999999999999</v>
      </c>
      <c r="E187" s="42">
        <f t="shared" ca="1" si="2"/>
        <v>4166.3</v>
      </c>
      <c r="F187" s="11">
        <v>0.41136574074074073</v>
      </c>
      <c r="G187" s="10" t="s">
        <v>1</v>
      </c>
    </row>
    <row r="188" spans="2:7" ht="15">
      <c r="B188" s="13">
        <v>43024</v>
      </c>
      <c r="C188" s="10">
        <v>307</v>
      </c>
      <c r="D188" s="14">
        <v>17.09</v>
      </c>
      <c r="E188" s="42">
        <f t="shared" ca="1" si="2"/>
        <v>5246.63</v>
      </c>
      <c r="F188" s="11">
        <v>0.41277777777777774</v>
      </c>
      <c r="G188" s="10" t="s">
        <v>1</v>
      </c>
    </row>
    <row r="189" spans="2:7" ht="15">
      <c r="B189" s="13">
        <v>43024</v>
      </c>
      <c r="C189" s="10">
        <v>1557</v>
      </c>
      <c r="D189" s="14">
        <v>17.085000000000001</v>
      </c>
      <c r="E189" s="42">
        <f t="shared" ca="1" si="2"/>
        <v>26601.345000000001</v>
      </c>
      <c r="F189" s="11">
        <v>0.41305555555555556</v>
      </c>
      <c r="G189" s="10" t="s">
        <v>1</v>
      </c>
    </row>
    <row r="190" spans="2:7" ht="15">
      <c r="B190" s="13">
        <v>43024</v>
      </c>
      <c r="C190" s="10">
        <v>891</v>
      </c>
      <c r="D190" s="14">
        <v>17.085000000000001</v>
      </c>
      <c r="E190" s="42">
        <f t="shared" ca="1" si="2"/>
        <v>15222.735000000001</v>
      </c>
      <c r="F190" s="11">
        <v>0.41305555555555556</v>
      </c>
      <c r="G190" s="10" t="s">
        <v>1</v>
      </c>
    </row>
    <row r="191" spans="2:7" ht="15">
      <c r="B191" s="13">
        <v>43024</v>
      </c>
      <c r="C191" s="10">
        <v>244</v>
      </c>
      <c r="D191" s="14">
        <v>17.085000000000001</v>
      </c>
      <c r="E191" s="42">
        <f t="shared" ca="1" si="2"/>
        <v>4168.74</v>
      </c>
      <c r="F191" s="11">
        <v>0.41313657407407406</v>
      </c>
      <c r="G191" s="10" t="s">
        <v>1</v>
      </c>
    </row>
    <row r="192" spans="2:7" ht="15">
      <c r="B192" s="13">
        <v>43024</v>
      </c>
      <c r="C192" s="10">
        <v>244</v>
      </c>
      <c r="D192" s="14">
        <v>17.100000000000001</v>
      </c>
      <c r="E192" s="42">
        <f t="shared" ca="1" si="2"/>
        <v>4172.4000000000005</v>
      </c>
      <c r="F192" s="11">
        <v>0.41350694444444441</v>
      </c>
      <c r="G192" s="10" t="s">
        <v>1</v>
      </c>
    </row>
    <row r="193" spans="2:7" ht="15">
      <c r="B193" s="13">
        <v>43024</v>
      </c>
      <c r="C193" s="10">
        <v>1047</v>
      </c>
      <c r="D193" s="14">
        <v>17.09</v>
      </c>
      <c r="E193" s="42">
        <f t="shared" ca="1" si="2"/>
        <v>17893.23</v>
      </c>
      <c r="F193" s="11">
        <v>0.41378472222222223</v>
      </c>
      <c r="G193" s="10" t="s">
        <v>1</v>
      </c>
    </row>
    <row r="194" spans="2:7" ht="15">
      <c r="B194" s="13">
        <v>43024</v>
      </c>
      <c r="C194" s="10">
        <v>1491</v>
      </c>
      <c r="D194" s="14">
        <v>17.094999999999999</v>
      </c>
      <c r="E194" s="42">
        <f t="shared" ca="1" si="2"/>
        <v>25488.644999999997</v>
      </c>
      <c r="F194" s="11">
        <v>0.41378472222222223</v>
      </c>
      <c r="G194" s="10" t="s">
        <v>1</v>
      </c>
    </row>
    <row r="195" spans="2:7" ht="15">
      <c r="B195" s="13">
        <v>43024</v>
      </c>
      <c r="C195" s="10">
        <v>159</v>
      </c>
      <c r="D195" s="14">
        <v>17.094999999999999</v>
      </c>
      <c r="E195" s="42">
        <f t="shared" ca="1" si="2"/>
        <v>2718.105</v>
      </c>
      <c r="F195" s="11">
        <v>0.41378472222222223</v>
      </c>
      <c r="G195" s="10" t="s">
        <v>1</v>
      </c>
    </row>
    <row r="196" spans="2:7" ht="15">
      <c r="B196" s="13">
        <v>43024</v>
      </c>
      <c r="C196" s="10">
        <v>244</v>
      </c>
      <c r="D196" s="14">
        <v>17.09</v>
      </c>
      <c r="E196" s="42">
        <f t="shared" ca="1" si="2"/>
        <v>4169.96</v>
      </c>
      <c r="F196" s="11">
        <v>0.41425925925925927</v>
      </c>
      <c r="G196" s="10" t="s">
        <v>1</v>
      </c>
    </row>
    <row r="197" spans="2:7" ht="15">
      <c r="B197" s="13">
        <v>43024</v>
      </c>
      <c r="C197" s="10">
        <v>214</v>
      </c>
      <c r="D197" s="14">
        <v>17.12</v>
      </c>
      <c r="E197" s="42">
        <f t="shared" ca="1" si="2"/>
        <v>3663.6800000000003</v>
      </c>
      <c r="F197" s="11">
        <v>0.41541666666666671</v>
      </c>
      <c r="G197" s="10" t="s">
        <v>1</v>
      </c>
    </row>
    <row r="198" spans="2:7" ht="15">
      <c r="B198" s="13">
        <v>43024</v>
      </c>
      <c r="C198" s="10">
        <v>837</v>
      </c>
      <c r="D198" s="14">
        <v>17.12</v>
      </c>
      <c r="E198" s="42">
        <f t="shared" ca="1" si="2"/>
        <v>14329.44</v>
      </c>
      <c r="F198" s="11">
        <v>0.41541666666666671</v>
      </c>
      <c r="G198" s="10" t="s">
        <v>1</v>
      </c>
    </row>
    <row r="199" spans="2:7" ht="15">
      <c r="B199" s="13">
        <v>43024</v>
      </c>
      <c r="C199" s="10">
        <v>244</v>
      </c>
      <c r="D199" s="14">
        <v>17.145</v>
      </c>
      <c r="E199" s="42">
        <f t="shared" ca="1" si="2"/>
        <v>4183.38</v>
      </c>
      <c r="F199" s="11">
        <v>0.41600694444444447</v>
      </c>
      <c r="G199" s="10" t="s">
        <v>1</v>
      </c>
    </row>
    <row r="200" spans="2:7" ht="15">
      <c r="B200" s="13">
        <v>43024</v>
      </c>
      <c r="C200" s="10">
        <v>244</v>
      </c>
      <c r="D200" s="14">
        <v>17.155000000000001</v>
      </c>
      <c r="E200" s="42">
        <f t="shared" ca="1" si="2"/>
        <v>4185.8200000000006</v>
      </c>
      <c r="F200" s="11">
        <v>0.41635416666666664</v>
      </c>
      <c r="G200" s="10" t="s">
        <v>1</v>
      </c>
    </row>
    <row r="201" spans="2:7" ht="15">
      <c r="B201" s="13">
        <v>43024</v>
      </c>
      <c r="C201" s="10">
        <v>159</v>
      </c>
      <c r="D201" s="14">
        <v>17.149999999999999</v>
      </c>
      <c r="E201" s="42">
        <f t="shared" ca="1" si="2"/>
        <v>2726.85</v>
      </c>
      <c r="F201" s="11">
        <v>0.41653935185185187</v>
      </c>
      <c r="G201" s="10" t="s">
        <v>1</v>
      </c>
    </row>
    <row r="202" spans="2:7" ht="15">
      <c r="B202" s="13">
        <v>43024</v>
      </c>
      <c r="C202" s="10">
        <v>300</v>
      </c>
      <c r="D202" s="14">
        <v>17.149999999999999</v>
      </c>
      <c r="E202" s="42">
        <f t="shared" ca="1" si="2"/>
        <v>5145</v>
      </c>
      <c r="F202" s="11">
        <v>0.41653935185185187</v>
      </c>
      <c r="G202" s="10" t="s">
        <v>1</v>
      </c>
    </row>
    <row r="203" spans="2:7" ht="15">
      <c r="B203" s="13">
        <v>43024</v>
      </c>
      <c r="C203" s="10">
        <v>202</v>
      </c>
      <c r="D203" s="14">
        <v>17.149999999999999</v>
      </c>
      <c r="E203" s="42">
        <f t="shared" ca="1" si="2"/>
        <v>3464.2999999999997</v>
      </c>
      <c r="F203" s="11">
        <v>0.41653935185185187</v>
      </c>
      <c r="G203" s="10" t="s">
        <v>1</v>
      </c>
    </row>
    <row r="204" spans="2:7" ht="15">
      <c r="B204" s="13">
        <v>43024</v>
      </c>
      <c r="C204" s="10">
        <v>244</v>
      </c>
      <c r="D204" s="14">
        <v>17.149999999999999</v>
      </c>
      <c r="E204" s="42">
        <f t="shared" ca="1" si="2"/>
        <v>4184.5999999999995</v>
      </c>
      <c r="F204" s="11">
        <v>0.41693287037037036</v>
      </c>
      <c r="G204" s="10" t="s">
        <v>1</v>
      </c>
    </row>
    <row r="205" spans="2:7" ht="15">
      <c r="B205" s="13">
        <v>43024</v>
      </c>
      <c r="C205" s="10">
        <v>774</v>
      </c>
      <c r="D205" s="14">
        <v>17.145</v>
      </c>
      <c r="E205" s="42">
        <f t="shared" ca="1" si="2"/>
        <v>13270.23</v>
      </c>
      <c r="F205" s="11">
        <v>0.41699074074074072</v>
      </c>
      <c r="G205" s="10" t="s">
        <v>1</v>
      </c>
    </row>
    <row r="206" spans="2:7" ht="15">
      <c r="B206" s="13">
        <v>43024</v>
      </c>
      <c r="C206" s="10">
        <v>87</v>
      </c>
      <c r="D206" s="14">
        <v>17.145</v>
      </c>
      <c r="E206" s="42">
        <f t="shared" ca="1" si="2"/>
        <v>1491.615</v>
      </c>
      <c r="F206" s="11">
        <v>0.41699074074074072</v>
      </c>
      <c r="G206" s="10" t="s">
        <v>1</v>
      </c>
    </row>
    <row r="207" spans="2:7" ht="15">
      <c r="B207" s="13">
        <v>43024</v>
      </c>
      <c r="C207" s="10">
        <v>75</v>
      </c>
      <c r="D207" s="14">
        <v>17.145</v>
      </c>
      <c r="E207" s="42">
        <f t="shared" ca="1" si="2"/>
        <v>1285.875</v>
      </c>
      <c r="F207" s="11">
        <v>0.41699074074074072</v>
      </c>
      <c r="G207" s="10" t="s">
        <v>1</v>
      </c>
    </row>
    <row r="208" spans="2:7" ht="15">
      <c r="B208" s="13">
        <v>43024</v>
      </c>
      <c r="C208" s="10">
        <v>1067</v>
      </c>
      <c r="D208" s="14">
        <v>17.145</v>
      </c>
      <c r="E208" s="42">
        <f t="shared" ref="E208:E271" ca="1" si="3">+C208*D208</f>
        <v>18293.715</v>
      </c>
      <c r="F208" s="11">
        <v>0.41699074074074072</v>
      </c>
      <c r="G208" s="10" t="s">
        <v>1</v>
      </c>
    </row>
    <row r="209" spans="2:7" ht="15">
      <c r="B209" s="13">
        <v>43024</v>
      </c>
      <c r="C209" s="10">
        <v>1370</v>
      </c>
      <c r="D209" s="14">
        <v>17.145</v>
      </c>
      <c r="E209" s="42">
        <f t="shared" ca="1" si="3"/>
        <v>23488.649999999998</v>
      </c>
      <c r="F209" s="11">
        <v>0.41699074074074072</v>
      </c>
      <c r="G209" s="10" t="s">
        <v>1</v>
      </c>
    </row>
    <row r="210" spans="2:7" ht="15">
      <c r="B210" s="13">
        <v>43024</v>
      </c>
      <c r="C210" s="10">
        <v>466</v>
      </c>
      <c r="D210" s="14">
        <v>17.145</v>
      </c>
      <c r="E210" s="42">
        <f t="shared" ca="1" si="3"/>
        <v>7989.57</v>
      </c>
      <c r="F210" s="11">
        <v>0.41699074074074072</v>
      </c>
      <c r="G210" s="10" t="s">
        <v>1</v>
      </c>
    </row>
    <row r="211" spans="2:7" ht="15">
      <c r="B211" s="13">
        <v>43024</v>
      </c>
      <c r="C211" s="10">
        <v>309</v>
      </c>
      <c r="D211" s="14">
        <v>17.149999999999999</v>
      </c>
      <c r="E211" s="42">
        <f t="shared" ca="1" si="3"/>
        <v>5299.3499999999995</v>
      </c>
      <c r="F211" s="11">
        <v>0.41711805555555559</v>
      </c>
      <c r="G211" s="10" t="s">
        <v>1</v>
      </c>
    </row>
    <row r="212" spans="2:7" ht="15">
      <c r="B212" s="13">
        <v>43024</v>
      </c>
      <c r="C212" s="10">
        <v>964</v>
      </c>
      <c r="D212" s="14">
        <v>17.14</v>
      </c>
      <c r="E212" s="42">
        <f t="shared" ca="1" si="3"/>
        <v>16522.96</v>
      </c>
      <c r="F212" s="11">
        <v>0.41721064814814812</v>
      </c>
      <c r="G212" s="10" t="s">
        <v>1</v>
      </c>
    </row>
    <row r="213" spans="2:7" ht="15">
      <c r="B213" s="13">
        <v>43024</v>
      </c>
      <c r="C213" s="10">
        <v>132</v>
      </c>
      <c r="D213" s="14">
        <v>17.14</v>
      </c>
      <c r="E213" s="42">
        <f t="shared" ca="1" si="3"/>
        <v>2262.48</v>
      </c>
      <c r="F213" s="11">
        <v>0.41721064814814812</v>
      </c>
      <c r="G213" s="10" t="s">
        <v>1</v>
      </c>
    </row>
    <row r="214" spans="2:7" ht="15">
      <c r="B214" s="13">
        <v>43024</v>
      </c>
      <c r="C214" s="10">
        <v>1129</v>
      </c>
      <c r="D214" s="14">
        <v>17.14</v>
      </c>
      <c r="E214" s="42">
        <f t="shared" ca="1" si="3"/>
        <v>19351.060000000001</v>
      </c>
      <c r="F214" s="11">
        <v>0.41721064814814812</v>
      </c>
      <c r="G214" s="10" t="s">
        <v>1</v>
      </c>
    </row>
    <row r="215" spans="2:7" ht="15">
      <c r="B215" s="13">
        <v>43024</v>
      </c>
      <c r="C215" s="10">
        <v>374</v>
      </c>
      <c r="D215" s="14">
        <v>17.14</v>
      </c>
      <c r="E215" s="42">
        <f t="shared" ca="1" si="3"/>
        <v>6410.3600000000006</v>
      </c>
      <c r="F215" s="11">
        <v>0.41721064814814812</v>
      </c>
      <c r="G215" s="10" t="s">
        <v>1</v>
      </c>
    </row>
    <row r="216" spans="2:7" ht="15">
      <c r="B216" s="13">
        <v>43024</v>
      </c>
      <c r="C216" s="10">
        <v>985</v>
      </c>
      <c r="D216" s="14">
        <v>17.125</v>
      </c>
      <c r="E216" s="42">
        <f t="shared" ca="1" si="3"/>
        <v>16868.125</v>
      </c>
      <c r="F216" s="11">
        <v>0.4176273148148148</v>
      </c>
      <c r="G216" s="10" t="s">
        <v>1</v>
      </c>
    </row>
    <row r="217" spans="2:7" ht="15">
      <c r="B217" s="13">
        <v>43024</v>
      </c>
      <c r="C217" s="10">
        <v>448</v>
      </c>
      <c r="D217" s="14">
        <v>17.125</v>
      </c>
      <c r="E217" s="42">
        <f t="shared" ca="1" si="3"/>
        <v>7672</v>
      </c>
      <c r="F217" s="11">
        <v>0.4176273148148148</v>
      </c>
      <c r="G217" s="10" t="s">
        <v>1</v>
      </c>
    </row>
    <row r="218" spans="2:7" ht="15">
      <c r="B218" s="13">
        <v>43024</v>
      </c>
      <c r="C218" s="10">
        <v>125</v>
      </c>
      <c r="D218" s="14">
        <v>17.125</v>
      </c>
      <c r="E218" s="42">
        <f t="shared" ca="1" si="3"/>
        <v>2140.625</v>
      </c>
      <c r="F218" s="11">
        <v>0.4176273148148148</v>
      </c>
      <c r="G218" s="10" t="s">
        <v>1</v>
      </c>
    </row>
    <row r="219" spans="2:7" ht="15">
      <c r="B219" s="13">
        <v>43024</v>
      </c>
      <c r="C219" s="10">
        <v>1197</v>
      </c>
      <c r="D219" s="14">
        <v>17.125</v>
      </c>
      <c r="E219" s="42">
        <f t="shared" ca="1" si="3"/>
        <v>20498.625</v>
      </c>
      <c r="F219" s="11">
        <v>0.41790509259259262</v>
      </c>
      <c r="G219" s="10" t="s">
        <v>1</v>
      </c>
    </row>
    <row r="220" spans="2:7" ht="15">
      <c r="B220" s="13">
        <v>43024</v>
      </c>
      <c r="C220" s="10">
        <v>305</v>
      </c>
      <c r="D220" s="14">
        <v>17.125</v>
      </c>
      <c r="E220" s="42">
        <f t="shared" ca="1" si="3"/>
        <v>5223.125</v>
      </c>
      <c r="F220" s="11">
        <v>0.41800925925925925</v>
      </c>
      <c r="G220" s="10" t="s">
        <v>1</v>
      </c>
    </row>
    <row r="221" spans="2:7" ht="15">
      <c r="B221" s="13">
        <v>43024</v>
      </c>
      <c r="C221" s="10">
        <v>276</v>
      </c>
      <c r="D221" s="14">
        <v>17.125</v>
      </c>
      <c r="E221" s="42">
        <f t="shared" ca="1" si="3"/>
        <v>4726.5</v>
      </c>
      <c r="F221" s="11">
        <v>0.41800925925925925</v>
      </c>
      <c r="G221" s="10" t="s">
        <v>1</v>
      </c>
    </row>
    <row r="222" spans="2:7" ht="15">
      <c r="B222" s="13">
        <v>43024</v>
      </c>
      <c r="C222" s="10">
        <v>244</v>
      </c>
      <c r="D222" s="14">
        <v>17.125</v>
      </c>
      <c r="E222" s="42">
        <f t="shared" ca="1" si="3"/>
        <v>4178.5</v>
      </c>
      <c r="F222" s="11">
        <v>0.41887731481481483</v>
      </c>
      <c r="G222" s="10" t="s">
        <v>1</v>
      </c>
    </row>
    <row r="223" spans="2:7" ht="15">
      <c r="B223" s="13">
        <v>43024</v>
      </c>
      <c r="C223" s="10">
        <v>93</v>
      </c>
      <c r="D223" s="14">
        <v>17.12</v>
      </c>
      <c r="E223" s="42">
        <f t="shared" ca="1" si="3"/>
        <v>1592.16</v>
      </c>
      <c r="F223" s="11">
        <v>0.42018518518518522</v>
      </c>
      <c r="G223" s="10" t="s">
        <v>1</v>
      </c>
    </row>
    <row r="224" spans="2:7" ht="15">
      <c r="B224" s="13">
        <v>43024</v>
      </c>
      <c r="C224" s="10">
        <v>261</v>
      </c>
      <c r="D224" s="14">
        <v>17.12</v>
      </c>
      <c r="E224" s="42">
        <f t="shared" ca="1" si="3"/>
        <v>4468.3200000000006</v>
      </c>
      <c r="F224" s="11">
        <v>0.42018518518518522</v>
      </c>
      <c r="G224" s="10" t="s">
        <v>1</v>
      </c>
    </row>
    <row r="225" spans="2:7" ht="15">
      <c r="B225" s="13">
        <v>43024</v>
      </c>
      <c r="C225" s="10">
        <v>188</v>
      </c>
      <c r="D225" s="14">
        <v>17.12</v>
      </c>
      <c r="E225" s="42">
        <f t="shared" ca="1" si="3"/>
        <v>3218.5600000000004</v>
      </c>
      <c r="F225" s="11">
        <v>0.42018518518518522</v>
      </c>
      <c r="G225" s="10" t="s">
        <v>1</v>
      </c>
    </row>
    <row r="226" spans="2:7" ht="15">
      <c r="B226" s="13">
        <v>43024</v>
      </c>
      <c r="C226" s="10">
        <v>805</v>
      </c>
      <c r="D226" s="14">
        <v>17.12</v>
      </c>
      <c r="E226" s="42">
        <f t="shared" ca="1" si="3"/>
        <v>13781.6</v>
      </c>
      <c r="F226" s="11">
        <v>0.42018518518518522</v>
      </c>
      <c r="G226" s="13" t="s">
        <v>1</v>
      </c>
    </row>
    <row r="227" spans="2:7" ht="15">
      <c r="B227" s="13">
        <v>43024</v>
      </c>
      <c r="C227" s="10">
        <v>961</v>
      </c>
      <c r="D227" s="14">
        <v>17.114999999999998</v>
      </c>
      <c r="E227" s="42">
        <f t="shared" ca="1" si="3"/>
        <v>16447.514999999999</v>
      </c>
      <c r="F227" s="11">
        <v>0.42105324074074074</v>
      </c>
      <c r="G227" s="13" t="s">
        <v>1</v>
      </c>
    </row>
    <row r="228" spans="2:7" ht="15">
      <c r="B228" s="13">
        <v>43024</v>
      </c>
      <c r="C228" s="10">
        <v>301</v>
      </c>
      <c r="D228" s="14">
        <v>17.114999999999998</v>
      </c>
      <c r="E228" s="42">
        <f t="shared" ca="1" si="3"/>
        <v>5151.6149999999998</v>
      </c>
      <c r="F228" s="11">
        <v>0.42105324074074074</v>
      </c>
      <c r="G228" s="13" t="s">
        <v>1</v>
      </c>
    </row>
    <row r="229" spans="2:7" ht="15">
      <c r="B229" s="13">
        <v>43024</v>
      </c>
      <c r="C229" s="10">
        <v>93</v>
      </c>
      <c r="D229" s="14">
        <v>17.114999999999998</v>
      </c>
      <c r="E229" s="42">
        <f t="shared" ca="1" si="3"/>
        <v>1591.6949999999999</v>
      </c>
      <c r="F229" s="11">
        <v>0.42121527777777779</v>
      </c>
      <c r="G229" s="13" t="s">
        <v>1</v>
      </c>
    </row>
    <row r="230" spans="2:7" ht="15">
      <c r="B230" s="13">
        <v>43024</v>
      </c>
      <c r="C230" s="10">
        <v>151</v>
      </c>
      <c r="D230" s="14">
        <v>17.114999999999998</v>
      </c>
      <c r="E230" s="42">
        <f t="shared" ca="1" si="3"/>
        <v>2584.3649999999998</v>
      </c>
      <c r="F230" s="11">
        <v>0.42121527777777779</v>
      </c>
      <c r="G230" s="13" t="s">
        <v>1</v>
      </c>
    </row>
    <row r="231" spans="2:7" ht="15">
      <c r="B231" s="13">
        <v>43024</v>
      </c>
      <c r="C231" s="10">
        <v>789</v>
      </c>
      <c r="D231" s="14">
        <v>17.114999999999998</v>
      </c>
      <c r="E231" s="42">
        <f t="shared" ca="1" si="3"/>
        <v>13503.734999999999</v>
      </c>
      <c r="F231" s="11">
        <v>0.42166666666666663</v>
      </c>
      <c r="G231" s="13" t="s">
        <v>1</v>
      </c>
    </row>
    <row r="232" spans="2:7" ht="15">
      <c r="B232" s="13">
        <v>43024</v>
      </c>
      <c r="C232" s="10">
        <v>244</v>
      </c>
      <c r="D232" s="14">
        <v>17.114999999999998</v>
      </c>
      <c r="E232" s="42">
        <f t="shared" ca="1" si="3"/>
        <v>4176.0599999999995</v>
      </c>
      <c r="F232" s="11">
        <v>0.42178240740740741</v>
      </c>
      <c r="G232" s="13" t="s">
        <v>1</v>
      </c>
    </row>
    <row r="233" spans="2:7" ht="15">
      <c r="B233" s="13">
        <v>43024</v>
      </c>
      <c r="C233" s="10">
        <v>244</v>
      </c>
      <c r="D233" s="14">
        <v>17.09</v>
      </c>
      <c r="E233" s="42">
        <f t="shared" ca="1" si="3"/>
        <v>4169.96</v>
      </c>
      <c r="F233" s="11">
        <v>0.42375000000000002</v>
      </c>
      <c r="G233" s="13" t="s">
        <v>1</v>
      </c>
    </row>
    <row r="234" spans="2:7" ht="15">
      <c r="B234" s="13">
        <v>43024</v>
      </c>
      <c r="C234" s="10">
        <v>425</v>
      </c>
      <c r="D234" s="14">
        <v>17.09</v>
      </c>
      <c r="E234" s="42">
        <f t="shared" ca="1" si="3"/>
        <v>7263.25</v>
      </c>
      <c r="F234" s="11">
        <v>0.42375000000000002</v>
      </c>
      <c r="G234" s="13" t="s">
        <v>1</v>
      </c>
    </row>
    <row r="235" spans="2:7" ht="15">
      <c r="B235" s="13">
        <v>43024</v>
      </c>
      <c r="C235" s="10">
        <v>588</v>
      </c>
      <c r="D235" s="14">
        <v>17.09</v>
      </c>
      <c r="E235" s="42">
        <f t="shared" ca="1" si="3"/>
        <v>10048.92</v>
      </c>
      <c r="F235" s="11">
        <v>0.42375000000000002</v>
      </c>
      <c r="G235" s="13" t="s">
        <v>1</v>
      </c>
    </row>
    <row r="236" spans="2:7" ht="15">
      <c r="B236" s="13">
        <v>43024</v>
      </c>
      <c r="C236" s="10">
        <v>735</v>
      </c>
      <c r="D236" s="14">
        <v>17.085000000000001</v>
      </c>
      <c r="E236" s="42">
        <f t="shared" ca="1" si="3"/>
        <v>12557.475</v>
      </c>
      <c r="F236" s="11">
        <v>0.42409722222222218</v>
      </c>
      <c r="G236" s="13" t="s">
        <v>1</v>
      </c>
    </row>
    <row r="237" spans="2:7" ht="15">
      <c r="B237" s="13">
        <v>43024</v>
      </c>
      <c r="C237" s="10">
        <v>167</v>
      </c>
      <c r="D237" s="14">
        <v>17.085000000000001</v>
      </c>
      <c r="E237" s="42">
        <f t="shared" ca="1" si="3"/>
        <v>2853.1950000000002</v>
      </c>
      <c r="F237" s="11">
        <v>0.42409722222222218</v>
      </c>
      <c r="G237" s="13" t="s">
        <v>1</v>
      </c>
    </row>
    <row r="238" spans="2:7" ht="15">
      <c r="B238" s="13">
        <v>43024</v>
      </c>
      <c r="C238" s="10">
        <v>441</v>
      </c>
      <c r="D238" s="14">
        <v>17.085000000000001</v>
      </c>
      <c r="E238" s="42">
        <f t="shared" ca="1" si="3"/>
        <v>7534.4850000000006</v>
      </c>
      <c r="F238" s="11">
        <v>0.42409722222222218</v>
      </c>
      <c r="G238" s="13" t="s">
        <v>1</v>
      </c>
    </row>
    <row r="239" spans="2:7" ht="15">
      <c r="B239" s="13">
        <v>43024</v>
      </c>
      <c r="C239" s="10">
        <v>244</v>
      </c>
      <c r="D239" s="14">
        <v>17.105</v>
      </c>
      <c r="E239" s="42">
        <f t="shared" ca="1" si="3"/>
        <v>4173.62</v>
      </c>
      <c r="F239" s="11">
        <v>0.42489583333333331</v>
      </c>
      <c r="G239" s="13" t="s">
        <v>1</v>
      </c>
    </row>
    <row r="240" spans="2:7" ht="15">
      <c r="B240" s="13">
        <v>43024</v>
      </c>
      <c r="C240" s="10">
        <v>969</v>
      </c>
      <c r="D240" s="14">
        <v>17.100000000000001</v>
      </c>
      <c r="E240" s="42">
        <f t="shared" ca="1" si="3"/>
        <v>16569.900000000001</v>
      </c>
      <c r="F240" s="11">
        <v>0.42523148148148149</v>
      </c>
      <c r="G240" s="13" t="s">
        <v>1</v>
      </c>
    </row>
    <row r="241" spans="2:7" ht="15">
      <c r="B241" s="13">
        <v>43024</v>
      </c>
      <c r="C241" s="10">
        <v>309</v>
      </c>
      <c r="D241" s="14">
        <v>17.100000000000001</v>
      </c>
      <c r="E241" s="42">
        <f t="shared" ca="1" si="3"/>
        <v>5283.9000000000005</v>
      </c>
      <c r="F241" s="11">
        <v>0.42523148148148149</v>
      </c>
      <c r="G241" s="13" t="s">
        <v>1</v>
      </c>
    </row>
    <row r="242" spans="2:7" ht="15">
      <c r="B242" s="13">
        <v>43024</v>
      </c>
      <c r="C242" s="10">
        <v>244</v>
      </c>
      <c r="D242" s="14">
        <v>17.114999999999998</v>
      </c>
      <c r="E242" s="42">
        <f t="shared" ca="1" si="3"/>
        <v>4176.0599999999995</v>
      </c>
      <c r="F242" s="11">
        <v>0.4263657407407408</v>
      </c>
      <c r="G242" s="13" t="s">
        <v>1</v>
      </c>
    </row>
    <row r="243" spans="2:7" ht="15">
      <c r="B243" s="13">
        <v>43024</v>
      </c>
      <c r="C243" s="10">
        <v>253</v>
      </c>
      <c r="D243" s="14">
        <v>17.11</v>
      </c>
      <c r="E243" s="42">
        <f t="shared" ca="1" si="3"/>
        <v>4328.83</v>
      </c>
      <c r="F243" s="11">
        <v>0.42754629629629631</v>
      </c>
      <c r="G243" s="13" t="s">
        <v>1</v>
      </c>
    </row>
    <row r="244" spans="2:7" ht="15">
      <c r="B244" s="13">
        <v>43024</v>
      </c>
      <c r="C244" s="10">
        <v>598</v>
      </c>
      <c r="D244" s="14">
        <v>17.11</v>
      </c>
      <c r="E244" s="42">
        <f t="shared" ca="1" si="3"/>
        <v>10231.779999999999</v>
      </c>
      <c r="F244" s="11">
        <v>0.42754629629629631</v>
      </c>
      <c r="G244" s="13" t="s">
        <v>1</v>
      </c>
    </row>
    <row r="245" spans="2:7" ht="15">
      <c r="B245" s="13">
        <v>43024</v>
      </c>
      <c r="C245" s="10">
        <v>126</v>
      </c>
      <c r="D245" s="14">
        <v>17.11</v>
      </c>
      <c r="E245" s="42">
        <f t="shared" ca="1" si="3"/>
        <v>2155.86</v>
      </c>
      <c r="F245" s="11">
        <v>0.42789351851851848</v>
      </c>
      <c r="G245" s="13" t="s">
        <v>1</v>
      </c>
    </row>
    <row r="246" spans="2:7" ht="15">
      <c r="B246" s="13">
        <v>43024</v>
      </c>
      <c r="C246" s="10">
        <v>118</v>
      </c>
      <c r="D246" s="14">
        <v>17.11</v>
      </c>
      <c r="E246" s="42">
        <f t="shared" ca="1" si="3"/>
        <v>2018.98</v>
      </c>
      <c r="F246" s="11">
        <v>0.42789351851851848</v>
      </c>
      <c r="G246" s="13" t="s">
        <v>1</v>
      </c>
    </row>
    <row r="247" spans="2:7" ht="15">
      <c r="B247" s="13">
        <v>43024</v>
      </c>
      <c r="C247" s="10">
        <v>1140</v>
      </c>
      <c r="D247" s="14">
        <v>17.105</v>
      </c>
      <c r="E247" s="42">
        <f t="shared" ca="1" si="3"/>
        <v>19499.7</v>
      </c>
      <c r="F247" s="11">
        <v>0.42814814814814817</v>
      </c>
      <c r="G247" s="13" t="s">
        <v>1</v>
      </c>
    </row>
    <row r="248" spans="2:7" ht="15">
      <c r="B248" s="13">
        <v>43024</v>
      </c>
      <c r="C248" s="10">
        <v>767</v>
      </c>
      <c r="D248" s="14">
        <v>17.12</v>
      </c>
      <c r="E248" s="42">
        <f t="shared" ca="1" si="3"/>
        <v>13131.04</v>
      </c>
      <c r="F248" s="11">
        <v>0.42914351851851856</v>
      </c>
      <c r="G248" s="13" t="s">
        <v>1</v>
      </c>
    </row>
    <row r="249" spans="2:7" ht="15">
      <c r="B249" s="13">
        <v>43024</v>
      </c>
      <c r="C249" s="10">
        <v>165</v>
      </c>
      <c r="D249" s="14">
        <v>17.125</v>
      </c>
      <c r="E249" s="42">
        <f t="shared" ca="1" si="3"/>
        <v>2825.625</v>
      </c>
      <c r="F249" s="11">
        <v>0.43070601851851853</v>
      </c>
      <c r="G249" s="13" t="s">
        <v>1</v>
      </c>
    </row>
    <row r="250" spans="2:7" ht="15">
      <c r="B250" s="13">
        <v>43024</v>
      </c>
      <c r="C250" s="10">
        <v>79</v>
      </c>
      <c r="D250" s="14">
        <v>17.125</v>
      </c>
      <c r="E250" s="42">
        <f t="shared" ca="1" si="3"/>
        <v>1352.875</v>
      </c>
      <c r="F250" s="11">
        <v>0.43077546296296299</v>
      </c>
      <c r="G250" s="13" t="s">
        <v>1</v>
      </c>
    </row>
    <row r="251" spans="2:7" ht="15">
      <c r="B251" s="13">
        <v>43024</v>
      </c>
      <c r="C251" s="10">
        <v>244</v>
      </c>
      <c r="D251" s="14">
        <v>17.13</v>
      </c>
      <c r="E251" s="42">
        <f t="shared" ca="1" si="3"/>
        <v>4179.7199999999993</v>
      </c>
      <c r="F251" s="11">
        <v>0.43141203703703707</v>
      </c>
      <c r="G251" s="13" t="s">
        <v>1</v>
      </c>
    </row>
    <row r="252" spans="2:7" ht="15">
      <c r="B252" s="13">
        <v>43024</v>
      </c>
      <c r="C252" s="10">
        <v>976</v>
      </c>
      <c r="D252" s="14">
        <v>17.125</v>
      </c>
      <c r="E252" s="42">
        <f t="shared" ca="1" si="3"/>
        <v>16714</v>
      </c>
      <c r="F252" s="11">
        <v>0.4317361111111111</v>
      </c>
      <c r="G252" s="13" t="s">
        <v>1</v>
      </c>
    </row>
    <row r="253" spans="2:7" ht="15">
      <c r="B253" s="13">
        <v>43024</v>
      </c>
      <c r="C253" s="10">
        <v>99</v>
      </c>
      <c r="D253" s="14">
        <v>17.125</v>
      </c>
      <c r="E253" s="42">
        <f t="shared" ca="1" si="3"/>
        <v>1695.375</v>
      </c>
      <c r="F253" s="11">
        <v>0.4317361111111111</v>
      </c>
      <c r="G253" s="13" t="s">
        <v>1</v>
      </c>
    </row>
    <row r="254" spans="2:7" ht="15">
      <c r="B254" s="13">
        <v>43024</v>
      </c>
      <c r="C254" s="10">
        <v>527</v>
      </c>
      <c r="D254" s="14">
        <v>17.12</v>
      </c>
      <c r="E254" s="42">
        <f t="shared" ca="1" si="3"/>
        <v>9022.24</v>
      </c>
      <c r="F254" s="11">
        <v>0.43181712962962965</v>
      </c>
      <c r="G254" s="13" t="s">
        <v>1</v>
      </c>
    </row>
    <row r="255" spans="2:7" ht="15">
      <c r="B255" s="13">
        <v>43024</v>
      </c>
      <c r="C255" s="10">
        <v>874</v>
      </c>
      <c r="D255" s="14">
        <v>17.12</v>
      </c>
      <c r="E255" s="42">
        <f t="shared" ca="1" si="3"/>
        <v>14962.880000000001</v>
      </c>
      <c r="F255" s="11">
        <v>0.43181712962962965</v>
      </c>
      <c r="G255" s="13" t="s">
        <v>1</v>
      </c>
    </row>
    <row r="256" spans="2:7" ht="15">
      <c r="B256" s="13">
        <v>43024</v>
      </c>
      <c r="C256" s="10">
        <v>143</v>
      </c>
      <c r="D256" s="14">
        <v>17.12</v>
      </c>
      <c r="E256" s="42">
        <f t="shared" ca="1" si="3"/>
        <v>2448.1600000000003</v>
      </c>
      <c r="F256" s="11">
        <v>0.43181712962962965</v>
      </c>
      <c r="G256" s="13" t="s">
        <v>1</v>
      </c>
    </row>
    <row r="257" spans="2:7" ht="15">
      <c r="B257" s="13">
        <v>43024</v>
      </c>
      <c r="C257" s="10">
        <v>242</v>
      </c>
      <c r="D257" s="14">
        <v>17.114999999999998</v>
      </c>
      <c r="E257" s="42">
        <f t="shared" ca="1" si="3"/>
        <v>4141.83</v>
      </c>
      <c r="F257" s="11">
        <v>0.4342361111111111</v>
      </c>
      <c r="G257" s="13" t="s">
        <v>1</v>
      </c>
    </row>
    <row r="258" spans="2:7" ht="15">
      <c r="B258" s="13">
        <v>43024</v>
      </c>
      <c r="C258" s="10">
        <v>2</v>
      </c>
      <c r="D258" s="14">
        <v>17.114999999999998</v>
      </c>
      <c r="E258" s="42">
        <f t="shared" ca="1" si="3"/>
        <v>34.229999999999997</v>
      </c>
      <c r="F258" s="11">
        <v>0.4342361111111111</v>
      </c>
      <c r="G258" s="13" t="s">
        <v>1</v>
      </c>
    </row>
    <row r="259" spans="2:7" ht="15">
      <c r="B259" s="13">
        <v>43024</v>
      </c>
      <c r="C259" s="10">
        <v>474</v>
      </c>
      <c r="D259" s="14">
        <v>17.11</v>
      </c>
      <c r="E259" s="42">
        <f t="shared" ca="1" si="3"/>
        <v>8110.1399999999994</v>
      </c>
      <c r="F259" s="11">
        <v>0.43667824074074074</v>
      </c>
      <c r="G259" s="13" t="s">
        <v>1</v>
      </c>
    </row>
    <row r="260" spans="2:7" ht="15">
      <c r="B260" s="13">
        <v>43024</v>
      </c>
      <c r="C260" s="10">
        <v>379</v>
      </c>
      <c r="D260" s="14">
        <v>17.11</v>
      </c>
      <c r="E260" s="42">
        <f t="shared" ca="1" si="3"/>
        <v>6484.69</v>
      </c>
      <c r="F260" s="11">
        <v>0.43667824074074074</v>
      </c>
      <c r="G260" s="13" t="s">
        <v>1</v>
      </c>
    </row>
    <row r="261" spans="2:7" ht="15">
      <c r="B261" s="13">
        <v>43024</v>
      </c>
      <c r="C261" s="10">
        <v>255</v>
      </c>
      <c r="D261" s="14">
        <v>17.11</v>
      </c>
      <c r="E261" s="42">
        <f t="shared" ca="1" si="3"/>
        <v>4363.05</v>
      </c>
      <c r="F261" s="11">
        <v>0.43667824074074074</v>
      </c>
      <c r="G261" s="13" t="s">
        <v>1</v>
      </c>
    </row>
    <row r="262" spans="2:7" ht="15">
      <c r="B262" s="13">
        <v>43024</v>
      </c>
      <c r="C262" s="10">
        <v>244</v>
      </c>
      <c r="D262" s="14">
        <v>17.11</v>
      </c>
      <c r="E262" s="42">
        <f t="shared" ca="1" si="3"/>
        <v>4174.84</v>
      </c>
      <c r="F262" s="11">
        <v>0.43812500000000004</v>
      </c>
      <c r="G262" s="13" t="s">
        <v>1</v>
      </c>
    </row>
    <row r="263" spans="2:7" ht="15">
      <c r="B263" s="13">
        <v>43024</v>
      </c>
      <c r="C263" s="10">
        <v>937</v>
      </c>
      <c r="D263" s="14">
        <v>17.105</v>
      </c>
      <c r="E263" s="42">
        <f t="shared" ca="1" si="3"/>
        <v>16027.385</v>
      </c>
      <c r="F263" s="11">
        <v>0.43864583333333335</v>
      </c>
      <c r="G263" s="13" t="s">
        <v>1</v>
      </c>
    </row>
    <row r="264" spans="2:7" ht="15">
      <c r="B264" s="13">
        <v>43024</v>
      </c>
      <c r="C264" s="10">
        <v>60</v>
      </c>
      <c r="D264" s="14">
        <v>17.100000000000001</v>
      </c>
      <c r="E264" s="42">
        <f t="shared" ca="1" si="3"/>
        <v>1026</v>
      </c>
      <c r="F264" s="11">
        <v>0.43864583333333335</v>
      </c>
      <c r="G264" s="13" t="s">
        <v>1</v>
      </c>
    </row>
    <row r="265" spans="2:7" ht="15">
      <c r="B265" s="13">
        <v>43024</v>
      </c>
      <c r="C265" s="10">
        <v>212</v>
      </c>
      <c r="D265" s="14">
        <v>17.100000000000001</v>
      </c>
      <c r="E265" s="42">
        <f t="shared" ca="1" si="3"/>
        <v>3625.2000000000003</v>
      </c>
      <c r="F265" s="11">
        <v>0.43864583333333335</v>
      </c>
      <c r="G265" s="13" t="s">
        <v>1</v>
      </c>
    </row>
    <row r="266" spans="2:7" ht="15">
      <c r="B266" s="13">
        <v>43024</v>
      </c>
      <c r="C266" s="10">
        <v>244</v>
      </c>
      <c r="D266" s="14">
        <v>17.105</v>
      </c>
      <c r="E266" s="42">
        <f t="shared" ca="1" si="3"/>
        <v>4173.62</v>
      </c>
      <c r="F266" s="11">
        <v>0.44094907407407408</v>
      </c>
      <c r="G266" s="13" t="s">
        <v>1</v>
      </c>
    </row>
    <row r="267" spans="2:7" ht="15">
      <c r="B267" s="13">
        <v>43024</v>
      </c>
      <c r="C267" s="10">
        <v>736</v>
      </c>
      <c r="D267" s="14">
        <v>17.100000000000001</v>
      </c>
      <c r="E267" s="42">
        <f t="shared" ca="1" si="3"/>
        <v>12585.6</v>
      </c>
      <c r="F267" s="11">
        <v>0.44170138888888894</v>
      </c>
      <c r="G267" s="13" t="s">
        <v>1</v>
      </c>
    </row>
    <row r="268" spans="2:7" ht="15">
      <c r="B268" s="13">
        <v>43024</v>
      </c>
      <c r="C268" s="10">
        <v>244</v>
      </c>
      <c r="D268" s="14">
        <v>17.100000000000001</v>
      </c>
      <c r="E268" s="42">
        <f t="shared" ca="1" si="3"/>
        <v>4172.4000000000005</v>
      </c>
      <c r="F268" s="11">
        <v>0.4419907407407408</v>
      </c>
      <c r="G268" s="13" t="s">
        <v>1</v>
      </c>
    </row>
    <row r="269" spans="2:7" ht="15">
      <c r="B269" s="13">
        <v>43024</v>
      </c>
      <c r="C269" s="10">
        <v>99</v>
      </c>
      <c r="D269" s="14">
        <v>17.100000000000001</v>
      </c>
      <c r="E269" s="42">
        <f t="shared" ca="1" si="3"/>
        <v>1692.9</v>
      </c>
      <c r="F269" s="11">
        <v>0.44435185185185189</v>
      </c>
      <c r="G269" s="13" t="s">
        <v>1</v>
      </c>
    </row>
    <row r="270" spans="2:7" ht="15">
      <c r="B270" s="13">
        <v>43024</v>
      </c>
      <c r="C270" s="10">
        <v>145</v>
      </c>
      <c r="D270" s="14">
        <v>17.100000000000001</v>
      </c>
      <c r="E270" s="42">
        <f t="shared" ca="1" si="3"/>
        <v>2479.5</v>
      </c>
      <c r="F270" s="11">
        <v>0.44435185185185189</v>
      </c>
      <c r="G270" s="13" t="s">
        <v>1</v>
      </c>
    </row>
    <row r="271" spans="2:7" ht="15">
      <c r="B271" s="13">
        <v>43024</v>
      </c>
      <c r="C271" s="10">
        <v>167</v>
      </c>
      <c r="D271" s="14">
        <v>17.094999999999999</v>
      </c>
      <c r="E271" s="42">
        <f t="shared" ca="1" si="3"/>
        <v>2854.8649999999998</v>
      </c>
      <c r="F271" s="11">
        <v>0.44535879629629632</v>
      </c>
      <c r="G271" s="13" t="s">
        <v>1</v>
      </c>
    </row>
    <row r="272" spans="2:7" ht="15">
      <c r="B272" s="13">
        <v>43024</v>
      </c>
      <c r="C272" s="10">
        <v>656</v>
      </c>
      <c r="D272" s="14">
        <v>17.094999999999999</v>
      </c>
      <c r="E272" s="42">
        <f t="shared" ref="E272:E335" ca="1" si="4">+C272*D272</f>
        <v>11214.32</v>
      </c>
      <c r="F272" s="11">
        <v>0.44535879629629632</v>
      </c>
      <c r="G272" s="13" t="s">
        <v>1</v>
      </c>
    </row>
    <row r="273" spans="2:7" ht="15">
      <c r="B273" s="13">
        <v>43024</v>
      </c>
      <c r="C273" s="10">
        <v>434</v>
      </c>
      <c r="D273" s="14">
        <v>17.094999999999999</v>
      </c>
      <c r="E273" s="42">
        <f t="shared" ca="1" si="4"/>
        <v>7419.23</v>
      </c>
      <c r="F273" s="11">
        <v>0.44535879629629632</v>
      </c>
      <c r="G273" s="13" t="s">
        <v>1</v>
      </c>
    </row>
    <row r="274" spans="2:7" ht="15">
      <c r="B274" s="13">
        <v>43024</v>
      </c>
      <c r="C274" s="10">
        <v>244</v>
      </c>
      <c r="D274" s="14">
        <v>17.100000000000001</v>
      </c>
      <c r="E274" s="42">
        <f t="shared" ca="1" si="4"/>
        <v>4172.4000000000005</v>
      </c>
      <c r="F274" s="11">
        <v>0.44806712962962963</v>
      </c>
      <c r="G274" s="13" t="s">
        <v>1</v>
      </c>
    </row>
    <row r="275" spans="2:7" ht="15">
      <c r="B275" s="13">
        <v>43024</v>
      </c>
      <c r="C275" s="10">
        <v>578</v>
      </c>
      <c r="D275" s="14">
        <v>17.094999999999999</v>
      </c>
      <c r="E275" s="42">
        <f t="shared" ca="1" si="4"/>
        <v>9880.91</v>
      </c>
      <c r="F275" s="11">
        <v>0.44943287037037033</v>
      </c>
      <c r="G275" s="13" t="s">
        <v>1</v>
      </c>
    </row>
    <row r="276" spans="2:7" ht="15">
      <c r="B276" s="13">
        <v>43024</v>
      </c>
      <c r="C276" s="10">
        <v>182</v>
      </c>
      <c r="D276" s="14">
        <v>17.094999999999999</v>
      </c>
      <c r="E276" s="42">
        <f t="shared" ca="1" si="4"/>
        <v>3111.29</v>
      </c>
      <c r="F276" s="11">
        <v>0.44943287037037033</v>
      </c>
      <c r="G276" s="13" t="s">
        <v>1</v>
      </c>
    </row>
    <row r="277" spans="2:7" ht="15">
      <c r="B277" s="13">
        <v>43024</v>
      </c>
      <c r="C277" s="10">
        <v>244</v>
      </c>
      <c r="D277" s="14">
        <v>17.100000000000001</v>
      </c>
      <c r="E277" s="42">
        <f t="shared" ca="1" si="4"/>
        <v>4172.4000000000005</v>
      </c>
      <c r="F277" s="11">
        <v>0.45005787037037037</v>
      </c>
      <c r="G277" s="13" t="s">
        <v>1</v>
      </c>
    </row>
    <row r="278" spans="2:7" ht="15">
      <c r="B278" s="13">
        <v>43024</v>
      </c>
      <c r="C278" s="10">
        <v>90</v>
      </c>
      <c r="D278" s="14">
        <v>17.094999999999999</v>
      </c>
      <c r="E278" s="42">
        <f t="shared" ca="1" si="4"/>
        <v>1538.55</v>
      </c>
      <c r="F278" s="11">
        <v>0.45069444444444445</v>
      </c>
      <c r="G278" s="13" t="s">
        <v>1</v>
      </c>
    </row>
    <row r="279" spans="2:7" ht="15">
      <c r="B279" s="13">
        <v>43024</v>
      </c>
      <c r="C279" s="10">
        <v>784</v>
      </c>
      <c r="D279" s="14">
        <v>17.094999999999999</v>
      </c>
      <c r="E279" s="42">
        <f t="shared" ca="1" si="4"/>
        <v>13402.48</v>
      </c>
      <c r="F279" s="11">
        <v>0.45150462962962962</v>
      </c>
      <c r="G279" s="13" t="s">
        <v>1</v>
      </c>
    </row>
    <row r="280" spans="2:7" ht="15">
      <c r="B280" s="13">
        <v>43024</v>
      </c>
      <c r="C280" s="10">
        <v>1087</v>
      </c>
      <c r="D280" s="14">
        <v>17.094999999999999</v>
      </c>
      <c r="E280" s="42">
        <f t="shared" ca="1" si="4"/>
        <v>18582.264999999999</v>
      </c>
      <c r="F280" s="11">
        <v>0.45150462962962962</v>
      </c>
      <c r="G280" s="13" t="s">
        <v>1</v>
      </c>
    </row>
    <row r="281" spans="2:7" ht="15">
      <c r="B281" s="13">
        <v>43024</v>
      </c>
      <c r="C281" s="10">
        <v>68</v>
      </c>
      <c r="D281" s="14">
        <v>17.094999999999999</v>
      </c>
      <c r="E281" s="42">
        <f t="shared" ca="1" si="4"/>
        <v>1162.46</v>
      </c>
      <c r="F281" s="11">
        <v>0.45150462962962962</v>
      </c>
      <c r="G281" s="13" t="s">
        <v>1</v>
      </c>
    </row>
    <row r="282" spans="2:7" ht="15">
      <c r="B282" s="13">
        <v>43024</v>
      </c>
      <c r="C282" s="10">
        <v>244</v>
      </c>
      <c r="D282" s="14">
        <v>17.100000000000001</v>
      </c>
      <c r="E282" s="42">
        <f t="shared" ca="1" si="4"/>
        <v>4172.4000000000005</v>
      </c>
      <c r="F282" s="11">
        <v>0.45167824074074076</v>
      </c>
      <c r="G282" s="13" t="s">
        <v>1</v>
      </c>
    </row>
    <row r="283" spans="2:7" ht="15">
      <c r="B283" s="13">
        <v>43024</v>
      </c>
      <c r="C283" s="10">
        <v>1536</v>
      </c>
      <c r="D283" s="14">
        <v>17.094999999999999</v>
      </c>
      <c r="E283" s="42">
        <f t="shared" ca="1" si="4"/>
        <v>26257.919999999998</v>
      </c>
      <c r="F283" s="11">
        <v>0.45230324074074074</v>
      </c>
      <c r="G283" s="13" t="s">
        <v>1</v>
      </c>
    </row>
    <row r="284" spans="2:7" ht="15">
      <c r="B284" s="13">
        <v>43024</v>
      </c>
      <c r="C284" s="10">
        <v>37</v>
      </c>
      <c r="D284" s="14">
        <v>17.100000000000001</v>
      </c>
      <c r="E284" s="42">
        <f t="shared" ca="1" si="4"/>
        <v>632.70000000000005</v>
      </c>
      <c r="F284" s="11">
        <v>0.45375000000000004</v>
      </c>
      <c r="G284" s="13" t="s">
        <v>1</v>
      </c>
    </row>
    <row r="285" spans="2:7" ht="15">
      <c r="B285" s="13">
        <v>43024</v>
      </c>
      <c r="C285" s="10">
        <v>207</v>
      </c>
      <c r="D285" s="14">
        <v>17.100000000000001</v>
      </c>
      <c r="E285" s="42">
        <f t="shared" ca="1" si="4"/>
        <v>3539.7000000000003</v>
      </c>
      <c r="F285" s="11">
        <v>0.45375000000000004</v>
      </c>
      <c r="G285" s="13" t="s">
        <v>1</v>
      </c>
    </row>
    <row r="286" spans="2:7" ht="15">
      <c r="B286" s="13">
        <v>43024</v>
      </c>
      <c r="C286" s="10">
        <v>750</v>
      </c>
      <c r="D286" s="14">
        <v>17.094999999999999</v>
      </c>
      <c r="E286" s="42">
        <f t="shared" ca="1" si="4"/>
        <v>12821.25</v>
      </c>
      <c r="F286" s="11">
        <v>0.45496527777777779</v>
      </c>
      <c r="G286" s="13" t="s">
        <v>1</v>
      </c>
    </row>
    <row r="287" spans="2:7" ht="15">
      <c r="B287" s="13">
        <v>43024</v>
      </c>
      <c r="C287" s="10">
        <v>12</v>
      </c>
      <c r="D287" s="14">
        <v>17.094999999999999</v>
      </c>
      <c r="E287" s="42">
        <f t="shared" ca="1" si="4"/>
        <v>205.14</v>
      </c>
      <c r="F287" s="11">
        <v>0.45496527777777779</v>
      </c>
      <c r="G287" s="13" t="s">
        <v>1</v>
      </c>
    </row>
    <row r="288" spans="2:7" ht="15">
      <c r="B288" s="13">
        <v>43024</v>
      </c>
      <c r="C288" s="10">
        <v>244</v>
      </c>
      <c r="D288" s="14">
        <v>17.100000000000001</v>
      </c>
      <c r="E288" s="42">
        <f t="shared" ca="1" si="4"/>
        <v>4172.4000000000005</v>
      </c>
      <c r="F288" s="11">
        <v>0.45583333333333331</v>
      </c>
      <c r="G288" s="13" t="s">
        <v>1</v>
      </c>
    </row>
    <row r="289" spans="2:7" ht="15">
      <c r="B289" s="13">
        <v>43024</v>
      </c>
      <c r="C289" s="10">
        <v>200</v>
      </c>
      <c r="D289" s="14">
        <v>17.100000000000001</v>
      </c>
      <c r="E289" s="42">
        <f t="shared" ca="1" si="4"/>
        <v>3420.0000000000005</v>
      </c>
      <c r="F289" s="11">
        <v>0.45599537037037036</v>
      </c>
      <c r="G289" s="13" t="s">
        <v>1</v>
      </c>
    </row>
    <row r="290" spans="2:7" ht="15">
      <c r="B290" s="13">
        <v>43024</v>
      </c>
      <c r="C290" s="10">
        <v>44</v>
      </c>
      <c r="D290" s="14">
        <v>17.100000000000001</v>
      </c>
      <c r="E290" s="42">
        <f t="shared" ca="1" si="4"/>
        <v>752.40000000000009</v>
      </c>
      <c r="F290" s="11">
        <v>0.45599537037037036</v>
      </c>
      <c r="G290" s="13" t="s">
        <v>1</v>
      </c>
    </row>
    <row r="291" spans="2:7" ht="15">
      <c r="B291" s="13">
        <v>43024</v>
      </c>
      <c r="C291" s="10">
        <v>327</v>
      </c>
      <c r="D291" s="14">
        <v>17.094999999999999</v>
      </c>
      <c r="E291" s="42">
        <f t="shared" ca="1" si="4"/>
        <v>5590.0649999999996</v>
      </c>
      <c r="F291" s="11">
        <v>0.46021990740740742</v>
      </c>
      <c r="G291" s="13" t="s">
        <v>1</v>
      </c>
    </row>
    <row r="292" spans="2:7" ht="15">
      <c r="B292" s="13">
        <v>43024</v>
      </c>
      <c r="C292" s="10">
        <v>292</v>
      </c>
      <c r="D292" s="14">
        <v>17.094999999999999</v>
      </c>
      <c r="E292" s="42">
        <f t="shared" ca="1" si="4"/>
        <v>4991.74</v>
      </c>
      <c r="F292" s="11">
        <v>0.46206018518518516</v>
      </c>
      <c r="G292" s="13" t="s">
        <v>1</v>
      </c>
    </row>
    <row r="293" spans="2:7" ht="15">
      <c r="B293" s="13">
        <v>43024</v>
      </c>
      <c r="C293" s="10">
        <v>198</v>
      </c>
      <c r="D293" s="14">
        <v>17.094999999999999</v>
      </c>
      <c r="E293" s="42">
        <f t="shared" ca="1" si="4"/>
        <v>3384.81</v>
      </c>
      <c r="F293" s="11">
        <v>0.46206018518518516</v>
      </c>
      <c r="G293" s="13" t="s">
        <v>1</v>
      </c>
    </row>
    <row r="294" spans="2:7" ht="15">
      <c r="B294" s="13">
        <v>43024</v>
      </c>
      <c r="C294" s="10">
        <v>241</v>
      </c>
      <c r="D294" s="14">
        <v>17.094999999999999</v>
      </c>
      <c r="E294" s="42">
        <f t="shared" ca="1" si="4"/>
        <v>4119.8949999999995</v>
      </c>
      <c r="F294" s="11">
        <v>0.46206018518518516</v>
      </c>
      <c r="G294" s="13" t="s">
        <v>1</v>
      </c>
    </row>
    <row r="295" spans="2:7" ht="15">
      <c r="B295" s="13">
        <v>43024</v>
      </c>
      <c r="C295" s="10">
        <v>794</v>
      </c>
      <c r="D295" s="14">
        <v>17.094999999999999</v>
      </c>
      <c r="E295" s="42">
        <f t="shared" ca="1" si="4"/>
        <v>13573.429999999998</v>
      </c>
      <c r="F295" s="11">
        <v>0.46206018518518516</v>
      </c>
      <c r="G295" s="13" t="s">
        <v>1</v>
      </c>
    </row>
    <row r="296" spans="2:7" ht="15">
      <c r="B296" s="13">
        <v>43024</v>
      </c>
      <c r="C296" s="10">
        <v>238</v>
      </c>
      <c r="D296" s="14">
        <v>17.094999999999999</v>
      </c>
      <c r="E296" s="42">
        <f t="shared" ca="1" si="4"/>
        <v>4068.6099999999997</v>
      </c>
      <c r="F296" s="11">
        <v>0.46206018518518516</v>
      </c>
      <c r="G296" s="13" t="s">
        <v>1</v>
      </c>
    </row>
    <row r="297" spans="2:7" ht="15">
      <c r="B297" s="13">
        <v>43024</v>
      </c>
      <c r="C297" s="10">
        <v>235</v>
      </c>
      <c r="D297" s="14">
        <v>17.094999999999999</v>
      </c>
      <c r="E297" s="42">
        <f t="shared" ca="1" si="4"/>
        <v>4017.3249999999998</v>
      </c>
      <c r="F297" s="11">
        <v>0.46206018518518516</v>
      </c>
      <c r="G297" s="13" t="s">
        <v>1</v>
      </c>
    </row>
    <row r="298" spans="2:7" ht="15">
      <c r="B298" s="13">
        <v>43024</v>
      </c>
      <c r="C298" s="10">
        <v>291</v>
      </c>
      <c r="D298" s="14">
        <v>17.094999999999999</v>
      </c>
      <c r="E298" s="42">
        <f t="shared" ca="1" si="4"/>
        <v>4974.6449999999995</v>
      </c>
      <c r="F298" s="11">
        <v>0.46206018518518516</v>
      </c>
      <c r="G298" s="13" t="s">
        <v>1</v>
      </c>
    </row>
    <row r="299" spans="2:7" ht="15">
      <c r="B299" s="13">
        <v>43024</v>
      </c>
      <c r="C299" s="10">
        <v>230</v>
      </c>
      <c r="D299" s="14">
        <v>17.094999999999999</v>
      </c>
      <c r="E299" s="42">
        <f t="shared" ca="1" si="4"/>
        <v>3931.85</v>
      </c>
      <c r="F299" s="11">
        <v>0.46216435185185184</v>
      </c>
      <c r="G299" s="13" t="s">
        <v>1</v>
      </c>
    </row>
    <row r="300" spans="2:7" ht="15">
      <c r="B300" s="13">
        <v>43024</v>
      </c>
      <c r="C300" s="10">
        <v>14</v>
      </c>
      <c r="D300" s="14">
        <v>17.094999999999999</v>
      </c>
      <c r="E300" s="42">
        <f t="shared" ca="1" si="4"/>
        <v>239.32999999999998</v>
      </c>
      <c r="F300" s="11">
        <v>0.46216435185185184</v>
      </c>
      <c r="G300" s="13" t="s">
        <v>1</v>
      </c>
    </row>
    <row r="301" spans="2:7" ht="15">
      <c r="B301" s="13">
        <v>43024</v>
      </c>
      <c r="C301" s="10">
        <v>806</v>
      </c>
      <c r="D301" s="14">
        <v>17.094999999999999</v>
      </c>
      <c r="E301" s="42">
        <f t="shared" ca="1" si="4"/>
        <v>13778.57</v>
      </c>
      <c r="F301" s="11">
        <v>0.46322916666666664</v>
      </c>
      <c r="G301" s="13" t="s">
        <v>1</v>
      </c>
    </row>
    <row r="302" spans="2:7" ht="15">
      <c r="B302" s="13">
        <v>43024</v>
      </c>
      <c r="C302" s="10">
        <v>373</v>
      </c>
      <c r="D302" s="14">
        <v>17.09</v>
      </c>
      <c r="E302" s="42">
        <f t="shared" ca="1" si="4"/>
        <v>6374.57</v>
      </c>
      <c r="F302" s="11">
        <v>0.46322916666666664</v>
      </c>
      <c r="G302" s="13" t="s">
        <v>1</v>
      </c>
    </row>
    <row r="303" spans="2:7" ht="15">
      <c r="B303" s="13">
        <v>43024</v>
      </c>
      <c r="C303" s="10">
        <v>599</v>
      </c>
      <c r="D303" s="14">
        <v>17.09</v>
      </c>
      <c r="E303" s="42">
        <f t="shared" ca="1" si="4"/>
        <v>10236.91</v>
      </c>
      <c r="F303" s="11">
        <v>0.46322916666666664</v>
      </c>
      <c r="G303" s="13" t="s">
        <v>1</v>
      </c>
    </row>
    <row r="304" spans="2:7" ht="15">
      <c r="B304" s="13">
        <v>43024</v>
      </c>
      <c r="C304" s="10">
        <v>244</v>
      </c>
      <c r="D304" s="14">
        <v>17.094999999999999</v>
      </c>
      <c r="E304" s="42">
        <f t="shared" ca="1" si="4"/>
        <v>4171.1799999999994</v>
      </c>
      <c r="F304" s="11">
        <v>0.46322916666666664</v>
      </c>
      <c r="G304" s="13" t="s">
        <v>1</v>
      </c>
    </row>
    <row r="305" spans="2:7" ht="15">
      <c r="B305" s="13">
        <v>43024</v>
      </c>
      <c r="C305" s="10">
        <v>244</v>
      </c>
      <c r="D305" s="14">
        <v>17.09</v>
      </c>
      <c r="E305" s="42">
        <f t="shared" ca="1" si="4"/>
        <v>4169.96</v>
      </c>
      <c r="F305" s="11">
        <v>0.46342592592592591</v>
      </c>
      <c r="G305" s="13" t="s">
        <v>1</v>
      </c>
    </row>
    <row r="306" spans="2:7" ht="15">
      <c r="B306" s="13">
        <v>43024</v>
      </c>
      <c r="C306" s="10">
        <v>82</v>
      </c>
      <c r="D306" s="14">
        <v>17.085000000000001</v>
      </c>
      <c r="E306" s="42">
        <f t="shared" ca="1" si="4"/>
        <v>1400.97</v>
      </c>
      <c r="F306" s="11">
        <v>0.46401620370370367</v>
      </c>
      <c r="G306" s="13" t="s">
        <v>1</v>
      </c>
    </row>
    <row r="307" spans="2:7" ht="15">
      <c r="B307" s="13">
        <v>43024</v>
      </c>
      <c r="C307" s="10">
        <v>710</v>
      </c>
      <c r="D307" s="14">
        <v>17.085000000000001</v>
      </c>
      <c r="E307" s="42">
        <f t="shared" ca="1" si="4"/>
        <v>12130.35</v>
      </c>
      <c r="F307" s="11">
        <v>0.46406249999999999</v>
      </c>
      <c r="G307" s="13" t="s">
        <v>1</v>
      </c>
    </row>
    <row r="308" spans="2:7" ht="15">
      <c r="B308" s="13">
        <v>43024</v>
      </c>
      <c r="C308" s="10">
        <v>743</v>
      </c>
      <c r="D308" s="14">
        <v>17.07</v>
      </c>
      <c r="E308" s="42">
        <f t="shared" ca="1" si="4"/>
        <v>12683.01</v>
      </c>
      <c r="F308" s="11">
        <v>0.4652662037037037</v>
      </c>
      <c r="G308" s="13" t="s">
        <v>1</v>
      </c>
    </row>
    <row r="309" spans="2:7" ht="15">
      <c r="B309" s="13">
        <v>43024</v>
      </c>
      <c r="C309" s="10">
        <v>244</v>
      </c>
      <c r="D309" s="14">
        <v>17.059999999999999</v>
      </c>
      <c r="E309" s="42">
        <f t="shared" ca="1" si="4"/>
        <v>4162.6399999999994</v>
      </c>
      <c r="F309" s="11">
        <v>0.46575231481481483</v>
      </c>
      <c r="G309" s="13" t="s">
        <v>1</v>
      </c>
    </row>
    <row r="310" spans="2:7" ht="15">
      <c r="B310" s="13">
        <v>43024</v>
      </c>
      <c r="C310" s="10">
        <v>1082</v>
      </c>
      <c r="D310" s="14">
        <v>17.05</v>
      </c>
      <c r="E310" s="42">
        <f t="shared" ca="1" si="4"/>
        <v>18448.100000000002</v>
      </c>
      <c r="F310" s="11">
        <v>0.46642361111111108</v>
      </c>
      <c r="G310" s="13" t="s">
        <v>1</v>
      </c>
    </row>
    <row r="311" spans="2:7" ht="15">
      <c r="B311" s="13">
        <v>43024</v>
      </c>
      <c r="C311" s="10">
        <v>1158</v>
      </c>
      <c r="D311" s="14">
        <v>17.045000000000002</v>
      </c>
      <c r="E311" s="42">
        <f t="shared" ca="1" si="4"/>
        <v>19738.11</v>
      </c>
      <c r="F311" s="11">
        <v>0.46671296296296294</v>
      </c>
      <c r="G311" s="13" t="s">
        <v>1</v>
      </c>
    </row>
    <row r="312" spans="2:7" ht="15">
      <c r="B312" s="13">
        <v>43024</v>
      </c>
      <c r="C312" s="10">
        <v>1008</v>
      </c>
      <c r="D312" s="14">
        <v>17.04</v>
      </c>
      <c r="E312" s="42">
        <f t="shared" ca="1" si="4"/>
        <v>17176.32</v>
      </c>
      <c r="F312" s="11">
        <v>0.46684027777777781</v>
      </c>
      <c r="G312" s="13" t="s">
        <v>1</v>
      </c>
    </row>
    <row r="313" spans="2:7" ht="15">
      <c r="B313" s="13">
        <v>43024</v>
      </c>
      <c r="C313" s="10">
        <v>298</v>
      </c>
      <c r="D313" s="14">
        <v>17.04</v>
      </c>
      <c r="E313" s="42">
        <f t="shared" ca="1" si="4"/>
        <v>5077.92</v>
      </c>
      <c r="F313" s="11">
        <v>0.46684027777777781</v>
      </c>
      <c r="G313" s="13" t="s">
        <v>1</v>
      </c>
    </row>
    <row r="314" spans="2:7" ht="15">
      <c r="B314" s="13">
        <v>43024</v>
      </c>
      <c r="C314" s="10">
        <v>149</v>
      </c>
      <c r="D314" s="14">
        <v>17.04</v>
      </c>
      <c r="E314" s="42">
        <f t="shared" ca="1" si="4"/>
        <v>2538.96</v>
      </c>
      <c r="F314" s="11">
        <v>0.46684027777777781</v>
      </c>
      <c r="G314" s="13" t="s">
        <v>1</v>
      </c>
    </row>
    <row r="315" spans="2:7" ht="15">
      <c r="B315" s="13">
        <v>43024</v>
      </c>
      <c r="C315" s="10">
        <v>516</v>
      </c>
      <c r="D315" s="14">
        <v>17.03</v>
      </c>
      <c r="E315" s="42">
        <f t="shared" ca="1" si="4"/>
        <v>8787.4800000000014</v>
      </c>
      <c r="F315" s="11">
        <v>0.46736111111111112</v>
      </c>
      <c r="G315" s="13" t="s">
        <v>1</v>
      </c>
    </row>
    <row r="316" spans="2:7" ht="15">
      <c r="B316" s="13">
        <v>43024</v>
      </c>
      <c r="C316" s="10">
        <v>267</v>
      </c>
      <c r="D316" s="14">
        <v>17.03</v>
      </c>
      <c r="E316" s="42">
        <f t="shared" ca="1" si="4"/>
        <v>4547.01</v>
      </c>
      <c r="F316" s="11">
        <v>0.46736111111111112</v>
      </c>
      <c r="G316" s="13" t="s">
        <v>1</v>
      </c>
    </row>
    <row r="317" spans="2:7" ht="15">
      <c r="B317" s="13">
        <v>43024</v>
      </c>
      <c r="C317" s="10">
        <v>330</v>
      </c>
      <c r="D317" s="14">
        <v>17.03</v>
      </c>
      <c r="E317" s="42">
        <f t="shared" ca="1" si="4"/>
        <v>5619.9000000000005</v>
      </c>
      <c r="F317" s="11">
        <v>0.46736111111111112</v>
      </c>
      <c r="G317" s="13" t="s">
        <v>1</v>
      </c>
    </row>
    <row r="318" spans="2:7" ht="15">
      <c r="B318" s="13">
        <v>43024</v>
      </c>
      <c r="C318" s="10">
        <v>244</v>
      </c>
      <c r="D318" s="14">
        <v>17.04</v>
      </c>
      <c r="E318" s="42">
        <f t="shared" ca="1" si="4"/>
        <v>4157.76</v>
      </c>
      <c r="F318" s="11">
        <v>0.46855324074074073</v>
      </c>
      <c r="G318" s="13" t="s">
        <v>1</v>
      </c>
    </row>
    <row r="319" spans="2:7" ht="15">
      <c r="B319" s="13">
        <v>43024</v>
      </c>
      <c r="C319" s="10">
        <v>525</v>
      </c>
      <c r="D319" s="14">
        <v>17.03</v>
      </c>
      <c r="E319" s="42">
        <f t="shared" ca="1" si="4"/>
        <v>8940.75</v>
      </c>
      <c r="F319" s="11">
        <v>0.46876157407407404</v>
      </c>
      <c r="G319" s="13" t="s">
        <v>1</v>
      </c>
    </row>
    <row r="320" spans="2:7" ht="15">
      <c r="B320" s="13">
        <v>43024</v>
      </c>
      <c r="C320" s="10">
        <v>448</v>
      </c>
      <c r="D320" s="14">
        <v>17.03</v>
      </c>
      <c r="E320" s="42">
        <f t="shared" ca="1" si="4"/>
        <v>7629.4400000000005</v>
      </c>
      <c r="F320" s="11">
        <v>0.46876157407407404</v>
      </c>
      <c r="G320" s="13" t="s">
        <v>1</v>
      </c>
    </row>
    <row r="321" spans="2:7" ht="15">
      <c r="B321" s="13">
        <v>43024</v>
      </c>
      <c r="C321" s="10">
        <v>265</v>
      </c>
      <c r="D321" s="14">
        <v>17.024999999999999</v>
      </c>
      <c r="E321" s="42">
        <f t="shared" ca="1" si="4"/>
        <v>4511.625</v>
      </c>
      <c r="F321" s="11">
        <v>0.46930555555555559</v>
      </c>
      <c r="G321" s="13" t="s">
        <v>1</v>
      </c>
    </row>
    <row r="322" spans="2:7" ht="15">
      <c r="B322" s="13">
        <v>43024</v>
      </c>
      <c r="C322" s="10">
        <v>353</v>
      </c>
      <c r="D322" s="14">
        <v>17.02</v>
      </c>
      <c r="E322" s="42">
        <f t="shared" ca="1" si="4"/>
        <v>6008.0599999999995</v>
      </c>
      <c r="F322" s="11">
        <v>0.47159722222222222</v>
      </c>
      <c r="G322" s="13" t="s">
        <v>1</v>
      </c>
    </row>
    <row r="323" spans="2:7" ht="15">
      <c r="B323" s="13">
        <v>43024</v>
      </c>
      <c r="C323" s="10">
        <v>640</v>
      </c>
      <c r="D323" s="14">
        <v>17.02</v>
      </c>
      <c r="E323" s="42">
        <f t="shared" ca="1" si="4"/>
        <v>10892.8</v>
      </c>
      <c r="F323" s="11">
        <v>0.47159722222222222</v>
      </c>
      <c r="G323" s="13" t="s">
        <v>1</v>
      </c>
    </row>
    <row r="324" spans="2:7" ht="15">
      <c r="B324" s="13">
        <v>43024</v>
      </c>
      <c r="C324" s="10">
        <v>244</v>
      </c>
      <c r="D324" s="14">
        <v>17.015000000000001</v>
      </c>
      <c r="E324" s="42">
        <f t="shared" ca="1" si="4"/>
        <v>4151.66</v>
      </c>
      <c r="F324" s="11">
        <v>0.47243055555555552</v>
      </c>
      <c r="G324" s="13" t="s">
        <v>1</v>
      </c>
    </row>
    <row r="325" spans="2:7" ht="15">
      <c r="B325" s="13">
        <v>43024</v>
      </c>
      <c r="C325" s="10">
        <v>977</v>
      </c>
      <c r="D325" s="14">
        <v>17</v>
      </c>
      <c r="E325" s="42">
        <f t="shared" ca="1" si="4"/>
        <v>16609</v>
      </c>
      <c r="F325" s="11">
        <v>0.47334490740740742</v>
      </c>
      <c r="G325" s="13" t="s">
        <v>1</v>
      </c>
    </row>
    <row r="326" spans="2:7" ht="15">
      <c r="B326" s="13">
        <v>43024</v>
      </c>
      <c r="C326" s="10">
        <v>244</v>
      </c>
      <c r="D326" s="14">
        <v>16.984999999999999</v>
      </c>
      <c r="E326" s="42">
        <f t="shared" ca="1" si="4"/>
        <v>4144.34</v>
      </c>
      <c r="F326" s="11">
        <v>0.47498842592592588</v>
      </c>
      <c r="G326" s="13" t="s">
        <v>1</v>
      </c>
    </row>
    <row r="327" spans="2:7" ht="15">
      <c r="B327" s="13">
        <v>43024</v>
      </c>
      <c r="C327" s="10">
        <v>792</v>
      </c>
      <c r="D327" s="14">
        <v>16.984999999999999</v>
      </c>
      <c r="E327" s="42">
        <f t="shared" ca="1" si="4"/>
        <v>13452.119999999999</v>
      </c>
      <c r="F327" s="11">
        <v>0.47498842592592588</v>
      </c>
      <c r="G327" s="13" t="s">
        <v>1</v>
      </c>
    </row>
    <row r="328" spans="2:7" ht="15">
      <c r="B328" s="13">
        <v>43024</v>
      </c>
      <c r="C328" s="10">
        <v>184</v>
      </c>
      <c r="D328" s="14">
        <v>16.984999999999999</v>
      </c>
      <c r="E328" s="42">
        <f t="shared" ca="1" si="4"/>
        <v>3125.24</v>
      </c>
      <c r="F328" s="11">
        <v>0.47498842592592588</v>
      </c>
      <c r="G328" s="13" t="s">
        <v>1</v>
      </c>
    </row>
    <row r="329" spans="2:7" ht="15">
      <c r="B329" s="13">
        <v>43024</v>
      </c>
      <c r="C329" s="10">
        <v>244</v>
      </c>
      <c r="D329" s="14">
        <v>17.02</v>
      </c>
      <c r="E329" s="42">
        <f t="shared" ca="1" si="4"/>
        <v>4152.88</v>
      </c>
      <c r="F329" s="11">
        <v>0.47609953703703706</v>
      </c>
      <c r="G329" s="13" t="s">
        <v>1</v>
      </c>
    </row>
    <row r="330" spans="2:7" ht="15">
      <c r="B330" s="13">
        <v>43024</v>
      </c>
      <c r="C330" s="10">
        <v>828</v>
      </c>
      <c r="D330" s="14">
        <v>17.015000000000001</v>
      </c>
      <c r="E330" s="42">
        <f t="shared" ca="1" si="4"/>
        <v>14088.42</v>
      </c>
      <c r="F330" s="11">
        <v>0.47694444444444445</v>
      </c>
      <c r="G330" s="13" t="s">
        <v>1</v>
      </c>
    </row>
    <row r="331" spans="2:7" ht="15">
      <c r="B331" s="13">
        <v>43024</v>
      </c>
      <c r="C331" s="10">
        <v>244</v>
      </c>
      <c r="D331" s="14">
        <v>17.03</v>
      </c>
      <c r="E331" s="42">
        <f t="shared" ca="1" si="4"/>
        <v>4155.3200000000006</v>
      </c>
      <c r="F331" s="11">
        <v>0.47822916666666665</v>
      </c>
      <c r="G331" s="13" t="s">
        <v>1</v>
      </c>
    </row>
    <row r="332" spans="2:7" ht="15">
      <c r="B332" s="13">
        <v>43024</v>
      </c>
      <c r="C332" s="10">
        <v>269</v>
      </c>
      <c r="D332" s="14">
        <v>17.024999999999999</v>
      </c>
      <c r="E332" s="42">
        <f t="shared" ca="1" si="4"/>
        <v>4579.7249999999995</v>
      </c>
      <c r="F332" s="11">
        <v>0.47825231481481478</v>
      </c>
      <c r="G332" s="13" t="s">
        <v>1</v>
      </c>
    </row>
    <row r="333" spans="2:7" ht="15">
      <c r="B333" s="13">
        <v>43024</v>
      </c>
      <c r="C333" s="10">
        <v>246</v>
      </c>
      <c r="D333" s="14">
        <v>17.02</v>
      </c>
      <c r="E333" s="42">
        <f t="shared" ca="1" si="4"/>
        <v>4186.92</v>
      </c>
      <c r="F333" s="11">
        <v>0.47825231481481478</v>
      </c>
      <c r="G333" s="13" t="s">
        <v>1</v>
      </c>
    </row>
    <row r="334" spans="2:7" ht="15">
      <c r="B334" s="13">
        <v>43024</v>
      </c>
      <c r="C334" s="10">
        <v>221</v>
      </c>
      <c r="D334" s="14">
        <v>17.02</v>
      </c>
      <c r="E334" s="42">
        <f t="shared" ca="1" si="4"/>
        <v>3761.42</v>
      </c>
      <c r="F334" s="11">
        <v>0.47825231481481478</v>
      </c>
      <c r="G334" s="13" t="s">
        <v>1</v>
      </c>
    </row>
    <row r="335" spans="2:7" ht="15">
      <c r="B335" s="13">
        <v>43024</v>
      </c>
      <c r="C335" s="10">
        <v>1505</v>
      </c>
      <c r="D335" s="14">
        <v>17.024999999999999</v>
      </c>
      <c r="E335" s="42">
        <f t="shared" ca="1" si="4"/>
        <v>25622.624999999996</v>
      </c>
      <c r="F335" s="11">
        <v>0.47825231481481478</v>
      </c>
      <c r="G335" s="13" t="s">
        <v>1</v>
      </c>
    </row>
    <row r="336" spans="2:7" ht="15">
      <c r="B336" s="13">
        <v>43024</v>
      </c>
      <c r="C336" s="10">
        <v>105</v>
      </c>
      <c r="D336" s="14">
        <v>17.024999999999999</v>
      </c>
      <c r="E336" s="42">
        <f t="shared" ref="E336:E399" ca="1" si="5">+C336*D336</f>
        <v>1787.6249999999998</v>
      </c>
      <c r="F336" s="11">
        <v>0.47908564814814819</v>
      </c>
      <c r="G336" s="13" t="s">
        <v>1</v>
      </c>
    </row>
    <row r="337" spans="2:7" ht="15">
      <c r="B337" s="13">
        <v>43024</v>
      </c>
      <c r="C337" s="10">
        <v>139</v>
      </c>
      <c r="D337" s="14">
        <v>17.024999999999999</v>
      </c>
      <c r="E337" s="42">
        <f t="shared" ca="1" si="5"/>
        <v>2366.4749999999999</v>
      </c>
      <c r="F337" s="11">
        <v>0.47934027777777777</v>
      </c>
      <c r="G337" s="13" t="s">
        <v>1</v>
      </c>
    </row>
    <row r="338" spans="2:7" ht="15">
      <c r="B338" s="13">
        <v>43024</v>
      </c>
      <c r="C338" s="10">
        <v>862</v>
      </c>
      <c r="D338" s="14">
        <v>17.02</v>
      </c>
      <c r="E338" s="42">
        <f t="shared" ca="1" si="5"/>
        <v>14671.24</v>
      </c>
      <c r="F338" s="11">
        <v>0.484375</v>
      </c>
      <c r="G338" s="13" t="s">
        <v>1</v>
      </c>
    </row>
    <row r="339" spans="2:7" ht="15">
      <c r="B339" s="13">
        <v>43024</v>
      </c>
      <c r="C339" s="10">
        <v>244</v>
      </c>
      <c r="D339" s="14">
        <v>17.03</v>
      </c>
      <c r="E339" s="42">
        <f t="shared" ca="1" si="5"/>
        <v>4155.3200000000006</v>
      </c>
      <c r="F339" s="11">
        <v>0.48814814814814816</v>
      </c>
      <c r="G339" s="13" t="s">
        <v>1</v>
      </c>
    </row>
    <row r="340" spans="2:7" ht="15">
      <c r="B340" s="13">
        <v>43024</v>
      </c>
      <c r="C340" s="10">
        <v>244</v>
      </c>
      <c r="D340" s="14">
        <v>17.05</v>
      </c>
      <c r="E340" s="42">
        <f t="shared" ca="1" si="5"/>
        <v>4160.2</v>
      </c>
      <c r="F340" s="11">
        <v>0.48821759259259262</v>
      </c>
      <c r="G340" s="13" t="s">
        <v>1</v>
      </c>
    </row>
    <row r="341" spans="2:7" ht="15">
      <c r="B341" s="13">
        <v>43024</v>
      </c>
      <c r="C341" s="10">
        <v>289</v>
      </c>
      <c r="D341" s="14">
        <v>17.045000000000002</v>
      </c>
      <c r="E341" s="42">
        <f t="shared" ca="1" si="5"/>
        <v>4926.0050000000001</v>
      </c>
      <c r="F341" s="11">
        <v>0.48932870370370374</v>
      </c>
      <c r="G341" s="13" t="s">
        <v>1</v>
      </c>
    </row>
    <row r="342" spans="2:7" ht="15">
      <c r="B342" s="13">
        <v>43024</v>
      </c>
      <c r="C342" s="10">
        <v>275</v>
      </c>
      <c r="D342" s="14">
        <v>17.05</v>
      </c>
      <c r="E342" s="42">
        <f t="shared" ca="1" si="5"/>
        <v>4688.75</v>
      </c>
      <c r="F342" s="11">
        <v>0.48947916666666669</v>
      </c>
      <c r="G342" s="13" t="s">
        <v>1</v>
      </c>
    </row>
    <row r="343" spans="2:7" ht="15">
      <c r="B343" s="13">
        <v>43024</v>
      </c>
      <c r="C343" s="10">
        <v>703</v>
      </c>
      <c r="D343" s="14">
        <v>17.045000000000002</v>
      </c>
      <c r="E343" s="42">
        <f t="shared" ca="1" si="5"/>
        <v>11982.635000000002</v>
      </c>
      <c r="F343" s="11">
        <v>0.48982638888888891</v>
      </c>
      <c r="G343" s="13" t="s">
        <v>1</v>
      </c>
    </row>
    <row r="344" spans="2:7" ht="15">
      <c r="B344" s="13">
        <v>43024</v>
      </c>
      <c r="C344" s="10">
        <v>244</v>
      </c>
      <c r="D344" s="14">
        <v>17.059999999999999</v>
      </c>
      <c r="E344" s="42">
        <f t="shared" ca="1" si="5"/>
        <v>4162.6399999999994</v>
      </c>
      <c r="F344" s="11">
        <v>0.49142361111111116</v>
      </c>
      <c r="G344" s="13" t="s">
        <v>1</v>
      </c>
    </row>
    <row r="345" spans="2:7" ht="15">
      <c r="B345" s="13">
        <v>43024</v>
      </c>
      <c r="C345" s="10">
        <v>247</v>
      </c>
      <c r="D345" s="14">
        <v>17.059999999999999</v>
      </c>
      <c r="E345" s="42">
        <f t="shared" ca="1" si="5"/>
        <v>4213.82</v>
      </c>
      <c r="F345" s="11">
        <v>0.49142361111111116</v>
      </c>
      <c r="G345" s="13" t="s">
        <v>1</v>
      </c>
    </row>
    <row r="346" spans="2:7" ht="15">
      <c r="B346" s="13">
        <v>43024</v>
      </c>
      <c r="C346" s="10">
        <v>244</v>
      </c>
      <c r="D346" s="14">
        <v>17.059999999999999</v>
      </c>
      <c r="E346" s="42">
        <f t="shared" ca="1" si="5"/>
        <v>4162.6399999999994</v>
      </c>
      <c r="F346" s="11">
        <v>0.49142361111111116</v>
      </c>
      <c r="G346" s="13" t="s">
        <v>1</v>
      </c>
    </row>
    <row r="347" spans="2:7" ht="15">
      <c r="B347" s="13">
        <v>43024</v>
      </c>
      <c r="C347" s="10">
        <v>1067</v>
      </c>
      <c r="D347" s="14">
        <v>17.055</v>
      </c>
      <c r="E347" s="42">
        <f t="shared" ca="1" si="5"/>
        <v>18197.685000000001</v>
      </c>
      <c r="F347" s="11">
        <v>0.4914930555555555</v>
      </c>
      <c r="G347" s="13" t="s">
        <v>1</v>
      </c>
    </row>
    <row r="348" spans="2:7" ht="15">
      <c r="B348" s="13">
        <v>43024</v>
      </c>
      <c r="C348" s="10">
        <v>125</v>
      </c>
      <c r="D348" s="14">
        <v>17.055</v>
      </c>
      <c r="E348" s="42">
        <f t="shared" ca="1" si="5"/>
        <v>2131.875</v>
      </c>
      <c r="F348" s="11">
        <v>0.4914930555555555</v>
      </c>
      <c r="G348" s="13" t="s">
        <v>1</v>
      </c>
    </row>
    <row r="349" spans="2:7" ht="15">
      <c r="B349" s="13">
        <v>43024</v>
      </c>
      <c r="C349" s="10">
        <v>364</v>
      </c>
      <c r="D349" s="14">
        <v>17.055</v>
      </c>
      <c r="E349" s="42">
        <f t="shared" ca="1" si="5"/>
        <v>6208.0199999999995</v>
      </c>
      <c r="F349" s="11">
        <v>0.4914930555555555</v>
      </c>
      <c r="G349" s="13" t="s">
        <v>1</v>
      </c>
    </row>
    <row r="350" spans="2:7" ht="15">
      <c r="B350" s="13">
        <v>43024</v>
      </c>
      <c r="C350" s="10">
        <v>198</v>
      </c>
      <c r="D350" s="14">
        <v>17.055</v>
      </c>
      <c r="E350" s="42">
        <f t="shared" ca="1" si="5"/>
        <v>3376.89</v>
      </c>
      <c r="F350" s="11">
        <v>0.49150462962962965</v>
      </c>
      <c r="G350" s="13" t="s">
        <v>1</v>
      </c>
    </row>
    <row r="351" spans="2:7" ht="15">
      <c r="B351" s="13">
        <v>43024</v>
      </c>
      <c r="C351" s="10">
        <v>435</v>
      </c>
      <c r="D351" s="14">
        <v>17.055</v>
      </c>
      <c r="E351" s="42">
        <f t="shared" ca="1" si="5"/>
        <v>7418.9250000000002</v>
      </c>
      <c r="F351" s="11">
        <v>0.49150462962962965</v>
      </c>
      <c r="G351" s="13" t="s">
        <v>1</v>
      </c>
    </row>
    <row r="352" spans="2:7" ht="15">
      <c r="B352" s="13">
        <v>43024</v>
      </c>
      <c r="C352" s="10">
        <v>1236</v>
      </c>
      <c r="D352" s="14">
        <v>17.045000000000002</v>
      </c>
      <c r="E352" s="42">
        <f t="shared" ca="1" si="5"/>
        <v>21067.620000000003</v>
      </c>
      <c r="F352" s="11">
        <v>0.49170138888888887</v>
      </c>
      <c r="G352" s="13" t="s">
        <v>1</v>
      </c>
    </row>
    <row r="353" spans="2:7" ht="15">
      <c r="B353" s="13">
        <v>43024</v>
      </c>
      <c r="C353" s="10">
        <v>909</v>
      </c>
      <c r="D353" s="14">
        <v>17.045000000000002</v>
      </c>
      <c r="E353" s="42">
        <f t="shared" ca="1" si="5"/>
        <v>15493.905000000001</v>
      </c>
      <c r="F353" s="11">
        <v>0.49170138888888887</v>
      </c>
      <c r="G353" s="13" t="s">
        <v>1</v>
      </c>
    </row>
    <row r="354" spans="2:7" ht="15">
      <c r="B354" s="13">
        <v>43024</v>
      </c>
      <c r="C354" s="10">
        <v>283</v>
      </c>
      <c r="D354" s="14">
        <v>17.045000000000002</v>
      </c>
      <c r="E354" s="42">
        <f t="shared" ca="1" si="5"/>
        <v>4823.7350000000006</v>
      </c>
      <c r="F354" s="11">
        <v>0.49177083333333332</v>
      </c>
      <c r="G354" s="13" t="s">
        <v>1</v>
      </c>
    </row>
    <row r="355" spans="2:7" ht="15">
      <c r="B355" s="13">
        <v>43024</v>
      </c>
      <c r="C355" s="10">
        <v>181</v>
      </c>
      <c r="D355" s="14">
        <v>17.059999999999999</v>
      </c>
      <c r="E355" s="42">
        <f t="shared" ca="1" si="5"/>
        <v>3087.8599999999997</v>
      </c>
      <c r="F355" s="11">
        <v>0.4941550925925926</v>
      </c>
      <c r="G355" s="13" t="s">
        <v>1</v>
      </c>
    </row>
    <row r="356" spans="2:7" ht="15">
      <c r="B356" s="13">
        <v>43024</v>
      </c>
      <c r="C356" s="10">
        <v>73</v>
      </c>
      <c r="D356" s="14">
        <v>17.059999999999999</v>
      </c>
      <c r="E356" s="42">
        <f t="shared" ca="1" si="5"/>
        <v>1245.3799999999999</v>
      </c>
      <c r="F356" s="11">
        <v>0.4941550925925926</v>
      </c>
      <c r="G356" s="13" t="s">
        <v>1</v>
      </c>
    </row>
    <row r="357" spans="2:7" ht="15">
      <c r="B357" s="13">
        <v>43024</v>
      </c>
      <c r="C357" s="10">
        <v>244</v>
      </c>
      <c r="D357" s="14">
        <v>17.059999999999999</v>
      </c>
      <c r="E357" s="42">
        <f t="shared" ca="1" si="5"/>
        <v>4162.6399999999994</v>
      </c>
      <c r="F357" s="11">
        <v>0.49421296296296297</v>
      </c>
      <c r="G357" s="13" t="s">
        <v>1</v>
      </c>
    </row>
    <row r="358" spans="2:7" ht="15">
      <c r="B358" s="13">
        <v>43024</v>
      </c>
      <c r="C358" s="10">
        <v>174</v>
      </c>
      <c r="D358" s="14">
        <v>17.05</v>
      </c>
      <c r="E358" s="42">
        <f t="shared" ca="1" si="5"/>
        <v>2966.7000000000003</v>
      </c>
      <c r="F358" s="11">
        <v>0.4942361111111111</v>
      </c>
      <c r="G358" s="13" t="s">
        <v>1</v>
      </c>
    </row>
    <row r="359" spans="2:7" ht="15">
      <c r="B359" s="13">
        <v>43024</v>
      </c>
      <c r="C359" s="10">
        <v>210</v>
      </c>
      <c r="D359" s="14">
        <v>17.059999999999999</v>
      </c>
      <c r="E359" s="42">
        <f t="shared" ca="1" si="5"/>
        <v>3582.6</v>
      </c>
      <c r="F359" s="11">
        <v>0.49509259259259258</v>
      </c>
      <c r="G359" s="13" t="s">
        <v>1</v>
      </c>
    </row>
    <row r="360" spans="2:7" ht="15">
      <c r="B360" s="13">
        <v>43024</v>
      </c>
      <c r="C360" s="10">
        <v>91</v>
      </c>
      <c r="D360" s="14">
        <v>17.059999999999999</v>
      </c>
      <c r="E360" s="42">
        <f t="shared" ca="1" si="5"/>
        <v>1552.4599999999998</v>
      </c>
      <c r="F360" s="11">
        <v>0.49509259259259258</v>
      </c>
      <c r="G360" s="13" t="s">
        <v>1</v>
      </c>
    </row>
    <row r="361" spans="2:7" ht="15">
      <c r="B361" s="13">
        <v>43024</v>
      </c>
      <c r="C361" s="10">
        <v>606</v>
      </c>
      <c r="D361" s="14">
        <v>17.05</v>
      </c>
      <c r="E361" s="42">
        <f t="shared" ca="1" si="5"/>
        <v>10332.300000000001</v>
      </c>
      <c r="F361" s="11">
        <v>0.49578703703703703</v>
      </c>
      <c r="G361" s="13" t="s">
        <v>1</v>
      </c>
    </row>
    <row r="362" spans="2:7" ht="15">
      <c r="B362" s="13">
        <v>43024</v>
      </c>
      <c r="C362" s="10">
        <v>918</v>
      </c>
      <c r="D362" s="14">
        <v>17.05</v>
      </c>
      <c r="E362" s="42">
        <f t="shared" ca="1" si="5"/>
        <v>15651.900000000001</v>
      </c>
      <c r="F362" s="11">
        <v>0.49578703703703703</v>
      </c>
      <c r="G362" s="13" t="s">
        <v>1</v>
      </c>
    </row>
    <row r="363" spans="2:7" ht="15">
      <c r="B363" s="13">
        <v>43024</v>
      </c>
      <c r="C363" s="10">
        <v>248</v>
      </c>
      <c r="D363" s="14">
        <v>17.05</v>
      </c>
      <c r="E363" s="42">
        <f t="shared" ca="1" si="5"/>
        <v>4228.4000000000005</v>
      </c>
      <c r="F363" s="11">
        <v>0.49578703703703703</v>
      </c>
      <c r="G363" s="13" t="s">
        <v>1</v>
      </c>
    </row>
    <row r="364" spans="2:7" ht="15">
      <c r="B364" s="13">
        <v>43024</v>
      </c>
      <c r="C364" s="10">
        <v>300</v>
      </c>
      <c r="D364" s="14">
        <v>17.05</v>
      </c>
      <c r="E364" s="42">
        <f t="shared" ca="1" si="5"/>
        <v>5115</v>
      </c>
      <c r="F364" s="11">
        <v>0.49578703703703703</v>
      </c>
      <c r="G364" s="13" t="s">
        <v>1</v>
      </c>
    </row>
    <row r="365" spans="2:7" ht="15">
      <c r="B365" s="13">
        <v>43024</v>
      </c>
      <c r="C365" s="10">
        <v>364</v>
      </c>
      <c r="D365" s="14">
        <v>17.05</v>
      </c>
      <c r="E365" s="42">
        <f t="shared" ca="1" si="5"/>
        <v>6206.2</v>
      </c>
      <c r="F365" s="11">
        <v>0.49578703703703703</v>
      </c>
      <c r="G365" s="13" t="s">
        <v>1</v>
      </c>
    </row>
    <row r="366" spans="2:7" ht="15">
      <c r="B366" s="13">
        <v>43024</v>
      </c>
      <c r="C366" s="10">
        <v>324</v>
      </c>
      <c r="D366" s="14">
        <v>17.05</v>
      </c>
      <c r="E366" s="42">
        <f t="shared" ca="1" si="5"/>
        <v>5524.2</v>
      </c>
      <c r="F366" s="11">
        <v>0.49578703703703703</v>
      </c>
      <c r="G366" s="13" t="s">
        <v>1</v>
      </c>
    </row>
    <row r="367" spans="2:7" ht="15">
      <c r="B367" s="13">
        <v>43024</v>
      </c>
      <c r="C367" s="10">
        <v>11</v>
      </c>
      <c r="D367" s="14">
        <v>17.05</v>
      </c>
      <c r="E367" s="42">
        <f t="shared" ca="1" si="5"/>
        <v>187.55</v>
      </c>
      <c r="F367" s="11">
        <v>0.49578703703703703</v>
      </c>
      <c r="G367" s="13" t="s">
        <v>1</v>
      </c>
    </row>
    <row r="368" spans="2:7" ht="15">
      <c r="B368" s="13">
        <v>43024</v>
      </c>
      <c r="C368" s="10">
        <v>932</v>
      </c>
      <c r="D368" s="14">
        <v>17.05</v>
      </c>
      <c r="E368" s="42">
        <f t="shared" ca="1" si="5"/>
        <v>15890.6</v>
      </c>
      <c r="F368" s="11">
        <v>0.49578703703703703</v>
      </c>
      <c r="G368" s="13" t="s">
        <v>1</v>
      </c>
    </row>
    <row r="369" spans="2:7" ht="15">
      <c r="B369" s="13">
        <v>43024</v>
      </c>
      <c r="C369" s="10">
        <v>85</v>
      </c>
      <c r="D369" s="14">
        <v>17.05</v>
      </c>
      <c r="E369" s="42">
        <f t="shared" ca="1" si="5"/>
        <v>1449.25</v>
      </c>
      <c r="F369" s="11">
        <v>0.49578703703703703</v>
      </c>
      <c r="G369" s="13" t="s">
        <v>1</v>
      </c>
    </row>
    <row r="370" spans="2:7" ht="15">
      <c r="B370" s="13">
        <v>43024</v>
      </c>
      <c r="C370" s="10">
        <v>198</v>
      </c>
      <c r="D370" s="14">
        <v>17.05</v>
      </c>
      <c r="E370" s="42">
        <f t="shared" ca="1" si="5"/>
        <v>3375.9</v>
      </c>
      <c r="F370" s="11">
        <v>0.49578703703703703</v>
      </c>
      <c r="G370" s="13" t="s">
        <v>1</v>
      </c>
    </row>
    <row r="371" spans="2:7" ht="15">
      <c r="B371" s="13">
        <v>43024</v>
      </c>
      <c r="C371" s="10">
        <v>244</v>
      </c>
      <c r="D371" s="14">
        <v>17.05</v>
      </c>
      <c r="E371" s="42">
        <f t="shared" ca="1" si="5"/>
        <v>4160.2</v>
      </c>
      <c r="F371" s="11">
        <v>0.49768518518518517</v>
      </c>
      <c r="G371" s="13" t="s">
        <v>1</v>
      </c>
    </row>
    <row r="372" spans="2:7" ht="15">
      <c r="B372" s="13">
        <v>43024</v>
      </c>
      <c r="C372" s="10">
        <v>981</v>
      </c>
      <c r="D372" s="14">
        <v>17.04</v>
      </c>
      <c r="E372" s="42">
        <f t="shared" ca="1" si="5"/>
        <v>16716.239999999998</v>
      </c>
      <c r="F372" s="11">
        <v>0.50045138888888896</v>
      </c>
      <c r="G372" s="13" t="s">
        <v>1</v>
      </c>
    </row>
    <row r="373" spans="2:7" ht="15">
      <c r="B373" s="13">
        <v>43024</v>
      </c>
      <c r="C373" s="10">
        <v>1088</v>
      </c>
      <c r="D373" s="14">
        <v>17.04</v>
      </c>
      <c r="E373" s="42">
        <f t="shared" ca="1" si="5"/>
        <v>18539.52</v>
      </c>
      <c r="F373" s="11">
        <v>0.50045138888888896</v>
      </c>
      <c r="G373" s="13" t="s">
        <v>1</v>
      </c>
    </row>
    <row r="374" spans="2:7" ht="15">
      <c r="B374" s="13">
        <v>43024</v>
      </c>
      <c r="C374" s="10">
        <v>244</v>
      </c>
      <c r="D374" s="14">
        <v>17.024999999999999</v>
      </c>
      <c r="E374" s="42">
        <f t="shared" ca="1" si="5"/>
        <v>4154.0999999999995</v>
      </c>
      <c r="F374" s="11">
        <v>0.50372685185185184</v>
      </c>
      <c r="G374" s="13" t="s">
        <v>1</v>
      </c>
    </row>
    <row r="375" spans="2:7" ht="15">
      <c r="B375" s="13">
        <v>43024</v>
      </c>
      <c r="C375" s="10">
        <v>135</v>
      </c>
      <c r="D375" s="14">
        <v>17.024999999999999</v>
      </c>
      <c r="E375" s="42">
        <f t="shared" ca="1" si="5"/>
        <v>2298.375</v>
      </c>
      <c r="F375" s="11">
        <v>0.50440972222222225</v>
      </c>
      <c r="G375" s="13" t="s">
        <v>1</v>
      </c>
    </row>
    <row r="376" spans="2:7" ht="15">
      <c r="B376" s="13">
        <v>43024</v>
      </c>
      <c r="C376" s="10">
        <v>645</v>
      </c>
      <c r="D376" s="14">
        <v>17.024999999999999</v>
      </c>
      <c r="E376" s="42">
        <f t="shared" ca="1" si="5"/>
        <v>10981.124999999998</v>
      </c>
      <c r="F376" s="11">
        <v>0.50440972222222225</v>
      </c>
      <c r="G376" s="13" t="s">
        <v>1</v>
      </c>
    </row>
    <row r="377" spans="2:7" ht="15">
      <c r="B377" s="13">
        <v>43024</v>
      </c>
      <c r="C377" s="10">
        <v>1015</v>
      </c>
      <c r="D377" s="14">
        <v>17.055</v>
      </c>
      <c r="E377" s="42">
        <f t="shared" ca="1" si="5"/>
        <v>17310.825000000001</v>
      </c>
      <c r="F377" s="11">
        <v>0.50555555555555554</v>
      </c>
      <c r="G377" s="13" t="s">
        <v>1</v>
      </c>
    </row>
    <row r="378" spans="2:7" ht="15">
      <c r="B378" s="13">
        <v>43024</v>
      </c>
      <c r="C378" s="10">
        <v>100</v>
      </c>
      <c r="D378" s="14">
        <v>17.059999999999999</v>
      </c>
      <c r="E378" s="42">
        <f t="shared" ca="1" si="5"/>
        <v>1705.9999999999998</v>
      </c>
      <c r="F378" s="11">
        <v>0.50565972222222222</v>
      </c>
      <c r="G378" s="13" t="s">
        <v>1</v>
      </c>
    </row>
    <row r="379" spans="2:7" ht="15">
      <c r="B379" s="13">
        <v>43024</v>
      </c>
      <c r="C379" s="10">
        <v>144</v>
      </c>
      <c r="D379" s="14">
        <v>17.074999999999999</v>
      </c>
      <c r="E379" s="42">
        <f t="shared" ca="1" si="5"/>
        <v>2458.7999999999997</v>
      </c>
      <c r="F379" s="11">
        <v>0.50597222222222216</v>
      </c>
      <c r="G379" s="13" t="s">
        <v>1</v>
      </c>
    </row>
    <row r="380" spans="2:7" ht="15">
      <c r="B380" s="13">
        <v>43024</v>
      </c>
      <c r="C380" s="10">
        <v>140</v>
      </c>
      <c r="D380" s="14">
        <v>17.074999999999999</v>
      </c>
      <c r="E380" s="42">
        <f t="shared" ca="1" si="5"/>
        <v>2390.5</v>
      </c>
      <c r="F380" s="11">
        <v>0.50597222222222216</v>
      </c>
      <c r="G380" s="13" t="s">
        <v>1</v>
      </c>
    </row>
    <row r="381" spans="2:7" ht="15">
      <c r="B381" s="13">
        <v>43024</v>
      </c>
      <c r="C381" s="10">
        <v>244</v>
      </c>
      <c r="D381" s="14">
        <v>17.079999999999998</v>
      </c>
      <c r="E381" s="42">
        <f t="shared" ca="1" si="5"/>
        <v>4167.5199999999995</v>
      </c>
      <c r="F381" s="11">
        <v>0.50598379629629631</v>
      </c>
      <c r="G381" s="13" t="s">
        <v>1</v>
      </c>
    </row>
    <row r="382" spans="2:7" ht="15">
      <c r="B382" s="13">
        <v>43024</v>
      </c>
      <c r="C382" s="10">
        <v>280</v>
      </c>
      <c r="D382" s="14">
        <v>17.079999999999998</v>
      </c>
      <c r="E382" s="42">
        <f t="shared" ca="1" si="5"/>
        <v>4782.3999999999996</v>
      </c>
      <c r="F382" s="11">
        <v>0.50598379629629631</v>
      </c>
      <c r="G382" s="13" t="s">
        <v>1</v>
      </c>
    </row>
    <row r="383" spans="2:7" ht="15">
      <c r="B383" s="13">
        <v>43024</v>
      </c>
      <c r="C383" s="10">
        <v>296</v>
      </c>
      <c r="D383" s="14">
        <v>17.079999999999998</v>
      </c>
      <c r="E383" s="42">
        <f t="shared" ca="1" si="5"/>
        <v>5055.6799999999994</v>
      </c>
      <c r="F383" s="11">
        <v>0.50598379629629631</v>
      </c>
      <c r="G383" s="13" t="s">
        <v>1</v>
      </c>
    </row>
    <row r="384" spans="2:7" ht="15">
      <c r="B384" s="13">
        <v>43024</v>
      </c>
      <c r="C384" s="10">
        <v>200</v>
      </c>
      <c r="D384" s="14">
        <v>17.079999999999998</v>
      </c>
      <c r="E384" s="42">
        <f t="shared" ca="1" si="5"/>
        <v>3415.9999999999995</v>
      </c>
      <c r="F384" s="11">
        <v>0.50634259259259262</v>
      </c>
      <c r="G384" s="13" t="s">
        <v>1</v>
      </c>
    </row>
    <row r="385" spans="2:7" ht="15">
      <c r="B385" s="13">
        <v>43024</v>
      </c>
      <c r="C385" s="10">
        <v>149</v>
      </c>
      <c r="D385" s="14">
        <v>17.079999999999998</v>
      </c>
      <c r="E385" s="42">
        <f t="shared" ca="1" si="5"/>
        <v>2544.9199999999996</v>
      </c>
      <c r="F385" s="11">
        <v>0.50634259259259262</v>
      </c>
      <c r="G385" s="13" t="s">
        <v>1</v>
      </c>
    </row>
    <row r="386" spans="2:7" ht="15">
      <c r="B386" s="13">
        <v>43024</v>
      </c>
      <c r="C386" s="10">
        <v>1370</v>
      </c>
      <c r="D386" s="14">
        <v>17.079999999999998</v>
      </c>
      <c r="E386" s="42">
        <f t="shared" ca="1" si="5"/>
        <v>23399.599999999999</v>
      </c>
      <c r="F386" s="11">
        <v>0.50662037037037033</v>
      </c>
      <c r="G386" s="13" t="s">
        <v>1</v>
      </c>
    </row>
    <row r="387" spans="2:7" ht="15">
      <c r="B387" s="13">
        <v>43024</v>
      </c>
      <c r="C387" s="10">
        <v>244</v>
      </c>
      <c r="D387" s="14">
        <v>17.079999999999998</v>
      </c>
      <c r="E387" s="42">
        <f t="shared" ca="1" si="5"/>
        <v>4167.5199999999995</v>
      </c>
      <c r="F387" s="11">
        <v>0.50662037037037033</v>
      </c>
      <c r="G387" s="13" t="s">
        <v>1</v>
      </c>
    </row>
    <row r="388" spans="2:7" ht="15">
      <c r="B388" s="13">
        <v>43024</v>
      </c>
      <c r="C388" s="10">
        <v>842</v>
      </c>
      <c r="D388" s="14">
        <v>17.079999999999998</v>
      </c>
      <c r="E388" s="42">
        <f t="shared" ca="1" si="5"/>
        <v>14381.359999999999</v>
      </c>
      <c r="F388" s="11">
        <v>0.50662037037037033</v>
      </c>
      <c r="G388" s="13" t="s">
        <v>1</v>
      </c>
    </row>
    <row r="389" spans="2:7" ht="15">
      <c r="B389" s="13">
        <v>43024</v>
      </c>
      <c r="C389" s="10">
        <v>150</v>
      </c>
      <c r="D389" s="14">
        <v>17.079999999999998</v>
      </c>
      <c r="E389" s="42">
        <f t="shared" ca="1" si="5"/>
        <v>2561.9999999999995</v>
      </c>
      <c r="F389" s="11">
        <v>0.50665509259259256</v>
      </c>
      <c r="G389" s="13" t="s">
        <v>1</v>
      </c>
    </row>
    <row r="390" spans="2:7" ht="15">
      <c r="B390" s="13">
        <v>43024</v>
      </c>
      <c r="C390" s="10">
        <v>529</v>
      </c>
      <c r="D390" s="14">
        <v>17.085000000000001</v>
      </c>
      <c r="E390" s="42">
        <f t="shared" ca="1" si="5"/>
        <v>9037.9650000000001</v>
      </c>
      <c r="F390" s="11">
        <v>0.50711805555555556</v>
      </c>
      <c r="G390" s="13" t="s">
        <v>1</v>
      </c>
    </row>
    <row r="391" spans="2:7" ht="15">
      <c r="B391" s="13">
        <v>43024</v>
      </c>
      <c r="C391" s="10">
        <v>144</v>
      </c>
      <c r="D391" s="14">
        <v>17.085000000000001</v>
      </c>
      <c r="E391" s="42">
        <f t="shared" ca="1" si="5"/>
        <v>2460.2400000000002</v>
      </c>
      <c r="F391" s="11">
        <v>0.50777777777777777</v>
      </c>
      <c r="G391" s="13" t="s">
        <v>1</v>
      </c>
    </row>
    <row r="392" spans="2:7" ht="15">
      <c r="B392" s="13">
        <v>43024</v>
      </c>
      <c r="C392" s="10">
        <v>100</v>
      </c>
      <c r="D392" s="14">
        <v>17.085000000000001</v>
      </c>
      <c r="E392" s="42">
        <f t="shared" ca="1" si="5"/>
        <v>1708.5</v>
      </c>
      <c r="F392" s="11">
        <v>0.50777777777777777</v>
      </c>
      <c r="G392" s="13" t="s">
        <v>1</v>
      </c>
    </row>
    <row r="393" spans="2:7" ht="15">
      <c r="B393" s="13">
        <v>43024</v>
      </c>
      <c r="C393" s="10">
        <v>367</v>
      </c>
      <c r="D393" s="14">
        <v>17.079999999999998</v>
      </c>
      <c r="E393" s="42">
        <f t="shared" ca="1" si="5"/>
        <v>6268.36</v>
      </c>
      <c r="F393" s="11">
        <v>0.50798611111111114</v>
      </c>
      <c r="G393" s="13" t="s">
        <v>1</v>
      </c>
    </row>
    <row r="394" spans="2:7" ht="15">
      <c r="B394" s="13">
        <v>43024</v>
      </c>
      <c r="C394" s="10">
        <v>800</v>
      </c>
      <c r="D394" s="14">
        <v>17.074999999999999</v>
      </c>
      <c r="E394" s="42">
        <f t="shared" ca="1" si="5"/>
        <v>13660</v>
      </c>
      <c r="F394" s="11">
        <v>0.51028935185185187</v>
      </c>
      <c r="G394" s="13" t="s">
        <v>1</v>
      </c>
    </row>
    <row r="395" spans="2:7" ht="15">
      <c r="B395" s="13">
        <v>43024</v>
      </c>
      <c r="C395" s="10">
        <v>28</v>
      </c>
      <c r="D395" s="14">
        <v>17.074999999999999</v>
      </c>
      <c r="E395" s="42">
        <f t="shared" ca="1" si="5"/>
        <v>478.09999999999997</v>
      </c>
      <c r="F395" s="11">
        <v>0.5103240740740741</v>
      </c>
      <c r="G395" s="13" t="s">
        <v>1</v>
      </c>
    </row>
    <row r="396" spans="2:7" ht="15">
      <c r="B396" s="13">
        <v>43024</v>
      </c>
      <c r="C396" s="10">
        <v>746</v>
      </c>
      <c r="D396" s="14">
        <v>17.074999999999999</v>
      </c>
      <c r="E396" s="42">
        <f t="shared" ca="1" si="5"/>
        <v>12737.949999999999</v>
      </c>
      <c r="F396" s="11">
        <v>0.5103240740740741</v>
      </c>
      <c r="G396" s="13" t="s">
        <v>1</v>
      </c>
    </row>
    <row r="397" spans="2:7" ht="15">
      <c r="B397" s="13">
        <v>43024</v>
      </c>
      <c r="C397" s="10">
        <v>460</v>
      </c>
      <c r="D397" s="14">
        <v>17.074999999999999</v>
      </c>
      <c r="E397" s="42">
        <f t="shared" ca="1" si="5"/>
        <v>7854.5</v>
      </c>
      <c r="F397" s="11">
        <v>0.5103240740740741</v>
      </c>
      <c r="G397" s="13" t="s">
        <v>1</v>
      </c>
    </row>
    <row r="398" spans="2:7" ht="15">
      <c r="B398" s="13">
        <v>43024</v>
      </c>
      <c r="C398" s="10">
        <v>1054</v>
      </c>
      <c r="D398" s="14">
        <v>17.074999999999999</v>
      </c>
      <c r="E398" s="42">
        <f t="shared" ca="1" si="5"/>
        <v>17997.05</v>
      </c>
      <c r="F398" s="11">
        <v>0.5103240740740741</v>
      </c>
      <c r="G398" s="13" t="s">
        <v>1</v>
      </c>
    </row>
    <row r="399" spans="2:7" ht="15">
      <c r="B399" s="13">
        <v>43024</v>
      </c>
      <c r="C399" s="10">
        <v>917</v>
      </c>
      <c r="D399" s="14">
        <v>17.074999999999999</v>
      </c>
      <c r="E399" s="42">
        <f t="shared" ca="1" si="5"/>
        <v>15657.775</v>
      </c>
      <c r="F399" s="11">
        <v>0.5103240740740741</v>
      </c>
      <c r="G399" s="13" t="s">
        <v>1</v>
      </c>
    </row>
    <row r="400" spans="2:7" ht="15">
      <c r="B400" s="13">
        <v>43024</v>
      </c>
      <c r="C400" s="10">
        <v>48</v>
      </c>
      <c r="D400" s="14">
        <v>17.074999999999999</v>
      </c>
      <c r="E400" s="42">
        <f t="shared" ref="E400:E463" ca="1" si="6">+C400*D400</f>
        <v>819.59999999999991</v>
      </c>
      <c r="F400" s="11">
        <v>0.5103240740740741</v>
      </c>
      <c r="G400" s="13" t="s">
        <v>1</v>
      </c>
    </row>
    <row r="401" spans="2:7" ht="15">
      <c r="B401" s="13">
        <v>43024</v>
      </c>
      <c r="C401" s="10">
        <v>330</v>
      </c>
      <c r="D401" s="14">
        <v>17.074999999999999</v>
      </c>
      <c r="E401" s="42">
        <f t="shared" ca="1" si="6"/>
        <v>5634.75</v>
      </c>
      <c r="F401" s="11">
        <v>0.5103240740740741</v>
      </c>
      <c r="G401" s="13" t="s">
        <v>1</v>
      </c>
    </row>
    <row r="402" spans="2:7" ht="15">
      <c r="B402" s="13">
        <v>43024</v>
      </c>
      <c r="C402" s="10">
        <v>56</v>
      </c>
      <c r="D402" s="14">
        <v>17.074999999999999</v>
      </c>
      <c r="E402" s="42">
        <f t="shared" ca="1" si="6"/>
        <v>956.19999999999993</v>
      </c>
      <c r="F402" s="11">
        <v>0.51033564814814814</v>
      </c>
      <c r="G402" s="13" t="s">
        <v>1</v>
      </c>
    </row>
    <row r="403" spans="2:7" ht="15">
      <c r="B403" s="13">
        <v>43024</v>
      </c>
      <c r="C403" s="10">
        <v>197</v>
      </c>
      <c r="D403" s="14">
        <v>17.074999999999999</v>
      </c>
      <c r="E403" s="42">
        <f t="shared" ca="1" si="6"/>
        <v>3363.7749999999996</v>
      </c>
      <c r="F403" s="11">
        <v>0.51035879629629632</v>
      </c>
      <c r="G403" s="13" t="s">
        <v>1</v>
      </c>
    </row>
    <row r="404" spans="2:7" ht="15">
      <c r="B404" s="13">
        <v>43024</v>
      </c>
      <c r="C404" s="10">
        <v>127</v>
      </c>
      <c r="D404" s="14">
        <v>17.074999999999999</v>
      </c>
      <c r="E404" s="42">
        <f t="shared" ca="1" si="6"/>
        <v>2168.5250000000001</v>
      </c>
      <c r="F404" s="11">
        <v>0.51239583333333327</v>
      </c>
      <c r="G404" s="13" t="s">
        <v>1</v>
      </c>
    </row>
    <row r="405" spans="2:7" ht="15">
      <c r="B405" s="13">
        <v>43024</v>
      </c>
      <c r="C405" s="10">
        <v>117</v>
      </c>
      <c r="D405" s="14">
        <v>17.074999999999999</v>
      </c>
      <c r="E405" s="42">
        <f t="shared" ca="1" si="6"/>
        <v>1997.7749999999999</v>
      </c>
      <c r="F405" s="11">
        <v>0.51239583333333327</v>
      </c>
      <c r="G405" s="13" t="s">
        <v>1</v>
      </c>
    </row>
    <row r="406" spans="2:7" ht="15">
      <c r="B406" s="13">
        <v>43024</v>
      </c>
      <c r="C406" s="10">
        <v>377</v>
      </c>
      <c r="D406" s="14">
        <v>17.07</v>
      </c>
      <c r="E406" s="42">
        <f t="shared" ca="1" si="6"/>
        <v>6435.39</v>
      </c>
      <c r="F406" s="11">
        <v>0.51314814814814813</v>
      </c>
      <c r="G406" s="13" t="s">
        <v>1</v>
      </c>
    </row>
    <row r="407" spans="2:7" ht="15">
      <c r="B407" s="13">
        <v>43024</v>
      </c>
      <c r="C407" s="10">
        <v>926</v>
      </c>
      <c r="D407" s="14">
        <v>17.07</v>
      </c>
      <c r="E407" s="42">
        <f t="shared" ca="1" si="6"/>
        <v>15806.82</v>
      </c>
      <c r="F407" s="11">
        <v>0.51314814814814813</v>
      </c>
      <c r="G407" s="13" t="s">
        <v>1</v>
      </c>
    </row>
    <row r="408" spans="2:7" ht="15">
      <c r="B408" s="13">
        <v>43024</v>
      </c>
      <c r="C408" s="10">
        <v>244</v>
      </c>
      <c r="D408" s="14">
        <v>17.059999999999999</v>
      </c>
      <c r="E408" s="42">
        <f t="shared" ca="1" si="6"/>
        <v>4162.6399999999994</v>
      </c>
      <c r="F408" s="11">
        <v>0.51446759259259256</v>
      </c>
      <c r="G408" s="13" t="s">
        <v>1</v>
      </c>
    </row>
    <row r="409" spans="2:7" ht="15">
      <c r="B409" s="13">
        <v>43024</v>
      </c>
      <c r="C409" s="10">
        <v>827</v>
      </c>
      <c r="D409" s="14">
        <v>17.05</v>
      </c>
      <c r="E409" s="42">
        <f t="shared" ca="1" si="6"/>
        <v>14100.35</v>
      </c>
      <c r="F409" s="11">
        <v>0.51520833333333338</v>
      </c>
      <c r="G409" s="13" t="s">
        <v>1</v>
      </c>
    </row>
    <row r="410" spans="2:7" ht="15">
      <c r="B410" s="13">
        <v>43024</v>
      </c>
      <c r="C410" s="10">
        <v>867</v>
      </c>
      <c r="D410" s="14">
        <v>17.035</v>
      </c>
      <c r="E410" s="42">
        <f t="shared" ca="1" si="6"/>
        <v>14769.344999999999</v>
      </c>
      <c r="F410" s="11">
        <v>0.52065972222222223</v>
      </c>
      <c r="G410" s="13" t="s">
        <v>1</v>
      </c>
    </row>
    <row r="411" spans="2:7" ht="15">
      <c r="B411" s="13">
        <v>43024</v>
      </c>
      <c r="C411" s="10">
        <v>244</v>
      </c>
      <c r="D411" s="14">
        <v>17.035</v>
      </c>
      <c r="E411" s="42">
        <f t="shared" ca="1" si="6"/>
        <v>4156.54</v>
      </c>
      <c r="F411" s="11">
        <v>0.52065972222222223</v>
      </c>
      <c r="G411" s="13" t="s">
        <v>1</v>
      </c>
    </row>
    <row r="412" spans="2:7" ht="15">
      <c r="B412" s="13">
        <v>43024</v>
      </c>
      <c r="C412" s="10">
        <v>244</v>
      </c>
      <c r="D412" s="14">
        <v>17.07</v>
      </c>
      <c r="E412" s="42">
        <f t="shared" ca="1" si="6"/>
        <v>4165.08</v>
      </c>
      <c r="F412" s="11">
        <v>0.5218518518518519</v>
      </c>
      <c r="G412" s="13" t="s">
        <v>1</v>
      </c>
    </row>
    <row r="413" spans="2:7" ht="15">
      <c r="B413" s="13">
        <v>43024</v>
      </c>
      <c r="C413" s="10">
        <v>244</v>
      </c>
      <c r="D413" s="14">
        <v>17.079999999999998</v>
      </c>
      <c r="E413" s="42">
        <f t="shared" ca="1" si="6"/>
        <v>4167.5199999999995</v>
      </c>
      <c r="F413" s="11">
        <v>0.52368055555555559</v>
      </c>
      <c r="G413" s="13" t="s">
        <v>1</v>
      </c>
    </row>
    <row r="414" spans="2:7" ht="15">
      <c r="B414" s="13">
        <v>43024</v>
      </c>
      <c r="C414" s="10">
        <v>1126</v>
      </c>
      <c r="D414" s="14">
        <v>17.074999999999999</v>
      </c>
      <c r="E414" s="42">
        <f t="shared" ca="1" si="6"/>
        <v>19226.45</v>
      </c>
      <c r="F414" s="11">
        <v>0.52512731481481478</v>
      </c>
      <c r="G414" s="13" t="s">
        <v>1</v>
      </c>
    </row>
    <row r="415" spans="2:7" ht="15">
      <c r="B415" s="13">
        <v>43024</v>
      </c>
      <c r="C415" s="10">
        <v>369</v>
      </c>
      <c r="D415" s="14">
        <v>17.07</v>
      </c>
      <c r="E415" s="42">
        <f t="shared" ca="1" si="6"/>
        <v>6298.83</v>
      </c>
      <c r="F415" s="11">
        <v>0.52512731481481478</v>
      </c>
      <c r="G415" s="13" t="s">
        <v>1</v>
      </c>
    </row>
    <row r="416" spans="2:7" ht="15">
      <c r="B416" s="13">
        <v>43024</v>
      </c>
      <c r="C416" s="10">
        <v>532</v>
      </c>
      <c r="D416" s="14">
        <v>17.07</v>
      </c>
      <c r="E416" s="42">
        <f t="shared" ca="1" si="6"/>
        <v>9081.24</v>
      </c>
      <c r="F416" s="11">
        <v>0.52512731481481478</v>
      </c>
      <c r="G416" s="13" t="s">
        <v>1</v>
      </c>
    </row>
    <row r="417" spans="2:7" ht="15">
      <c r="B417" s="13">
        <v>43024</v>
      </c>
      <c r="C417" s="10">
        <v>221</v>
      </c>
      <c r="D417" s="14">
        <v>17.07</v>
      </c>
      <c r="E417" s="42">
        <f t="shared" ca="1" si="6"/>
        <v>3772.4700000000003</v>
      </c>
      <c r="F417" s="11">
        <v>0.52512731481481478</v>
      </c>
      <c r="G417" s="13" t="s">
        <v>1</v>
      </c>
    </row>
    <row r="418" spans="2:7" ht="15">
      <c r="B418" s="13">
        <v>43024</v>
      </c>
      <c r="C418" s="10">
        <v>629</v>
      </c>
      <c r="D418" s="14">
        <v>17.07</v>
      </c>
      <c r="E418" s="42">
        <f t="shared" ca="1" si="6"/>
        <v>10737.03</v>
      </c>
      <c r="F418" s="11">
        <v>0.52512731481481478</v>
      </c>
      <c r="G418" s="13" t="s">
        <v>1</v>
      </c>
    </row>
    <row r="419" spans="2:7" ht="15">
      <c r="B419" s="13">
        <v>43024</v>
      </c>
      <c r="C419" s="10">
        <v>10</v>
      </c>
      <c r="D419" s="14">
        <v>17.07</v>
      </c>
      <c r="E419" s="42">
        <f t="shared" ca="1" si="6"/>
        <v>170.7</v>
      </c>
      <c r="F419" s="11">
        <v>0.52512731481481478</v>
      </c>
      <c r="G419" s="13" t="s">
        <v>1</v>
      </c>
    </row>
    <row r="420" spans="2:7" ht="15">
      <c r="B420" s="13">
        <v>43024</v>
      </c>
      <c r="C420" s="10">
        <v>244</v>
      </c>
      <c r="D420" s="14">
        <v>17.065000000000001</v>
      </c>
      <c r="E420" s="42">
        <f t="shared" ca="1" si="6"/>
        <v>4163.8600000000006</v>
      </c>
      <c r="F420" s="11">
        <v>0.52740740740740744</v>
      </c>
      <c r="G420" s="13" t="s">
        <v>1</v>
      </c>
    </row>
    <row r="421" spans="2:7" ht="15">
      <c r="B421" s="13">
        <v>43024</v>
      </c>
      <c r="C421" s="10">
        <v>244</v>
      </c>
      <c r="D421" s="14">
        <v>17.079999999999998</v>
      </c>
      <c r="E421" s="42">
        <f t="shared" ca="1" si="6"/>
        <v>4167.5199999999995</v>
      </c>
      <c r="F421" s="11">
        <v>0.52814814814814814</v>
      </c>
      <c r="G421" s="13" t="s">
        <v>1</v>
      </c>
    </row>
    <row r="422" spans="2:7" ht="15">
      <c r="B422" s="13">
        <v>43024</v>
      </c>
      <c r="C422" s="10">
        <v>1128</v>
      </c>
      <c r="D422" s="14">
        <v>17.074999999999999</v>
      </c>
      <c r="E422" s="42">
        <f t="shared" ca="1" si="6"/>
        <v>19260.599999999999</v>
      </c>
      <c r="F422" s="11">
        <v>0.52891203703703704</v>
      </c>
      <c r="G422" s="13" t="s">
        <v>1</v>
      </c>
    </row>
    <row r="423" spans="2:7" ht="15">
      <c r="B423" s="13">
        <v>43024</v>
      </c>
      <c r="C423" s="10">
        <v>111</v>
      </c>
      <c r="D423" s="14">
        <v>17.074999999999999</v>
      </c>
      <c r="E423" s="42">
        <f t="shared" ca="1" si="6"/>
        <v>1895.3249999999998</v>
      </c>
      <c r="F423" s="11">
        <v>0.52891203703703704</v>
      </c>
      <c r="G423" s="13" t="s">
        <v>1</v>
      </c>
    </row>
    <row r="424" spans="2:7" ht="15">
      <c r="B424" s="13">
        <v>43024</v>
      </c>
      <c r="C424" s="10">
        <v>62</v>
      </c>
      <c r="D424" s="14">
        <v>17.074999999999999</v>
      </c>
      <c r="E424" s="42">
        <f t="shared" ca="1" si="6"/>
        <v>1058.6499999999999</v>
      </c>
      <c r="F424" s="11">
        <v>0.52891203703703704</v>
      </c>
      <c r="G424" s="13" t="s">
        <v>1</v>
      </c>
    </row>
    <row r="425" spans="2:7" ht="15">
      <c r="B425" s="13">
        <v>43024</v>
      </c>
      <c r="C425" s="10">
        <v>244</v>
      </c>
      <c r="D425" s="14">
        <v>17.11</v>
      </c>
      <c r="E425" s="42">
        <f t="shared" ca="1" si="6"/>
        <v>4174.84</v>
      </c>
      <c r="F425" s="11">
        <v>0.52953703703703703</v>
      </c>
      <c r="G425" s="13" t="s">
        <v>1</v>
      </c>
    </row>
    <row r="426" spans="2:7" ht="15">
      <c r="B426" s="13">
        <v>43024</v>
      </c>
      <c r="C426" s="10">
        <v>551</v>
      </c>
      <c r="D426" s="14">
        <v>17.105</v>
      </c>
      <c r="E426" s="42">
        <f t="shared" ca="1" si="6"/>
        <v>9424.8549999999996</v>
      </c>
      <c r="F426" s="11">
        <v>0.53083333333333338</v>
      </c>
      <c r="G426" s="13" t="s">
        <v>1</v>
      </c>
    </row>
    <row r="427" spans="2:7" ht="15">
      <c r="B427" s="13">
        <v>43024</v>
      </c>
      <c r="C427" s="10">
        <v>29</v>
      </c>
      <c r="D427" s="14">
        <v>17.105</v>
      </c>
      <c r="E427" s="42">
        <f t="shared" ca="1" si="6"/>
        <v>496.04500000000002</v>
      </c>
      <c r="F427" s="11">
        <v>0.53083333333333338</v>
      </c>
      <c r="G427" s="13" t="s">
        <v>1</v>
      </c>
    </row>
    <row r="428" spans="2:7" ht="15">
      <c r="B428" s="13">
        <v>43024</v>
      </c>
      <c r="C428" s="10">
        <v>453</v>
      </c>
      <c r="D428" s="14">
        <v>17.105</v>
      </c>
      <c r="E428" s="42">
        <f t="shared" ca="1" si="6"/>
        <v>7748.5650000000005</v>
      </c>
      <c r="F428" s="11">
        <v>0.53083333333333338</v>
      </c>
      <c r="G428" s="13" t="s">
        <v>1</v>
      </c>
    </row>
    <row r="429" spans="2:7" ht="15">
      <c r="B429" s="13">
        <v>43024</v>
      </c>
      <c r="C429" s="10">
        <v>125</v>
      </c>
      <c r="D429" s="14">
        <v>17.100000000000001</v>
      </c>
      <c r="E429" s="42">
        <f t="shared" ca="1" si="6"/>
        <v>2137.5</v>
      </c>
      <c r="F429" s="11">
        <v>0.53083333333333338</v>
      </c>
      <c r="G429" s="13" t="s">
        <v>1</v>
      </c>
    </row>
    <row r="430" spans="2:7" ht="15">
      <c r="B430" s="13">
        <v>43024</v>
      </c>
      <c r="C430" s="10">
        <v>200</v>
      </c>
      <c r="D430" s="14">
        <v>17.100000000000001</v>
      </c>
      <c r="E430" s="42">
        <f t="shared" ca="1" si="6"/>
        <v>3420.0000000000005</v>
      </c>
      <c r="F430" s="11">
        <v>0.53083333333333338</v>
      </c>
      <c r="G430" s="13" t="s">
        <v>1</v>
      </c>
    </row>
    <row r="431" spans="2:7" ht="15">
      <c r="B431" s="13">
        <v>43024</v>
      </c>
      <c r="C431" s="10">
        <v>13</v>
      </c>
      <c r="D431" s="14">
        <v>17.100000000000001</v>
      </c>
      <c r="E431" s="42">
        <f t="shared" ca="1" si="6"/>
        <v>222.3</v>
      </c>
      <c r="F431" s="11">
        <v>0.53083333333333338</v>
      </c>
      <c r="G431" s="13" t="s">
        <v>1</v>
      </c>
    </row>
    <row r="432" spans="2:7" ht="15">
      <c r="B432" s="13">
        <v>43024</v>
      </c>
      <c r="C432" s="10">
        <v>244</v>
      </c>
      <c r="D432" s="14">
        <v>17.105</v>
      </c>
      <c r="E432" s="42">
        <f t="shared" ca="1" si="6"/>
        <v>4173.62</v>
      </c>
      <c r="F432" s="11">
        <v>0.53265046296296303</v>
      </c>
      <c r="G432" s="13" t="s">
        <v>1</v>
      </c>
    </row>
    <row r="433" spans="2:7" ht="15">
      <c r="B433" s="13">
        <v>43024</v>
      </c>
      <c r="C433" s="10">
        <v>1325</v>
      </c>
      <c r="D433" s="14">
        <v>17.100000000000001</v>
      </c>
      <c r="E433" s="42">
        <f t="shared" ca="1" si="6"/>
        <v>22657.500000000004</v>
      </c>
      <c r="F433" s="11">
        <v>0.53571759259259266</v>
      </c>
      <c r="G433" s="13" t="s">
        <v>1</v>
      </c>
    </row>
    <row r="434" spans="2:7" ht="15">
      <c r="B434" s="13">
        <v>43024</v>
      </c>
      <c r="C434" s="10">
        <v>266</v>
      </c>
      <c r="D434" s="14">
        <v>17.094999999999999</v>
      </c>
      <c r="E434" s="42">
        <f t="shared" ca="1" si="6"/>
        <v>4547.2699999999995</v>
      </c>
      <c r="F434" s="11">
        <v>0.53571759259259266</v>
      </c>
      <c r="G434" s="13" t="s">
        <v>1</v>
      </c>
    </row>
    <row r="435" spans="2:7" ht="15">
      <c r="B435" s="13">
        <v>43024</v>
      </c>
      <c r="C435" s="10">
        <v>254</v>
      </c>
      <c r="D435" s="14">
        <v>17.09</v>
      </c>
      <c r="E435" s="42">
        <f t="shared" ca="1" si="6"/>
        <v>4340.8599999999997</v>
      </c>
      <c r="F435" s="11">
        <v>0.53604166666666664</v>
      </c>
      <c r="G435" s="13" t="s">
        <v>1</v>
      </c>
    </row>
    <row r="436" spans="2:7" ht="15">
      <c r="B436" s="13">
        <v>43024</v>
      </c>
      <c r="C436" s="10">
        <v>839</v>
      </c>
      <c r="D436" s="14">
        <v>17.09</v>
      </c>
      <c r="E436" s="42">
        <f t="shared" ca="1" si="6"/>
        <v>14338.51</v>
      </c>
      <c r="F436" s="11">
        <v>0.53634259259259254</v>
      </c>
      <c r="G436" s="13" t="s">
        <v>1</v>
      </c>
    </row>
    <row r="437" spans="2:7" ht="15">
      <c r="B437" s="13">
        <v>43024</v>
      </c>
      <c r="C437" s="10">
        <v>25</v>
      </c>
      <c r="D437" s="14">
        <v>17.09</v>
      </c>
      <c r="E437" s="42">
        <f t="shared" ca="1" si="6"/>
        <v>427.25</v>
      </c>
      <c r="F437" s="11">
        <v>0.53634259259259254</v>
      </c>
      <c r="G437" s="13" t="s">
        <v>1</v>
      </c>
    </row>
    <row r="438" spans="2:7" ht="15">
      <c r="B438" s="13">
        <v>43024</v>
      </c>
      <c r="C438" s="10">
        <v>244</v>
      </c>
      <c r="D438" s="14">
        <v>17.079999999999998</v>
      </c>
      <c r="E438" s="42">
        <f t="shared" ca="1" si="6"/>
        <v>4167.5199999999995</v>
      </c>
      <c r="F438" s="11">
        <v>0.53754629629629636</v>
      </c>
      <c r="G438" s="13" t="s">
        <v>1</v>
      </c>
    </row>
    <row r="439" spans="2:7" ht="15">
      <c r="B439" s="13">
        <v>43024</v>
      </c>
      <c r="C439" s="10">
        <v>244</v>
      </c>
      <c r="D439" s="14">
        <v>17.100000000000001</v>
      </c>
      <c r="E439" s="42">
        <f t="shared" ca="1" si="6"/>
        <v>4172.4000000000005</v>
      </c>
      <c r="F439" s="11">
        <v>0.53902777777777777</v>
      </c>
      <c r="G439" s="13" t="s">
        <v>1</v>
      </c>
    </row>
    <row r="440" spans="2:7" ht="15">
      <c r="B440" s="13">
        <v>43024</v>
      </c>
      <c r="C440" s="10">
        <v>1112</v>
      </c>
      <c r="D440" s="14">
        <v>17.100000000000001</v>
      </c>
      <c r="E440" s="42">
        <f t="shared" ca="1" si="6"/>
        <v>19015.2</v>
      </c>
      <c r="F440" s="11">
        <v>0.53908564814814819</v>
      </c>
      <c r="G440" s="13" t="s">
        <v>1</v>
      </c>
    </row>
    <row r="441" spans="2:7" ht="15">
      <c r="B441" s="13">
        <v>43024</v>
      </c>
      <c r="C441" s="10">
        <v>660</v>
      </c>
      <c r="D441" s="14">
        <v>17.100000000000001</v>
      </c>
      <c r="E441" s="42">
        <f t="shared" ca="1" si="6"/>
        <v>11286.000000000002</v>
      </c>
      <c r="F441" s="11">
        <v>0.53908564814814819</v>
      </c>
      <c r="G441" s="13" t="s">
        <v>1</v>
      </c>
    </row>
    <row r="442" spans="2:7" ht="15">
      <c r="B442" s="13">
        <v>43024</v>
      </c>
      <c r="C442" s="10">
        <v>287</v>
      </c>
      <c r="D442" s="14">
        <v>17.105</v>
      </c>
      <c r="E442" s="42">
        <f t="shared" ca="1" si="6"/>
        <v>4909.1350000000002</v>
      </c>
      <c r="F442" s="11">
        <v>0.54193287037037041</v>
      </c>
      <c r="G442" s="13" t="s">
        <v>1</v>
      </c>
    </row>
    <row r="443" spans="2:7" ht="15">
      <c r="B443" s="13">
        <v>43024</v>
      </c>
      <c r="C443" s="10">
        <v>561</v>
      </c>
      <c r="D443" s="14">
        <v>17.105</v>
      </c>
      <c r="E443" s="42">
        <f t="shared" ca="1" si="6"/>
        <v>9595.9050000000007</v>
      </c>
      <c r="F443" s="11">
        <v>0.54193287037037041</v>
      </c>
      <c r="G443" s="13" t="s">
        <v>1</v>
      </c>
    </row>
    <row r="444" spans="2:7" ht="15">
      <c r="B444" s="13">
        <v>43024</v>
      </c>
      <c r="C444" s="10">
        <v>200</v>
      </c>
      <c r="D444" s="14">
        <v>17.105</v>
      </c>
      <c r="E444" s="42">
        <f t="shared" ca="1" si="6"/>
        <v>3421</v>
      </c>
      <c r="F444" s="11">
        <v>0.54203703703703698</v>
      </c>
      <c r="G444" s="13" t="s">
        <v>1</v>
      </c>
    </row>
    <row r="445" spans="2:7" ht="15">
      <c r="B445" s="13">
        <v>43024</v>
      </c>
      <c r="C445" s="10">
        <v>44</v>
      </c>
      <c r="D445" s="14">
        <v>17.105</v>
      </c>
      <c r="E445" s="42">
        <f t="shared" ca="1" si="6"/>
        <v>752.62</v>
      </c>
      <c r="F445" s="11">
        <v>0.54203703703703698</v>
      </c>
      <c r="G445" s="13" t="s">
        <v>1</v>
      </c>
    </row>
    <row r="446" spans="2:7" ht="15">
      <c r="B446" s="13">
        <v>43024</v>
      </c>
      <c r="C446" s="10">
        <v>1060</v>
      </c>
      <c r="D446" s="14">
        <v>17.094999999999999</v>
      </c>
      <c r="E446" s="42">
        <f t="shared" ca="1" si="6"/>
        <v>18120.699999999997</v>
      </c>
      <c r="F446" s="11">
        <v>0.54249999999999998</v>
      </c>
      <c r="G446" s="13" t="s">
        <v>1</v>
      </c>
    </row>
    <row r="447" spans="2:7" ht="15">
      <c r="B447" s="13">
        <v>43024</v>
      </c>
      <c r="C447" s="10">
        <v>700</v>
      </c>
      <c r="D447" s="14">
        <v>17.100000000000001</v>
      </c>
      <c r="E447" s="42">
        <f t="shared" ca="1" si="6"/>
        <v>11970.000000000002</v>
      </c>
      <c r="F447" s="11">
        <v>0.54427083333333337</v>
      </c>
      <c r="G447" s="13" t="s">
        <v>1</v>
      </c>
    </row>
    <row r="448" spans="2:7" ht="15">
      <c r="B448" s="13">
        <v>43024</v>
      </c>
      <c r="C448" s="10">
        <v>427</v>
      </c>
      <c r="D448" s="14">
        <v>17.100000000000001</v>
      </c>
      <c r="E448" s="42">
        <f t="shared" ca="1" si="6"/>
        <v>7301.7000000000007</v>
      </c>
      <c r="F448" s="11">
        <v>0.54427083333333337</v>
      </c>
      <c r="G448" s="13" t="s">
        <v>1</v>
      </c>
    </row>
    <row r="449" spans="2:7" ht="15">
      <c r="B449" s="13">
        <v>43024</v>
      </c>
      <c r="C449" s="10">
        <v>4</v>
      </c>
      <c r="D449" s="14">
        <v>17.100000000000001</v>
      </c>
      <c r="E449" s="42">
        <f t="shared" ca="1" si="6"/>
        <v>68.400000000000006</v>
      </c>
      <c r="F449" s="11">
        <v>0.54427083333333337</v>
      </c>
      <c r="G449" s="13" t="s">
        <v>1</v>
      </c>
    </row>
    <row r="450" spans="2:7" ht="15">
      <c r="B450" s="13">
        <v>43024</v>
      </c>
      <c r="C450" s="10">
        <v>244</v>
      </c>
      <c r="D450" s="14">
        <v>17.100000000000001</v>
      </c>
      <c r="E450" s="42">
        <f t="shared" ca="1" si="6"/>
        <v>4172.4000000000005</v>
      </c>
      <c r="F450" s="11">
        <v>0.54471064814814818</v>
      </c>
      <c r="G450" s="13" t="s">
        <v>1</v>
      </c>
    </row>
    <row r="451" spans="2:7" ht="15">
      <c r="B451" s="13">
        <v>43024</v>
      </c>
      <c r="C451" s="10">
        <v>244</v>
      </c>
      <c r="D451" s="14">
        <v>17.094999999999999</v>
      </c>
      <c r="E451" s="42">
        <f t="shared" ca="1" si="6"/>
        <v>4171.1799999999994</v>
      </c>
      <c r="F451" s="11">
        <v>0.55004629629629631</v>
      </c>
      <c r="G451" s="13" t="s">
        <v>1</v>
      </c>
    </row>
    <row r="452" spans="2:7" ht="15">
      <c r="B452" s="13">
        <v>43024</v>
      </c>
      <c r="C452" s="10">
        <v>125</v>
      </c>
      <c r="D452" s="14">
        <v>17.09</v>
      </c>
      <c r="E452" s="42">
        <f t="shared" ca="1" si="6"/>
        <v>2136.25</v>
      </c>
      <c r="F452" s="11">
        <v>0.55078703703703702</v>
      </c>
      <c r="G452" s="13" t="s">
        <v>1</v>
      </c>
    </row>
    <row r="453" spans="2:7" ht="15">
      <c r="B453" s="13">
        <v>43024</v>
      </c>
      <c r="C453" s="10">
        <v>114</v>
      </c>
      <c r="D453" s="14">
        <v>17.105</v>
      </c>
      <c r="E453" s="42">
        <f t="shared" ca="1" si="6"/>
        <v>1949.97</v>
      </c>
      <c r="F453" s="11">
        <v>0.55133101851851851</v>
      </c>
      <c r="G453" s="13" t="s">
        <v>1</v>
      </c>
    </row>
    <row r="454" spans="2:7" ht="15">
      <c r="B454" s="13">
        <v>43024</v>
      </c>
      <c r="C454" s="10">
        <v>130</v>
      </c>
      <c r="D454" s="14">
        <v>17.105</v>
      </c>
      <c r="E454" s="42">
        <f t="shared" ca="1" si="6"/>
        <v>2223.65</v>
      </c>
      <c r="F454" s="11">
        <v>0.55133101851851851</v>
      </c>
      <c r="G454" s="13" t="s">
        <v>1</v>
      </c>
    </row>
    <row r="455" spans="2:7" ht="15">
      <c r="B455" s="13">
        <v>43024</v>
      </c>
      <c r="C455" s="10">
        <v>100</v>
      </c>
      <c r="D455" s="14">
        <v>17.105</v>
      </c>
      <c r="E455" s="42">
        <f t="shared" ca="1" si="6"/>
        <v>1710.5</v>
      </c>
      <c r="F455" s="11">
        <v>0.55394675925925929</v>
      </c>
      <c r="G455" s="13" t="s">
        <v>1</v>
      </c>
    </row>
    <row r="456" spans="2:7" ht="15">
      <c r="B456" s="13">
        <v>43024</v>
      </c>
      <c r="C456" s="10">
        <v>31</v>
      </c>
      <c r="D456" s="14">
        <v>17.105</v>
      </c>
      <c r="E456" s="42">
        <f t="shared" ca="1" si="6"/>
        <v>530.255</v>
      </c>
      <c r="F456" s="11">
        <v>0.55394675925925929</v>
      </c>
      <c r="G456" s="13" t="s">
        <v>1</v>
      </c>
    </row>
    <row r="457" spans="2:7" ht="15">
      <c r="B457" s="13">
        <v>43024</v>
      </c>
      <c r="C457" s="10">
        <v>113</v>
      </c>
      <c r="D457" s="14">
        <v>17.105</v>
      </c>
      <c r="E457" s="42">
        <f t="shared" ca="1" si="6"/>
        <v>1932.865</v>
      </c>
      <c r="F457" s="11">
        <v>0.55394675925925929</v>
      </c>
      <c r="G457" s="13" t="s">
        <v>1</v>
      </c>
    </row>
    <row r="458" spans="2:7" ht="15">
      <c r="B458" s="13">
        <v>43024</v>
      </c>
      <c r="C458" s="10">
        <v>533</v>
      </c>
      <c r="D458" s="14">
        <v>17.100000000000001</v>
      </c>
      <c r="E458" s="42">
        <f t="shared" ca="1" si="6"/>
        <v>9114.3000000000011</v>
      </c>
      <c r="F458" s="11">
        <v>0.55578703703703702</v>
      </c>
      <c r="G458" s="13" t="s">
        <v>1</v>
      </c>
    </row>
    <row r="459" spans="2:7" ht="15">
      <c r="B459" s="13">
        <v>43024</v>
      </c>
      <c r="C459" s="10">
        <v>22</v>
      </c>
      <c r="D459" s="14">
        <v>17.100000000000001</v>
      </c>
      <c r="E459" s="42">
        <f t="shared" ca="1" si="6"/>
        <v>376.20000000000005</v>
      </c>
      <c r="F459" s="11">
        <v>0.55578703703703702</v>
      </c>
      <c r="G459" s="13" t="s">
        <v>1</v>
      </c>
    </row>
    <row r="460" spans="2:7" ht="15">
      <c r="B460" s="13">
        <v>43024</v>
      </c>
      <c r="C460" s="10">
        <v>1099</v>
      </c>
      <c r="D460" s="14">
        <v>17.100000000000001</v>
      </c>
      <c r="E460" s="42">
        <f t="shared" ca="1" si="6"/>
        <v>18792.900000000001</v>
      </c>
      <c r="F460" s="11">
        <v>0.55578703703703702</v>
      </c>
      <c r="G460" s="13" t="s">
        <v>1</v>
      </c>
    </row>
    <row r="461" spans="2:7" ht="15">
      <c r="B461" s="13">
        <v>43024</v>
      </c>
      <c r="C461" s="10">
        <v>1084</v>
      </c>
      <c r="D461" s="14">
        <v>17.094999999999999</v>
      </c>
      <c r="E461" s="42">
        <f t="shared" ca="1" si="6"/>
        <v>18530.98</v>
      </c>
      <c r="F461" s="11">
        <v>0.55581018518518521</v>
      </c>
      <c r="G461" s="13" t="s">
        <v>1</v>
      </c>
    </row>
    <row r="462" spans="2:7" ht="15">
      <c r="B462" s="13">
        <v>43024</v>
      </c>
      <c r="C462" s="10">
        <v>604</v>
      </c>
      <c r="D462" s="14">
        <v>17.085000000000001</v>
      </c>
      <c r="E462" s="42">
        <f t="shared" ca="1" si="6"/>
        <v>10319.34</v>
      </c>
      <c r="F462" s="11">
        <v>0.55582175925925925</v>
      </c>
      <c r="G462" s="13" t="s">
        <v>1</v>
      </c>
    </row>
    <row r="463" spans="2:7" ht="15">
      <c r="B463" s="13">
        <v>43024</v>
      </c>
      <c r="C463" s="10">
        <v>399</v>
      </c>
      <c r="D463" s="14">
        <v>17.085000000000001</v>
      </c>
      <c r="E463" s="42">
        <f t="shared" ca="1" si="6"/>
        <v>6816.915</v>
      </c>
      <c r="F463" s="11">
        <v>0.55616898148148153</v>
      </c>
      <c r="G463" s="13" t="s">
        <v>1</v>
      </c>
    </row>
    <row r="464" spans="2:7" ht="15">
      <c r="B464" s="13">
        <v>43024</v>
      </c>
      <c r="C464" s="10">
        <v>167</v>
      </c>
      <c r="D464" s="14">
        <v>17.079999999999998</v>
      </c>
      <c r="E464" s="42">
        <f t="shared" ref="E464:E527" ca="1" si="7">+C464*D464</f>
        <v>2852.3599999999997</v>
      </c>
      <c r="F464" s="11">
        <v>0.55659722222222219</v>
      </c>
      <c r="G464" s="13" t="s">
        <v>1</v>
      </c>
    </row>
    <row r="465" spans="2:7" ht="15">
      <c r="B465" s="13">
        <v>43024</v>
      </c>
      <c r="C465" s="10">
        <v>166</v>
      </c>
      <c r="D465" s="14">
        <v>17.079999999999998</v>
      </c>
      <c r="E465" s="42">
        <f t="shared" ca="1" si="7"/>
        <v>2835.2799999999997</v>
      </c>
      <c r="F465" s="11">
        <v>0.55659722222222219</v>
      </c>
      <c r="G465" s="13" t="s">
        <v>1</v>
      </c>
    </row>
    <row r="466" spans="2:7" ht="15">
      <c r="B466" s="13">
        <v>43024</v>
      </c>
      <c r="C466" s="10">
        <v>244</v>
      </c>
      <c r="D466" s="14">
        <v>17.079999999999998</v>
      </c>
      <c r="E466" s="42">
        <f t="shared" ca="1" si="7"/>
        <v>4167.5199999999995</v>
      </c>
      <c r="F466" s="11">
        <v>0.55844907407407407</v>
      </c>
      <c r="G466" s="13" t="s">
        <v>1</v>
      </c>
    </row>
    <row r="467" spans="2:7" ht="15">
      <c r="B467" s="13">
        <v>43024</v>
      </c>
      <c r="C467" s="10">
        <v>187</v>
      </c>
      <c r="D467" s="14">
        <v>17.074999999999999</v>
      </c>
      <c r="E467" s="42">
        <f t="shared" ca="1" si="7"/>
        <v>3193.0250000000001</v>
      </c>
      <c r="F467" s="11">
        <v>0.55879629629629635</v>
      </c>
      <c r="G467" s="13" t="s">
        <v>1</v>
      </c>
    </row>
    <row r="468" spans="2:7" ht="15">
      <c r="B468" s="13">
        <v>43024</v>
      </c>
      <c r="C468" s="10">
        <v>574</v>
      </c>
      <c r="D468" s="14">
        <v>17.074999999999999</v>
      </c>
      <c r="E468" s="42">
        <f t="shared" ca="1" si="7"/>
        <v>9801.0499999999993</v>
      </c>
      <c r="F468" s="11">
        <v>0.55881944444444442</v>
      </c>
      <c r="G468" s="13" t="s">
        <v>1</v>
      </c>
    </row>
    <row r="469" spans="2:7" ht="15">
      <c r="B469" s="13">
        <v>43024</v>
      </c>
      <c r="C469" s="10">
        <v>243</v>
      </c>
      <c r="D469" s="14">
        <v>17.074999999999999</v>
      </c>
      <c r="E469" s="42">
        <f t="shared" ca="1" si="7"/>
        <v>4149.2249999999995</v>
      </c>
      <c r="F469" s="11">
        <v>0.55881944444444442</v>
      </c>
      <c r="G469" s="13" t="s">
        <v>1</v>
      </c>
    </row>
    <row r="470" spans="2:7" ht="15">
      <c r="B470" s="13">
        <v>43024</v>
      </c>
      <c r="C470" s="10">
        <v>489</v>
      </c>
      <c r="D470" s="14">
        <v>17.059999999999999</v>
      </c>
      <c r="E470" s="42">
        <f t="shared" ca="1" si="7"/>
        <v>8342.34</v>
      </c>
      <c r="F470" s="11">
        <v>0.5617361111111111</v>
      </c>
      <c r="G470" s="13" t="s">
        <v>1</v>
      </c>
    </row>
    <row r="471" spans="2:7" ht="15">
      <c r="B471" s="13">
        <v>43024</v>
      </c>
      <c r="C471" s="10">
        <v>532</v>
      </c>
      <c r="D471" s="14">
        <v>17.059999999999999</v>
      </c>
      <c r="E471" s="42">
        <f t="shared" ca="1" si="7"/>
        <v>9075.92</v>
      </c>
      <c r="F471" s="11">
        <v>0.56236111111111109</v>
      </c>
      <c r="G471" s="13" t="s">
        <v>1</v>
      </c>
    </row>
    <row r="472" spans="2:7" ht="15">
      <c r="B472" s="13">
        <v>43024</v>
      </c>
      <c r="C472" s="10">
        <v>267</v>
      </c>
      <c r="D472" s="14">
        <v>17.059999999999999</v>
      </c>
      <c r="E472" s="42">
        <f t="shared" ca="1" si="7"/>
        <v>4555.0199999999995</v>
      </c>
      <c r="F472" s="11">
        <v>0.56236111111111109</v>
      </c>
      <c r="G472" s="13" t="s">
        <v>1</v>
      </c>
    </row>
    <row r="473" spans="2:7" ht="15">
      <c r="B473" s="13">
        <v>43024</v>
      </c>
      <c r="C473" s="10">
        <v>178</v>
      </c>
      <c r="D473" s="14">
        <v>17.059999999999999</v>
      </c>
      <c r="E473" s="42">
        <f t="shared" ca="1" si="7"/>
        <v>3036.68</v>
      </c>
      <c r="F473" s="11">
        <v>0.56236111111111109</v>
      </c>
      <c r="G473" s="13" t="s">
        <v>1</v>
      </c>
    </row>
    <row r="474" spans="2:7" ht="15">
      <c r="B474" s="13">
        <v>43024</v>
      </c>
      <c r="C474" s="10">
        <v>244</v>
      </c>
      <c r="D474" s="14">
        <v>17.059999999999999</v>
      </c>
      <c r="E474" s="42">
        <f t="shared" ca="1" si="7"/>
        <v>4162.6399999999994</v>
      </c>
      <c r="F474" s="11">
        <v>0.56236111111111109</v>
      </c>
      <c r="G474" s="13" t="s">
        <v>1</v>
      </c>
    </row>
    <row r="475" spans="2:7" ht="15">
      <c r="B475" s="13">
        <v>43024</v>
      </c>
      <c r="C475" s="10">
        <v>502</v>
      </c>
      <c r="D475" s="14">
        <v>17.055</v>
      </c>
      <c r="E475" s="42">
        <f t="shared" ca="1" si="7"/>
        <v>8561.61</v>
      </c>
      <c r="F475" s="11">
        <v>0.56582175925925926</v>
      </c>
      <c r="G475" s="13" t="s">
        <v>1</v>
      </c>
    </row>
    <row r="476" spans="2:7" ht="15">
      <c r="B476" s="13">
        <v>43024</v>
      </c>
      <c r="C476" s="10">
        <v>351</v>
      </c>
      <c r="D476" s="14">
        <v>17.055</v>
      </c>
      <c r="E476" s="42">
        <f t="shared" ca="1" si="7"/>
        <v>5986.3050000000003</v>
      </c>
      <c r="F476" s="11">
        <v>0.56582175925925926</v>
      </c>
      <c r="G476" s="13" t="s">
        <v>1</v>
      </c>
    </row>
    <row r="477" spans="2:7" ht="15">
      <c r="B477" s="13">
        <v>43024</v>
      </c>
      <c r="C477" s="10">
        <v>244</v>
      </c>
      <c r="D477" s="14">
        <v>17.059999999999999</v>
      </c>
      <c r="E477" s="42">
        <f t="shared" ca="1" si="7"/>
        <v>4162.6399999999994</v>
      </c>
      <c r="F477" s="11">
        <v>0.56714120370370369</v>
      </c>
      <c r="G477" s="13" t="s">
        <v>1</v>
      </c>
    </row>
    <row r="478" spans="2:7" ht="15">
      <c r="B478" s="13">
        <v>43024</v>
      </c>
      <c r="C478" s="10">
        <v>814</v>
      </c>
      <c r="D478" s="14">
        <v>17.065000000000001</v>
      </c>
      <c r="E478" s="42">
        <f t="shared" ca="1" si="7"/>
        <v>13890.910000000002</v>
      </c>
      <c r="F478" s="11">
        <v>0.56737268518518513</v>
      </c>
      <c r="G478" s="13" t="s">
        <v>1</v>
      </c>
    </row>
    <row r="479" spans="2:7" ht="15">
      <c r="B479" s="13">
        <v>43024</v>
      </c>
      <c r="C479" s="10">
        <v>1056</v>
      </c>
      <c r="D479" s="14">
        <v>17.085000000000001</v>
      </c>
      <c r="E479" s="42">
        <f t="shared" ca="1" si="7"/>
        <v>18041.760000000002</v>
      </c>
      <c r="F479" s="11">
        <v>0.56793981481481481</v>
      </c>
      <c r="G479" s="13" t="s">
        <v>1</v>
      </c>
    </row>
    <row r="480" spans="2:7" ht="15">
      <c r="B480" s="13">
        <v>43024</v>
      </c>
      <c r="C480" s="10">
        <v>570</v>
      </c>
      <c r="D480" s="14">
        <v>17.085000000000001</v>
      </c>
      <c r="E480" s="42">
        <f t="shared" ca="1" si="7"/>
        <v>9738.4500000000007</v>
      </c>
      <c r="F480" s="11">
        <v>0.56793981481481481</v>
      </c>
      <c r="G480" s="13" t="s">
        <v>1</v>
      </c>
    </row>
    <row r="481" spans="2:7" ht="15">
      <c r="B481" s="13">
        <v>43024</v>
      </c>
      <c r="C481" s="10">
        <v>44</v>
      </c>
      <c r="D481" s="14">
        <v>17.09</v>
      </c>
      <c r="E481" s="42">
        <f t="shared" ca="1" si="7"/>
        <v>751.96</v>
      </c>
      <c r="F481" s="11">
        <v>0.56890046296296293</v>
      </c>
      <c r="G481" s="13" t="s">
        <v>1</v>
      </c>
    </row>
    <row r="482" spans="2:7" ht="15">
      <c r="B482" s="13">
        <v>43024</v>
      </c>
      <c r="C482" s="10">
        <v>200</v>
      </c>
      <c r="D482" s="14">
        <v>17.09</v>
      </c>
      <c r="E482" s="42">
        <f t="shared" ca="1" si="7"/>
        <v>3418</v>
      </c>
      <c r="F482" s="11">
        <v>0.56890046296296293</v>
      </c>
      <c r="G482" s="13" t="s">
        <v>1</v>
      </c>
    </row>
    <row r="483" spans="2:7" ht="15">
      <c r="B483" s="13">
        <v>43024</v>
      </c>
      <c r="C483" s="10">
        <v>358</v>
      </c>
      <c r="D483" s="14">
        <v>17.09</v>
      </c>
      <c r="E483" s="42">
        <f t="shared" ca="1" si="7"/>
        <v>6118.22</v>
      </c>
      <c r="F483" s="11">
        <v>0.57157407407407412</v>
      </c>
      <c r="G483" s="13" t="s">
        <v>1</v>
      </c>
    </row>
    <row r="484" spans="2:7" ht="15">
      <c r="B484" s="13">
        <v>43024</v>
      </c>
      <c r="C484" s="10">
        <v>396</v>
      </c>
      <c r="D484" s="14">
        <v>17.09</v>
      </c>
      <c r="E484" s="42">
        <f t="shared" ca="1" si="7"/>
        <v>6767.64</v>
      </c>
      <c r="F484" s="11">
        <v>0.57157407407407412</v>
      </c>
      <c r="G484" s="13" t="s">
        <v>1</v>
      </c>
    </row>
    <row r="485" spans="2:7" ht="15">
      <c r="B485" s="13">
        <v>43024</v>
      </c>
      <c r="C485" s="10">
        <v>244</v>
      </c>
      <c r="D485" s="14">
        <v>17.09</v>
      </c>
      <c r="E485" s="42">
        <f t="shared" ca="1" si="7"/>
        <v>4169.96</v>
      </c>
      <c r="F485" s="11">
        <v>0.57157407407407412</v>
      </c>
      <c r="G485" s="13" t="s">
        <v>1</v>
      </c>
    </row>
    <row r="486" spans="2:7" ht="15">
      <c r="B486" s="13">
        <v>43024</v>
      </c>
      <c r="C486" s="10">
        <v>244</v>
      </c>
      <c r="D486" s="14">
        <v>17.105</v>
      </c>
      <c r="E486" s="42">
        <f t="shared" ca="1" si="7"/>
        <v>4173.62</v>
      </c>
      <c r="F486" s="11">
        <v>0.57320601851851849</v>
      </c>
      <c r="G486" s="13" t="s">
        <v>1</v>
      </c>
    </row>
    <row r="487" spans="2:7" ht="15">
      <c r="B487" s="13">
        <v>43024</v>
      </c>
      <c r="C487" s="10">
        <v>964</v>
      </c>
      <c r="D487" s="14">
        <v>17.100000000000001</v>
      </c>
      <c r="E487" s="42">
        <f t="shared" ca="1" si="7"/>
        <v>16484.400000000001</v>
      </c>
      <c r="F487" s="11">
        <v>0.57582175925925927</v>
      </c>
      <c r="G487" s="13" t="s">
        <v>1</v>
      </c>
    </row>
    <row r="488" spans="2:7" ht="15">
      <c r="B488" s="13">
        <v>43024</v>
      </c>
      <c r="C488" s="10">
        <v>358</v>
      </c>
      <c r="D488" s="14">
        <v>17.100000000000001</v>
      </c>
      <c r="E488" s="42">
        <f t="shared" ca="1" si="7"/>
        <v>6121.8</v>
      </c>
      <c r="F488" s="11">
        <v>0.57582175925925927</v>
      </c>
      <c r="G488" s="13" t="s">
        <v>1</v>
      </c>
    </row>
    <row r="489" spans="2:7" ht="15">
      <c r="B489" s="13">
        <v>43024</v>
      </c>
      <c r="C489" s="10">
        <v>793</v>
      </c>
      <c r="D489" s="14">
        <v>17.100000000000001</v>
      </c>
      <c r="E489" s="42">
        <f t="shared" ca="1" si="7"/>
        <v>13560.300000000001</v>
      </c>
      <c r="F489" s="11">
        <v>0.57582175925925927</v>
      </c>
      <c r="G489" s="13" t="s">
        <v>1</v>
      </c>
    </row>
    <row r="490" spans="2:7" ht="15">
      <c r="B490" s="13">
        <v>43024</v>
      </c>
      <c r="C490" s="10">
        <v>300</v>
      </c>
      <c r="D490" s="14">
        <v>17.100000000000001</v>
      </c>
      <c r="E490" s="42">
        <f t="shared" ca="1" si="7"/>
        <v>5130</v>
      </c>
      <c r="F490" s="11">
        <v>0.57582175925925927</v>
      </c>
      <c r="G490" s="13" t="s">
        <v>1</v>
      </c>
    </row>
    <row r="491" spans="2:7" ht="15">
      <c r="B491" s="13">
        <v>43024</v>
      </c>
      <c r="C491" s="10">
        <v>296</v>
      </c>
      <c r="D491" s="14">
        <v>17.100000000000001</v>
      </c>
      <c r="E491" s="42">
        <f t="shared" ca="1" si="7"/>
        <v>5061.6000000000004</v>
      </c>
      <c r="F491" s="11">
        <v>0.57582175925925927</v>
      </c>
      <c r="G491" s="13" t="s">
        <v>1</v>
      </c>
    </row>
    <row r="492" spans="2:7" ht="15">
      <c r="B492" s="13">
        <v>43024</v>
      </c>
      <c r="C492" s="10">
        <v>244</v>
      </c>
      <c r="D492" s="14">
        <v>17.100000000000001</v>
      </c>
      <c r="E492" s="42">
        <f t="shared" ca="1" si="7"/>
        <v>4172.4000000000005</v>
      </c>
      <c r="F492" s="11">
        <v>0.57592592592592595</v>
      </c>
      <c r="G492" s="13" t="s">
        <v>1</v>
      </c>
    </row>
    <row r="493" spans="2:7" ht="15">
      <c r="B493" s="13">
        <v>43024</v>
      </c>
      <c r="C493" s="10">
        <v>791</v>
      </c>
      <c r="D493" s="14">
        <v>17.100000000000001</v>
      </c>
      <c r="E493" s="42">
        <f t="shared" ca="1" si="7"/>
        <v>13526.1</v>
      </c>
      <c r="F493" s="11">
        <v>0.57770833333333338</v>
      </c>
      <c r="G493" s="13" t="s">
        <v>1</v>
      </c>
    </row>
    <row r="494" spans="2:7" ht="15">
      <c r="B494" s="13">
        <v>43024</v>
      </c>
      <c r="C494" s="10">
        <v>244</v>
      </c>
      <c r="D494" s="14">
        <v>17.11</v>
      </c>
      <c r="E494" s="42">
        <f t="shared" ca="1" si="7"/>
        <v>4174.84</v>
      </c>
      <c r="F494" s="11">
        <v>0.57972222222222225</v>
      </c>
      <c r="G494" s="13" t="s">
        <v>1</v>
      </c>
    </row>
    <row r="495" spans="2:7" ht="15">
      <c r="B495" s="13">
        <v>43024</v>
      </c>
      <c r="C495" s="10">
        <v>294</v>
      </c>
      <c r="D495" s="14">
        <v>17.11</v>
      </c>
      <c r="E495" s="42">
        <f t="shared" ca="1" si="7"/>
        <v>5030.34</v>
      </c>
      <c r="F495" s="11">
        <v>0.57972222222222225</v>
      </c>
      <c r="G495" s="13" t="s">
        <v>1</v>
      </c>
    </row>
    <row r="496" spans="2:7" ht="15">
      <c r="B496" s="13">
        <v>43024</v>
      </c>
      <c r="C496" s="10">
        <v>502</v>
      </c>
      <c r="D496" s="14">
        <v>17.11</v>
      </c>
      <c r="E496" s="42">
        <f t="shared" ca="1" si="7"/>
        <v>8589.2199999999993</v>
      </c>
      <c r="F496" s="11">
        <v>0.57972222222222225</v>
      </c>
      <c r="G496" s="13" t="s">
        <v>1</v>
      </c>
    </row>
    <row r="497" spans="2:7" ht="15">
      <c r="B497" s="13">
        <v>43024</v>
      </c>
      <c r="C497" s="10">
        <v>502</v>
      </c>
      <c r="D497" s="14">
        <v>17.11</v>
      </c>
      <c r="E497" s="42">
        <f t="shared" ca="1" si="7"/>
        <v>8589.2199999999993</v>
      </c>
      <c r="F497" s="11">
        <v>0.57972222222222225</v>
      </c>
      <c r="G497" s="13" t="s">
        <v>1</v>
      </c>
    </row>
    <row r="498" spans="2:7" ht="15">
      <c r="B498" s="13">
        <v>43024</v>
      </c>
      <c r="C498" s="10">
        <v>63</v>
      </c>
      <c r="D498" s="14">
        <v>17.11</v>
      </c>
      <c r="E498" s="42">
        <f t="shared" ca="1" si="7"/>
        <v>1077.93</v>
      </c>
      <c r="F498" s="11">
        <v>0.57972222222222225</v>
      </c>
      <c r="G498" s="13" t="s">
        <v>1</v>
      </c>
    </row>
    <row r="499" spans="2:7" ht="15">
      <c r="B499" s="13">
        <v>43024</v>
      </c>
      <c r="C499" s="10">
        <v>244</v>
      </c>
      <c r="D499" s="14">
        <v>17.11</v>
      </c>
      <c r="E499" s="42">
        <f t="shared" ca="1" si="7"/>
        <v>4174.84</v>
      </c>
      <c r="F499" s="11">
        <v>0.57972222222222225</v>
      </c>
      <c r="G499" s="13" t="s">
        <v>1</v>
      </c>
    </row>
    <row r="500" spans="2:7" ht="15">
      <c r="B500" s="13">
        <v>43024</v>
      </c>
      <c r="C500" s="10">
        <v>324</v>
      </c>
      <c r="D500" s="14">
        <v>17.11</v>
      </c>
      <c r="E500" s="42">
        <f t="shared" ca="1" si="7"/>
        <v>5543.6399999999994</v>
      </c>
      <c r="F500" s="11">
        <v>0.57972222222222225</v>
      </c>
      <c r="G500" s="13" t="s">
        <v>1</v>
      </c>
    </row>
    <row r="501" spans="2:7" ht="15">
      <c r="B501" s="13">
        <v>43024</v>
      </c>
      <c r="C501" s="10">
        <v>442</v>
      </c>
      <c r="D501" s="14">
        <v>17.100000000000001</v>
      </c>
      <c r="E501" s="42">
        <f t="shared" ca="1" si="7"/>
        <v>7558.2000000000007</v>
      </c>
      <c r="F501" s="11">
        <v>0.5824421296296296</v>
      </c>
      <c r="G501" s="13" t="s">
        <v>1</v>
      </c>
    </row>
    <row r="502" spans="2:7" ht="15">
      <c r="B502" s="13">
        <v>43024</v>
      </c>
      <c r="C502" s="10">
        <v>334</v>
      </c>
      <c r="D502" s="14">
        <v>17.100000000000001</v>
      </c>
      <c r="E502" s="42">
        <f t="shared" ca="1" si="7"/>
        <v>5711.4000000000005</v>
      </c>
      <c r="F502" s="11">
        <v>0.5824421296296296</v>
      </c>
      <c r="G502" s="13" t="s">
        <v>1</v>
      </c>
    </row>
    <row r="503" spans="2:7" ht="15">
      <c r="B503" s="13">
        <v>43024</v>
      </c>
      <c r="C503" s="10">
        <v>224</v>
      </c>
      <c r="D503" s="14">
        <v>17.100000000000001</v>
      </c>
      <c r="E503" s="42">
        <f t="shared" ca="1" si="7"/>
        <v>3830.4000000000005</v>
      </c>
      <c r="F503" s="11">
        <v>0.5824421296296296</v>
      </c>
      <c r="G503" s="13" t="s">
        <v>1</v>
      </c>
    </row>
    <row r="504" spans="2:7" ht="15">
      <c r="B504" s="13">
        <v>43024</v>
      </c>
      <c r="C504" s="10">
        <v>244</v>
      </c>
      <c r="D504" s="14">
        <v>17.100000000000001</v>
      </c>
      <c r="E504" s="42">
        <f t="shared" ca="1" si="7"/>
        <v>4172.4000000000005</v>
      </c>
      <c r="F504" s="11">
        <v>0.58346064814814813</v>
      </c>
      <c r="G504" s="13" t="s">
        <v>1</v>
      </c>
    </row>
    <row r="505" spans="2:7" ht="15">
      <c r="B505" s="13">
        <v>43024</v>
      </c>
      <c r="C505" s="10">
        <v>1281</v>
      </c>
      <c r="D505" s="14">
        <v>17.105</v>
      </c>
      <c r="E505" s="42">
        <f t="shared" ca="1" si="7"/>
        <v>21911.505000000001</v>
      </c>
      <c r="F505" s="11">
        <v>0.58557870370370368</v>
      </c>
      <c r="G505" s="13" t="s">
        <v>1</v>
      </c>
    </row>
    <row r="506" spans="2:7" ht="15">
      <c r="B506" s="13">
        <v>43024</v>
      </c>
      <c r="C506" s="10">
        <v>633</v>
      </c>
      <c r="D506" s="14">
        <v>17.100000000000001</v>
      </c>
      <c r="E506" s="42">
        <f t="shared" ca="1" si="7"/>
        <v>10824.300000000001</v>
      </c>
      <c r="F506" s="11">
        <v>0.58707175925925925</v>
      </c>
      <c r="G506" s="13" t="s">
        <v>1</v>
      </c>
    </row>
    <row r="507" spans="2:7" ht="15">
      <c r="B507" s="13">
        <v>43024</v>
      </c>
      <c r="C507" s="10">
        <v>345</v>
      </c>
      <c r="D507" s="14">
        <v>17.100000000000001</v>
      </c>
      <c r="E507" s="42">
        <f t="shared" ca="1" si="7"/>
        <v>5899.5000000000009</v>
      </c>
      <c r="F507" s="11">
        <v>0.58707175925925925</v>
      </c>
      <c r="G507" s="13" t="s">
        <v>1</v>
      </c>
    </row>
    <row r="508" spans="2:7" ht="15">
      <c r="B508" s="13">
        <v>43024</v>
      </c>
      <c r="C508" s="10">
        <v>248</v>
      </c>
      <c r="D508" s="14">
        <v>17.11</v>
      </c>
      <c r="E508" s="42">
        <f t="shared" ca="1" si="7"/>
        <v>4243.28</v>
      </c>
      <c r="F508" s="11">
        <v>0.59012731481481484</v>
      </c>
      <c r="G508" s="13" t="s">
        <v>1</v>
      </c>
    </row>
    <row r="509" spans="2:7" ht="15">
      <c r="B509" s="13">
        <v>43024</v>
      </c>
      <c r="C509" s="10">
        <v>433</v>
      </c>
      <c r="D509" s="14">
        <v>17.125</v>
      </c>
      <c r="E509" s="42">
        <f t="shared" ca="1" si="7"/>
        <v>7415.125</v>
      </c>
      <c r="F509" s="11">
        <v>0.59526620370370364</v>
      </c>
      <c r="G509" s="13" t="s">
        <v>1</v>
      </c>
    </row>
    <row r="510" spans="2:7" ht="15">
      <c r="B510" s="13">
        <v>43024</v>
      </c>
      <c r="C510" s="10">
        <v>12</v>
      </c>
      <c r="D510" s="14">
        <v>17.125</v>
      </c>
      <c r="E510" s="42">
        <f t="shared" ca="1" si="7"/>
        <v>205.5</v>
      </c>
      <c r="F510" s="11">
        <v>0.59526620370370364</v>
      </c>
      <c r="G510" s="13" t="s">
        <v>1</v>
      </c>
    </row>
    <row r="511" spans="2:7" ht="15">
      <c r="B511" s="13">
        <v>43024</v>
      </c>
      <c r="C511" s="10">
        <v>867</v>
      </c>
      <c r="D511" s="14">
        <v>17.12</v>
      </c>
      <c r="E511" s="42">
        <f t="shared" ca="1" si="7"/>
        <v>14843.04</v>
      </c>
      <c r="F511" s="11">
        <v>0.59637731481481482</v>
      </c>
      <c r="G511" s="13" t="s">
        <v>1</v>
      </c>
    </row>
    <row r="512" spans="2:7" ht="15">
      <c r="B512" s="13">
        <v>43024</v>
      </c>
      <c r="C512" s="10">
        <v>775</v>
      </c>
      <c r="D512" s="14">
        <v>17.12</v>
      </c>
      <c r="E512" s="42">
        <f t="shared" ca="1" si="7"/>
        <v>13268</v>
      </c>
      <c r="F512" s="11">
        <v>0.59637731481481482</v>
      </c>
      <c r="G512" s="13" t="s">
        <v>1</v>
      </c>
    </row>
    <row r="513" spans="2:7" ht="15">
      <c r="B513" s="13">
        <v>43024</v>
      </c>
      <c r="C513" s="10">
        <v>152</v>
      </c>
      <c r="D513" s="14">
        <v>17.114999999999998</v>
      </c>
      <c r="E513" s="42">
        <f t="shared" ca="1" si="7"/>
        <v>2601.4799999999996</v>
      </c>
      <c r="F513" s="11">
        <v>0.59644675925925927</v>
      </c>
      <c r="G513" s="13" t="s">
        <v>1</v>
      </c>
    </row>
    <row r="514" spans="2:7" ht="15">
      <c r="B514" s="13">
        <v>43024</v>
      </c>
      <c r="C514" s="10">
        <v>204</v>
      </c>
      <c r="D514" s="14">
        <v>17.114999999999998</v>
      </c>
      <c r="E514" s="42">
        <f t="shared" ca="1" si="7"/>
        <v>3491.4599999999996</v>
      </c>
      <c r="F514" s="11">
        <v>0.59644675925925927</v>
      </c>
      <c r="G514" s="13" t="s">
        <v>1</v>
      </c>
    </row>
    <row r="515" spans="2:7" ht="15">
      <c r="B515" s="13">
        <v>43024</v>
      </c>
      <c r="C515" s="10">
        <v>401</v>
      </c>
      <c r="D515" s="14">
        <v>17.114999999999998</v>
      </c>
      <c r="E515" s="42">
        <f t="shared" ca="1" si="7"/>
        <v>6863.1149999999998</v>
      </c>
      <c r="F515" s="11">
        <v>0.59644675925925927</v>
      </c>
      <c r="G515" s="13" t="s">
        <v>1</v>
      </c>
    </row>
    <row r="516" spans="2:7" ht="15">
      <c r="B516" s="13">
        <v>43024</v>
      </c>
      <c r="C516" s="10">
        <v>299</v>
      </c>
      <c r="D516" s="14">
        <v>17.114999999999998</v>
      </c>
      <c r="E516" s="42">
        <f t="shared" ca="1" si="7"/>
        <v>5117.3849999999993</v>
      </c>
      <c r="F516" s="11">
        <v>0.59644675925925927</v>
      </c>
      <c r="G516" s="13" t="s">
        <v>1</v>
      </c>
    </row>
    <row r="517" spans="2:7" ht="15">
      <c r="B517" s="13">
        <v>43024</v>
      </c>
      <c r="C517" s="10">
        <v>95</v>
      </c>
      <c r="D517" s="14">
        <v>17.114999999999998</v>
      </c>
      <c r="E517" s="42">
        <f t="shared" ca="1" si="7"/>
        <v>1625.925</v>
      </c>
      <c r="F517" s="11">
        <v>0.59644675925925927</v>
      </c>
      <c r="G517" s="13" t="s">
        <v>1</v>
      </c>
    </row>
    <row r="518" spans="2:7" ht="15">
      <c r="B518" s="13">
        <v>43024</v>
      </c>
      <c r="C518" s="10">
        <v>181</v>
      </c>
      <c r="D518" s="14">
        <v>17.114999999999998</v>
      </c>
      <c r="E518" s="42">
        <f t="shared" ca="1" si="7"/>
        <v>3097.8149999999996</v>
      </c>
      <c r="F518" s="11">
        <v>0.59644675925925927</v>
      </c>
      <c r="G518" s="13" t="s">
        <v>1</v>
      </c>
    </row>
    <row r="519" spans="2:7" ht="15">
      <c r="B519" s="13">
        <v>43024</v>
      </c>
      <c r="C519" s="10">
        <v>445</v>
      </c>
      <c r="D519" s="14">
        <v>17.114999999999998</v>
      </c>
      <c r="E519" s="42">
        <f t="shared" ca="1" si="7"/>
        <v>7616.1749999999993</v>
      </c>
      <c r="F519" s="11">
        <v>0.59646990740740746</v>
      </c>
      <c r="G519" s="13" t="s">
        <v>1</v>
      </c>
    </row>
    <row r="520" spans="2:7" ht="15">
      <c r="B520" s="13">
        <v>43024</v>
      </c>
      <c r="C520" s="10">
        <v>200</v>
      </c>
      <c r="D520" s="14">
        <v>17.114999999999998</v>
      </c>
      <c r="E520" s="42">
        <f t="shared" ca="1" si="7"/>
        <v>3422.9999999999995</v>
      </c>
      <c r="F520" s="11">
        <v>0.59699074074074077</v>
      </c>
      <c r="G520" s="13" t="s">
        <v>1</v>
      </c>
    </row>
    <row r="521" spans="2:7" ht="15">
      <c r="B521" s="13">
        <v>43024</v>
      </c>
      <c r="C521" s="10">
        <v>44</v>
      </c>
      <c r="D521" s="14">
        <v>17.114999999999998</v>
      </c>
      <c r="E521" s="42">
        <f t="shared" ca="1" si="7"/>
        <v>753.06</v>
      </c>
      <c r="F521" s="11">
        <v>0.59699074074074077</v>
      </c>
      <c r="G521" s="13" t="s">
        <v>1</v>
      </c>
    </row>
    <row r="522" spans="2:7" ht="15">
      <c r="B522" s="13">
        <v>43024</v>
      </c>
      <c r="C522" s="10">
        <v>5</v>
      </c>
      <c r="D522" s="14">
        <v>17.11</v>
      </c>
      <c r="E522" s="42">
        <f t="shared" ca="1" si="7"/>
        <v>85.55</v>
      </c>
      <c r="F522" s="11">
        <v>0.60009259259259262</v>
      </c>
      <c r="G522" s="13" t="s">
        <v>1</v>
      </c>
    </row>
    <row r="523" spans="2:7" ht="15">
      <c r="B523" s="13">
        <v>43024</v>
      </c>
      <c r="C523" s="10">
        <v>425</v>
      </c>
      <c r="D523" s="14">
        <v>17.11</v>
      </c>
      <c r="E523" s="42">
        <f t="shared" ca="1" si="7"/>
        <v>7271.75</v>
      </c>
      <c r="F523" s="11">
        <v>0.60009259259259262</v>
      </c>
      <c r="G523" s="13" t="s">
        <v>1</v>
      </c>
    </row>
    <row r="524" spans="2:7" ht="15">
      <c r="B524" s="13">
        <v>43024</v>
      </c>
      <c r="C524" s="10">
        <v>436</v>
      </c>
      <c r="D524" s="14">
        <v>17.100000000000001</v>
      </c>
      <c r="E524" s="42">
        <f t="shared" ca="1" si="7"/>
        <v>7455.6</v>
      </c>
      <c r="F524" s="11">
        <v>0.60009259259259262</v>
      </c>
      <c r="G524" s="13" t="s">
        <v>1</v>
      </c>
    </row>
    <row r="525" spans="2:7" ht="15">
      <c r="B525" s="13">
        <v>43024</v>
      </c>
      <c r="C525" s="10">
        <v>300</v>
      </c>
      <c r="D525" s="14">
        <v>17.100000000000001</v>
      </c>
      <c r="E525" s="42">
        <f t="shared" ca="1" si="7"/>
        <v>5130</v>
      </c>
      <c r="F525" s="11">
        <v>0.60009259259259262</v>
      </c>
      <c r="G525" s="13" t="s">
        <v>1</v>
      </c>
    </row>
    <row r="526" spans="2:7" ht="15">
      <c r="B526" s="13">
        <v>43024</v>
      </c>
      <c r="C526" s="10">
        <v>250</v>
      </c>
      <c r="D526" s="14">
        <v>17.100000000000001</v>
      </c>
      <c r="E526" s="42">
        <f t="shared" ca="1" si="7"/>
        <v>4275</v>
      </c>
      <c r="F526" s="11">
        <v>0.60009259259259262</v>
      </c>
      <c r="G526" s="13" t="s">
        <v>1</v>
      </c>
    </row>
    <row r="527" spans="2:7" ht="15">
      <c r="B527" s="13">
        <v>43024</v>
      </c>
      <c r="C527" s="10">
        <v>189</v>
      </c>
      <c r="D527" s="14">
        <v>17.100000000000001</v>
      </c>
      <c r="E527" s="42">
        <f t="shared" ca="1" si="7"/>
        <v>3231.9</v>
      </c>
      <c r="F527" s="11">
        <v>0.60009259259259262</v>
      </c>
      <c r="G527" s="13" t="s">
        <v>1</v>
      </c>
    </row>
    <row r="528" spans="2:7" ht="15">
      <c r="B528" s="13">
        <v>43024</v>
      </c>
      <c r="C528" s="10">
        <v>244</v>
      </c>
      <c r="D528" s="14">
        <v>17.100000000000001</v>
      </c>
      <c r="E528" s="42">
        <f t="shared" ref="E528:E591" ca="1" si="8">+C528*D528</f>
        <v>4172.4000000000005</v>
      </c>
      <c r="F528" s="11">
        <v>0.60155092592592596</v>
      </c>
      <c r="G528" s="13" t="s">
        <v>1</v>
      </c>
    </row>
    <row r="529" spans="2:7" ht="15">
      <c r="B529" s="13">
        <v>43024</v>
      </c>
      <c r="C529" s="10">
        <v>244</v>
      </c>
      <c r="D529" s="14">
        <v>17.100000000000001</v>
      </c>
      <c r="E529" s="42">
        <f t="shared" ca="1" si="8"/>
        <v>4172.4000000000005</v>
      </c>
      <c r="F529" s="11">
        <v>0.60255787037037034</v>
      </c>
      <c r="G529" s="13" t="s">
        <v>1</v>
      </c>
    </row>
    <row r="530" spans="2:7" ht="15">
      <c r="B530" s="13">
        <v>43024</v>
      </c>
      <c r="C530" s="10">
        <v>244</v>
      </c>
      <c r="D530" s="14">
        <v>17.145</v>
      </c>
      <c r="E530" s="42">
        <f t="shared" ca="1" si="8"/>
        <v>4183.38</v>
      </c>
      <c r="F530" s="11">
        <v>0.60311342592592598</v>
      </c>
      <c r="G530" s="13" t="s">
        <v>1</v>
      </c>
    </row>
    <row r="531" spans="2:7" ht="15">
      <c r="B531" s="13">
        <v>43024</v>
      </c>
      <c r="C531" s="10">
        <v>1540</v>
      </c>
      <c r="D531" s="14">
        <v>17.170000000000002</v>
      </c>
      <c r="E531" s="42">
        <f t="shared" ca="1" si="8"/>
        <v>26441.800000000003</v>
      </c>
      <c r="F531" s="11">
        <v>0.60319444444444448</v>
      </c>
      <c r="G531" s="13" t="s">
        <v>1</v>
      </c>
    </row>
    <row r="532" spans="2:7" ht="15">
      <c r="B532" s="13">
        <v>43024</v>
      </c>
      <c r="C532" s="10">
        <v>173</v>
      </c>
      <c r="D532" s="14">
        <v>17.170000000000002</v>
      </c>
      <c r="E532" s="42">
        <f t="shared" ca="1" si="8"/>
        <v>2970.4100000000003</v>
      </c>
      <c r="F532" s="11">
        <v>0.60319444444444448</v>
      </c>
      <c r="G532" s="13" t="s">
        <v>1</v>
      </c>
    </row>
    <row r="533" spans="2:7" ht="15">
      <c r="B533" s="13">
        <v>43024</v>
      </c>
      <c r="C533" s="10">
        <v>244</v>
      </c>
      <c r="D533" s="14">
        <v>17.170000000000002</v>
      </c>
      <c r="E533" s="42">
        <f t="shared" ca="1" si="8"/>
        <v>4189.4800000000005</v>
      </c>
      <c r="F533" s="11">
        <v>0.60321759259259256</v>
      </c>
      <c r="G533" s="13" t="s">
        <v>1</v>
      </c>
    </row>
    <row r="534" spans="2:7" ht="15">
      <c r="B534" s="13">
        <v>43024</v>
      </c>
      <c r="C534" s="10">
        <v>343</v>
      </c>
      <c r="D534" s="14">
        <v>17.170000000000002</v>
      </c>
      <c r="E534" s="42">
        <f t="shared" ca="1" si="8"/>
        <v>5889.31</v>
      </c>
      <c r="F534" s="11">
        <v>0.60322916666666659</v>
      </c>
      <c r="G534" s="13" t="s">
        <v>1</v>
      </c>
    </row>
    <row r="535" spans="2:7" ht="15">
      <c r="B535" s="13">
        <v>43024</v>
      </c>
      <c r="C535" s="10">
        <v>300</v>
      </c>
      <c r="D535" s="14">
        <v>17.170000000000002</v>
      </c>
      <c r="E535" s="42">
        <f t="shared" ca="1" si="8"/>
        <v>5151.0000000000009</v>
      </c>
      <c r="F535" s="11">
        <v>0.60322916666666659</v>
      </c>
      <c r="G535" s="13" t="s">
        <v>1</v>
      </c>
    </row>
    <row r="536" spans="2:7" ht="15">
      <c r="B536" s="13">
        <v>43024</v>
      </c>
      <c r="C536" s="10">
        <v>321</v>
      </c>
      <c r="D536" s="14">
        <v>17.170000000000002</v>
      </c>
      <c r="E536" s="42">
        <f t="shared" ca="1" si="8"/>
        <v>5511.5700000000006</v>
      </c>
      <c r="F536" s="11">
        <v>0.60322916666666659</v>
      </c>
      <c r="G536" s="13" t="s">
        <v>1</v>
      </c>
    </row>
    <row r="537" spans="2:7" ht="15">
      <c r="B537" s="13">
        <v>43024</v>
      </c>
      <c r="C537" s="10">
        <v>250</v>
      </c>
      <c r="D537" s="14">
        <v>17.170000000000002</v>
      </c>
      <c r="E537" s="42">
        <f t="shared" ca="1" si="8"/>
        <v>4292.5</v>
      </c>
      <c r="F537" s="11">
        <v>0.60322916666666659</v>
      </c>
      <c r="G537" s="13" t="s">
        <v>1</v>
      </c>
    </row>
    <row r="538" spans="2:7" ht="15">
      <c r="B538" s="13">
        <v>43024</v>
      </c>
      <c r="C538" s="10">
        <v>413</v>
      </c>
      <c r="D538" s="14">
        <v>17.170000000000002</v>
      </c>
      <c r="E538" s="42">
        <f t="shared" ca="1" si="8"/>
        <v>7091.2100000000009</v>
      </c>
      <c r="F538" s="11">
        <v>0.60322916666666659</v>
      </c>
      <c r="G538" s="13" t="s">
        <v>1</v>
      </c>
    </row>
    <row r="539" spans="2:7" ht="15">
      <c r="B539" s="13">
        <v>43024</v>
      </c>
      <c r="C539" s="10">
        <v>17</v>
      </c>
      <c r="D539" s="14">
        <v>17.170000000000002</v>
      </c>
      <c r="E539" s="42">
        <f t="shared" ca="1" si="8"/>
        <v>291.89000000000004</v>
      </c>
      <c r="F539" s="11">
        <v>0.60322916666666659</v>
      </c>
      <c r="G539" s="13" t="s">
        <v>1</v>
      </c>
    </row>
    <row r="540" spans="2:7" ht="15">
      <c r="B540" s="13">
        <v>43024</v>
      </c>
      <c r="C540" s="10">
        <v>197</v>
      </c>
      <c r="D540" s="14">
        <v>17.170000000000002</v>
      </c>
      <c r="E540" s="42">
        <f t="shared" ca="1" si="8"/>
        <v>3382.4900000000002</v>
      </c>
      <c r="F540" s="11">
        <v>0.60322916666666659</v>
      </c>
      <c r="G540" s="13" t="s">
        <v>1</v>
      </c>
    </row>
    <row r="541" spans="2:7" ht="15">
      <c r="B541" s="13">
        <v>43024</v>
      </c>
      <c r="C541" s="10">
        <v>219</v>
      </c>
      <c r="D541" s="14">
        <v>17.195</v>
      </c>
      <c r="E541" s="42">
        <f t="shared" ca="1" si="8"/>
        <v>3765.7049999999999</v>
      </c>
      <c r="F541" s="11">
        <v>0.60335648148148147</v>
      </c>
      <c r="G541" s="13" t="s">
        <v>1</v>
      </c>
    </row>
    <row r="542" spans="2:7" ht="15">
      <c r="B542" s="13">
        <v>43024</v>
      </c>
      <c r="C542" s="10">
        <v>1438</v>
      </c>
      <c r="D542" s="14">
        <v>17.195</v>
      </c>
      <c r="E542" s="42">
        <f t="shared" ca="1" si="8"/>
        <v>24726.41</v>
      </c>
      <c r="F542" s="11">
        <v>0.60335648148148147</v>
      </c>
      <c r="G542" s="13" t="s">
        <v>1</v>
      </c>
    </row>
    <row r="543" spans="2:7" ht="15">
      <c r="B543" s="13">
        <v>43024</v>
      </c>
      <c r="C543" s="10">
        <v>1366</v>
      </c>
      <c r="D543" s="14">
        <v>17.195</v>
      </c>
      <c r="E543" s="42">
        <f t="shared" ca="1" si="8"/>
        <v>23488.37</v>
      </c>
      <c r="F543" s="11">
        <v>0.60342592592592592</v>
      </c>
      <c r="G543" s="13" t="s">
        <v>1</v>
      </c>
    </row>
    <row r="544" spans="2:7" ht="15">
      <c r="B544" s="13">
        <v>43024</v>
      </c>
      <c r="C544" s="10">
        <v>348</v>
      </c>
      <c r="D544" s="14">
        <v>17.2</v>
      </c>
      <c r="E544" s="42">
        <f t="shared" ca="1" si="8"/>
        <v>5985.5999999999995</v>
      </c>
      <c r="F544" s="11">
        <v>0.60342592592592592</v>
      </c>
      <c r="G544" s="13" t="s">
        <v>1</v>
      </c>
    </row>
    <row r="545" spans="2:7" ht="15">
      <c r="B545" s="13">
        <v>43024</v>
      </c>
      <c r="C545" s="10">
        <v>244</v>
      </c>
      <c r="D545" s="14">
        <v>17.2</v>
      </c>
      <c r="E545" s="42">
        <f t="shared" ca="1" si="8"/>
        <v>4196.8</v>
      </c>
      <c r="F545" s="11">
        <v>0.60342592592592592</v>
      </c>
      <c r="G545" s="13" t="s">
        <v>1</v>
      </c>
    </row>
    <row r="546" spans="2:7" ht="15">
      <c r="B546" s="13">
        <v>43024</v>
      </c>
      <c r="C546" s="10">
        <v>258</v>
      </c>
      <c r="D546" s="14">
        <v>17.2</v>
      </c>
      <c r="E546" s="42">
        <f t="shared" ca="1" si="8"/>
        <v>4437.5999999999995</v>
      </c>
      <c r="F546" s="11">
        <v>0.603449074074074</v>
      </c>
      <c r="G546" s="13" t="s">
        <v>1</v>
      </c>
    </row>
    <row r="547" spans="2:7" ht="15">
      <c r="B547" s="13">
        <v>43024</v>
      </c>
      <c r="C547" s="10">
        <v>282</v>
      </c>
      <c r="D547" s="14">
        <v>17.2</v>
      </c>
      <c r="E547" s="42">
        <f t="shared" ca="1" si="8"/>
        <v>4850.3999999999996</v>
      </c>
      <c r="F547" s="11">
        <v>0.603449074074074</v>
      </c>
      <c r="G547" s="13" t="s">
        <v>1</v>
      </c>
    </row>
    <row r="548" spans="2:7" ht="15">
      <c r="B548" s="13">
        <v>43024</v>
      </c>
      <c r="C548" s="10">
        <v>330</v>
      </c>
      <c r="D548" s="14">
        <v>17.2</v>
      </c>
      <c r="E548" s="42">
        <f t="shared" ca="1" si="8"/>
        <v>5676</v>
      </c>
      <c r="F548" s="11">
        <v>0.603449074074074</v>
      </c>
      <c r="G548" s="13" t="s">
        <v>1</v>
      </c>
    </row>
    <row r="549" spans="2:7" ht="15">
      <c r="B549" s="13">
        <v>43024</v>
      </c>
      <c r="C549" s="10">
        <v>125</v>
      </c>
      <c r="D549" s="14">
        <v>17.215</v>
      </c>
      <c r="E549" s="42">
        <f t="shared" ca="1" si="8"/>
        <v>2151.875</v>
      </c>
      <c r="F549" s="11">
        <v>0.60350694444444442</v>
      </c>
      <c r="G549" s="13" t="s">
        <v>1</v>
      </c>
    </row>
    <row r="550" spans="2:7" ht="15">
      <c r="B550" s="13">
        <v>43024</v>
      </c>
      <c r="C550" s="10">
        <v>250</v>
      </c>
      <c r="D550" s="14">
        <v>17.215</v>
      </c>
      <c r="E550" s="42">
        <f t="shared" ca="1" si="8"/>
        <v>4303.75</v>
      </c>
      <c r="F550" s="11">
        <v>0.60350694444444442</v>
      </c>
      <c r="G550" s="13" t="s">
        <v>1</v>
      </c>
    </row>
    <row r="551" spans="2:7" ht="15">
      <c r="B551" s="13">
        <v>43024</v>
      </c>
      <c r="C551" s="10">
        <v>702</v>
      </c>
      <c r="D551" s="14">
        <v>17.215</v>
      </c>
      <c r="E551" s="42">
        <f t="shared" ca="1" si="8"/>
        <v>12084.93</v>
      </c>
      <c r="F551" s="11">
        <v>0.60350694444444442</v>
      </c>
      <c r="G551" s="13" t="s">
        <v>1</v>
      </c>
    </row>
    <row r="552" spans="2:7" ht="15">
      <c r="B552" s="13">
        <v>43024</v>
      </c>
      <c r="C552" s="10">
        <v>250</v>
      </c>
      <c r="D552" s="14">
        <v>17.215</v>
      </c>
      <c r="E552" s="42">
        <f t="shared" ca="1" si="8"/>
        <v>4303.75</v>
      </c>
      <c r="F552" s="11">
        <v>0.60350694444444442</v>
      </c>
      <c r="G552" s="13" t="s">
        <v>1</v>
      </c>
    </row>
    <row r="553" spans="2:7" ht="15">
      <c r="B553" s="13">
        <v>43024</v>
      </c>
      <c r="C553" s="10">
        <v>250</v>
      </c>
      <c r="D553" s="14">
        <v>17.215</v>
      </c>
      <c r="E553" s="42">
        <f t="shared" ca="1" si="8"/>
        <v>4303.75</v>
      </c>
      <c r="F553" s="11">
        <v>0.60350694444444442</v>
      </c>
      <c r="G553" s="13" t="s">
        <v>1</v>
      </c>
    </row>
    <row r="554" spans="2:7" ht="15">
      <c r="B554" s="13">
        <v>43024</v>
      </c>
      <c r="C554" s="10">
        <v>270</v>
      </c>
      <c r="D554" s="14">
        <v>17.215</v>
      </c>
      <c r="E554" s="42">
        <f t="shared" ca="1" si="8"/>
        <v>4648.05</v>
      </c>
      <c r="F554" s="11">
        <v>0.60355324074074079</v>
      </c>
      <c r="G554" s="13" t="s">
        <v>1</v>
      </c>
    </row>
    <row r="555" spans="2:7" ht="15">
      <c r="B555" s="13">
        <v>43024</v>
      </c>
      <c r="C555" s="10">
        <v>845</v>
      </c>
      <c r="D555" s="14">
        <v>17.215</v>
      </c>
      <c r="E555" s="42">
        <f t="shared" ca="1" si="8"/>
        <v>14546.674999999999</v>
      </c>
      <c r="F555" s="11">
        <v>0.60355324074074079</v>
      </c>
      <c r="G555" s="13" t="s">
        <v>1</v>
      </c>
    </row>
    <row r="556" spans="2:7" ht="15">
      <c r="B556" s="13">
        <v>43024</v>
      </c>
      <c r="C556" s="10">
        <v>1243</v>
      </c>
      <c r="D556" s="14">
        <v>17.225000000000001</v>
      </c>
      <c r="E556" s="42">
        <f t="shared" ca="1" si="8"/>
        <v>21410.675000000003</v>
      </c>
      <c r="F556" s="11">
        <v>0.60357638888888887</v>
      </c>
      <c r="G556" s="13" t="s">
        <v>1</v>
      </c>
    </row>
    <row r="557" spans="2:7" ht="15">
      <c r="B557" s="13">
        <v>43024</v>
      </c>
      <c r="C557" s="10">
        <v>246</v>
      </c>
      <c r="D557" s="14">
        <v>17.22</v>
      </c>
      <c r="E557" s="42">
        <f t="shared" ca="1" si="8"/>
        <v>4236.12</v>
      </c>
      <c r="F557" s="11">
        <v>0.60357638888888887</v>
      </c>
      <c r="G557" s="13" t="s">
        <v>1</v>
      </c>
    </row>
    <row r="558" spans="2:7" ht="15">
      <c r="B558" s="13">
        <v>43024</v>
      </c>
      <c r="C558" s="10">
        <v>63</v>
      </c>
      <c r="D558" s="14">
        <v>17.225000000000001</v>
      </c>
      <c r="E558" s="42">
        <f t="shared" ca="1" si="8"/>
        <v>1085.1750000000002</v>
      </c>
      <c r="F558" s="11">
        <v>0.60357638888888887</v>
      </c>
      <c r="G558" s="13" t="s">
        <v>1</v>
      </c>
    </row>
    <row r="559" spans="2:7" ht="15">
      <c r="B559" s="13">
        <v>43024</v>
      </c>
      <c r="C559" s="10">
        <v>21</v>
      </c>
      <c r="D559" s="14">
        <v>17.225000000000001</v>
      </c>
      <c r="E559" s="42">
        <f t="shared" ca="1" si="8"/>
        <v>361.72500000000002</v>
      </c>
      <c r="F559" s="11">
        <v>0.60357638888888887</v>
      </c>
      <c r="G559" s="13" t="s">
        <v>1</v>
      </c>
    </row>
    <row r="560" spans="2:7" ht="15">
      <c r="B560" s="13">
        <v>43024</v>
      </c>
      <c r="C560" s="10">
        <v>545</v>
      </c>
      <c r="D560" s="14">
        <v>17.215</v>
      </c>
      <c r="E560" s="42">
        <f t="shared" ca="1" si="8"/>
        <v>9382.1749999999993</v>
      </c>
      <c r="F560" s="11">
        <v>0.60363425925925929</v>
      </c>
      <c r="G560" s="13" t="s">
        <v>1</v>
      </c>
    </row>
    <row r="561" spans="2:7" ht="15">
      <c r="B561" s="13">
        <v>43024</v>
      </c>
      <c r="C561" s="10">
        <v>79</v>
      </c>
      <c r="D561" s="14">
        <v>17.215</v>
      </c>
      <c r="E561" s="42">
        <f t="shared" ca="1" si="8"/>
        <v>1359.9849999999999</v>
      </c>
      <c r="F561" s="11">
        <v>0.60384259259259265</v>
      </c>
      <c r="G561" s="13" t="s">
        <v>1</v>
      </c>
    </row>
    <row r="562" spans="2:7" ht="15">
      <c r="B562" s="13">
        <v>43024</v>
      </c>
      <c r="C562" s="10">
        <v>226</v>
      </c>
      <c r="D562" s="14">
        <v>17.215</v>
      </c>
      <c r="E562" s="42">
        <f t="shared" ca="1" si="8"/>
        <v>3890.59</v>
      </c>
      <c r="F562" s="11">
        <v>0.60384259259259265</v>
      </c>
      <c r="G562" s="13" t="s">
        <v>1</v>
      </c>
    </row>
    <row r="563" spans="2:7" ht="15">
      <c r="B563" s="13">
        <v>43024</v>
      </c>
      <c r="C563" s="10">
        <v>595</v>
      </c>
      <c r="D563" s="14">
        <v>17.21</v>
      </c>
      <c r="E563" s="42">
        <f t="shared" ca="1" si="8"/>
        <v>10239.950000000001</v>
      </c>
      <c r="F563" s="11">
        <v>0.60387731481481477</v>
      </c>
      <c r="G563" s="13" t="s">
        <v>1</v>
      </c>
    </row>
    <row r="564" spans="2:7" ht="15">
      <c r="B564" s="13">
        <v>43024</v>
      </c>
      <c r="C564" s="10">
        <v>490</v>
      </c>
      <c r="D564" s="14">
        <v>17.21</v>
      </c>
      <c r="E564" s="42">
        <f t="shared" ca="1" si="8"/>
        <v>8432.9</v>
      </c>
      <c r="F564" s="11">
        <v>0.60387731481481477</v>
      </c>
      <c r="G564" s="13" t="s">
        <v>1</v>
      </c>
    </row>
    <row r="565" spans="2:7" ht="15">
      <c r="B565" s="13">
        <v>43024</v>
      </c>
      <c r="C565" s="10">
        <v>287</v>
      </c>
      <c r="D565" s="14">
        <v>17.23</v>
      </c>
      <c r="E565" s="42">
        <f t="shared" ca="1" si="8"/>
        <v>4945.01</v>
      </c>
      <c r="F565" s="11">
        <v>0.60421296296296301</v>
      </c>
      <c r="G565" s="13" t="s">
        <v>1</v>
      </c>
    </row>
    <row r="566" spans="2:7" ht="15">
      <c r="B566" s="13">
        <v>43024</v>
      </c>
      <c r="C566" s="10">
        <v>241</v>
      </c>
      <c r="D566" s="14">
        <v>17.23</v>
      </c>
      <c r="E566" s="42">
        <f t="shared" ca="1" si="8"/>
        <v>4152.43</v>
      </c>
      <c r="F566" s="11">
        <v>0.60421296296296301</v>
      </c>
      <c r="G566" s="13" t="s">
        <v>1</v>
      </c>
    </row>
    <row r="567" spans="2:7" ht="15">
      <c r="B567" s="13">
        <v>43024</v>
      </c>
      <c r="C567" s="10">
        <v>17</v>
      </c>
      <c r="D567" s="14">
        <v>17.225000000000001</v>
      </c>
      <c r="E567" s="42">
        <f t="shared" ca="1" si="8"/>
        <v>292.82500000000005</v>
      </c>
      <c r="F567" s="11">
        <v>0.60434027777777777</v>
      </c>
      <c r="G567" s="13" t="s">
        <v>1</v>
      </c>
    </row>
    <row r="568" spans="2:7" ht="15">
      <c r="B568" s="13">
        <v>43024</v>
      </c>
      <c r="C568" s="10">
        <v>435</v>
      </c>
      <c r="D568" s="14">
        <v>17.225000000000001</v>
      </c>
      <c r="E568" s="42">
        <f t="shared" ca="1" si="8"/>
        <v>7492.8750000000009</v>
      </c>
      <c r="F568" s="11">
        <v>0.60434027777777777</v>
      </c>
      <c r="G568" s="13" t="s">
        <v>1</v>
      </c>
    </row>
    <row r="569" spans="2:7" ht="15">
      <c r="B569" s="13">
        <v>43024</v>
      </c>
      <c r="C569" s="10">
        <v>47</v>
      </c>
      <c r="D569" s="14">
        <v>17.22</v>
      </c>
      <c r="E569" s="42">
        <f t="shared" ca="1" si="8"/>
        <v>809.33999999999992</v>
      </c>
      <c r="F569" s="11">
        <v>0.60442129629629626</v>
      </c>
      <c r="G569" s="13" t="s">
        <v>1</v>
      </c>
    </row>
    <row r="570" spans="2:7" ht="15">
      <c r="B570" s="13">
        <v>43024</v>
      </c>
      <c r="C570" s="10">
        <v>754</v>
      </c>
      <c r="D570" s="14">
        <v>17.22</v>
      </c>
      <c r="E570" s="42">
        <f t="shared" ca="1" si="8"/>
        <v>12983.88</v>
      </c>
      <c r="F570" s="11">
        <v>0.60442129629629626</v>
      </c>
      <c r="G570" s="13" t="s">
        <v>1</v>
      </c>
    </row>
    <row r="571" spans="2:7" ht="15">
      <c r="B571" s="13">
        <v>43024</v>
      </c>
      <c r="C571" s="10">
        <v>749</v>
      </c>
      <c r="D571" s="14">
        <v>17.22</v>
      </c>
      <c r="E571" s="42">
        <f t="shared" ca="1" si="8"/>
        <v>12897.779999999999</v>
      </c>
      <c r="F571" s="11">
        <v>0.60442129629629626</v>
      </c>
      <c r="G571" s="13" t="s">
        <v>1</v>
      </c>
    </row>
    <row r="572" spans="2:7" ht="15">
      <c r="B572" s="13">
        <v>43024</v>
      </c>
      <c r="C572" s="10">
        <v>549</v>
      </c>
      <c r="D572" s="14">
        <v>17.215</v>
      </c>
      <c r="E572" s="42">
        <f t="shared" ca="1" si="8"/>
        <v>9451.0349999999999</v>
      </c>
      <c r="F572" s="11">
        <v>0.60445601851851849</v>
      </c>
      <c r="G572" s="13" t="s">
        <v>1</v>
      </c>
    </row>
    <row r="573" spans="2:7" ht="15">
      <c r="B573" s="13">
        <v>43024</v>
      </c>
      <c r="C573" s="10">
        <v>500</v>
      </c>
      <c r="D573" s="14">
        <v>17.215</v>
      </c>
      <c r="E573" s="42">
        <f t="shared" ca="1" si="8"/>
        <v>8607.5</v>
      </c>
      <c r="F573" s="11">
        <v>0.60445601851851849</v>
      </c>
      <c r="G573" s="13" t="s">
        <v>1</v>
      </c>
    </row>
    <row r="574" spans="2:7" ht="15">
      <c r="B574" s="13">
        <v>43024</v>
      </c>
      <c r="C574" s="10">
        <v>300</v>
      </c>
      <c r="D574" s="14">
        <v>17.215</v>
      </c>
      <c r="E574" s="42">
        <f t="shared" ca="1" si="8"/>
        <v>5164.5</v>
      </c>
      <c r="F574" s="11">
        <v>0.60445601851851849</v>
      </c>
      <c r="G574" s="13" t="s">
        <v>1</v>
      </c>
    </row>
    <row r="575" spans="2:7" ht="15">
      <c r="B575" s="13">
        <v>43024</v>
      </c>
      <c r="C575" s="10">
        <v>856</v>
      </c>
      <c r="D575" s="14">
        <v>17.21</v>
      </c>
      <c r="E575" s="42">
        <f t="shared" ca="1" si="8"/>
        <v>14731.76</v>
      </c>
      <c r="F575" s="11">
        <v>0.60483796296296299</v>
      </c>
      <c r="G575" s="13" t="s">
        <v>1</v>
      </c>
    </row>
    <row r="576" spans="2:7" ht="15">
      <c r="B576" s="13">
        <v>43024</v>
      </c>
      <c r="C576" s="10">
        <v>86</v>
      </c>
      <c r="D576" s="14">
        <v>17.21</v>
      </c>
      <c r="E576" s="42">
        <f t="shared" ca="1" si="8"/>
        <v>1480.0600000000002</v>
      </c>
      <c r="F576" s="11">
        <v>0.60483796296296299</v>
      </c>
      <c r="G576" s="13" t="s">
        <v>1</v>
      </c>
    </row>
    <row r="577" spans="2:7" ht="15">
      <c r="B577" s="13">
        <v>43024</v>
      </c>
      <c r="C577" s="10">
        <v>642</v>
      </c>
      <c r="D577" s="14">
        <v>17.204999999999998</v>
      </c>
      <c r="E577" s="42">
        <f t="shared" ca="1" si="8"/>
        <v>11045.609999999999</v>
      </c>
      <c r="F577" s="11">
        <v>0.60483796296296299</v>
      </c>
      <c r="G577" s="13" t="s">
        <v>1</v>
      </c>
    </row>
    <row r="578" spans="2:7" ht="15">
      <c r="B578" s="13">
        <v>43024</v>
      </c>
      <c r="C578" s="10">
        <v>69</v>
      </c>
      <c r="D578" s="14">
        <v>17.215</v>
      </c>
      <c r="E578" s="42">
        <f t="shared" ca="1" si="8"/>
        <v>1187.835</v>
      </c>
      <c r="F578" s="11">
        <v>0.60483796296296299</v>
      </c>
      <c r="G578" s="13" t="s">
        <v>1</v>
      </c>
    </row>
    <row r="579" spans="2:7" ht="15">
      <c r="B579" s="13">
        <v>43024</v>
      </c>
      <c r="C579" s="10">
        <v>284</v>
      </c>
      <c r="D579" s="14">
        <v>17.215</v>
      </c>
      <c r="E579" s="42">
        <f t="shared" ca="1" si="8"/>
        <v>4889.0600000000004</v>
      </c>
      <c r="F579" s="11">
        <v>0.60483796296296299</v>
      </c>
      <c r="G579" s="13" t="s">
        <v>1</v>
      </c>
    </row>
    <row r="580" spans="2:7" ht="15">
      <c r="B580" s="13">
        <v>43024</v>
      </c>
      <c r="C580" s="10">
        <v>418</v>
      </c>
      <c r="D580" s="14">
        <v>17.215</v>
      </c>
      <c r="E580" s="42">
        <f t="shared" ca="1" si="8"/>
        <v>7195.87</v>
      </c>
      <c r="F580" s="11">
        <v>0.60483796296296299</v>
      </c>
      <c r="G580" s="13" t="s">
        <v>1</v>
      </c>
    </row>
    <row r="581" spans="2:7" ht="15">
      <c r="B581" s="13">
        <v>43024</v>
      </c>
      <c r="C581" s="10">
        <v>365</v>
      </c>
      <c r="D581" s="14">
        <v>17.215</v>
      </c>
      <c r="E581" s="42">
        <f t="shared" ca="1" si="8"/>
        <v>6283.4750000000004</v>
      </c>
      <c r="F581" s="11">
        <v>0.60483796296296299</v>
      </c>
      <c r="G581" s="13" t="s">
        <v>1</v>
      </c>
    </row>
    <row r="582" spans="2:7" ht="15">
      <c r="B582" s="13">
        <v>43024</v>
      </c>
      <c r="C582" s="10">
        <v>10</v>
      </c>
      <c r="D582" s="14">
        <v>17.215</v>
      </c>
      <c r="E582" s="42">
        <f t="shared" ca="1" si="8"/>
        <v>172.15</v>
      </c>
      <c r="F582" s="11">
        <v>0.60483796296296299</v>
      </c>
      <c r="G582" s="13" t="s">
        <v>1</v>
      </c>
    </row>
    <row r="583" spans="2:7" ht="15">
      <c r="B583" s="13">
        <v>43024</v>
      </c>
      <c r="C583" s="10">
        <v>966</v>
      </c>
      <c r="D583" s="14">
        <v>17.21</v>
      </c>
      <c r="E583" s="42">
        <f t="shared" ca="1" si="8"/>
        <v>16624.86</v>
      </c>
      <c r="F583" s="11">
        <v>0.60483796296296299</v>
      </c>
      <c r="G583" s="13" t="s">
        <v>1</v>
      </c>
    </row>
    <row r="584" spans="2:7" ht="15">
      <c r="B584" s="13">
        <v>43024</v>
      </c>
      <c r="C584" s="10">
        <v>339</v>
      </c>
      <c r="D584" s="14">
        <v>17.204999999999998</v>
      </c>
      <c r="E584" s="42">
        <f t="shared" ca="1" si="8"/>
        <v>5832.494999999999</v>
      </c>
      <c r="F584" s="11">
        <v>0.60504629629629625</v>
      </c>
      <c r="G584" s="13" t="s">
        <v>1</v>
      </c>
    </row>
    <row r="585" spans="2:7" ht="15">
      <c r="B585" s="13">
        <v>43024</v>
      </c>
      <c r="C585" s="10">
        <v>244</v>
      </c>
      <c r="D585" s="14">
        <v>17.204999999999998</v>
      </c>
      <c r="E585" s="42">
        <f t="shared" ca="1" si="8"/>
        <v>4198.0199999999995</v>
      </c>
      <c r="F585" s="11">
        <v>0.60504629629629625</v>
      </c>
      <c r="G585" s="13" t="s">
        <v>1</v>
      </c>
    </row>
    <row r="586" spans="2:7" ht="15">
      <c r="B586" s="13">
        <v>43024</v>
      </c>
      <c r="C586" s="10">
        <v>469</v>
      </c>
      <c r="D586" s="14">
        <v>17.195</v>
      </c>
      <c r="E586" s="42">
        <f t="shared" ca="1" si="8"/>
        <v>8064.4549999999999</v>
      </c>
      <c r="F586" s="11">
        <v>0.60561342592592593</v>
      </c>
      <c r="G586" s="13" t="s">
        <v>1</v>
      </c>
    </row>
    <row r="587" spans="2:7" ht="15">
      <c r="B587" s="13">
        <v>43024</v>
      </c>
      <c r="C587" s="10">
        <v>939</v>
      </c>
      <c r="D587" s="14">
        <v>17.190000000000001</v>
      </c>
      <c r="E587" s="42">
        <f t="shared" ca="1" si="8"/>
        <v>16141.410000000002</v>
      </c>
      <c r="F587" s="11">
        <v>0.60575231481481484</v>
      </c>
      <c r="G587" s="13" t="s">
        <v>1</v>
      </c>
    </row>
    <row r="588" spans="2:7" ht="15">
      <c r="B588" s="13">
        <v>43024</v>
      </c>
      <c r="C588" s="10">
        <v>984</v>
      </c>
      <c r="D588" s="14">
        <v>17.190000000000001</v>
      </c>
      <c r="E588" s="42">
        <f t="shared" ca="1" si="8"/>
        <v>16914.960000000003</v>
      </c>
      <c r="F588" s="11">
        <v>0.60575231481481484</v>
      </c>
      <c r="G588" s="13" t="s">
        <v>1</v>
      </c>
    </row>
    <row r="589" spans="2:7" ht="15">
      <c r="B589" s="13">
        <v>43024</v>
      </c>
      <c r="C589" s="10">
        <v>329</v>
      </c>
      <c r="D589" s="14">
        <v>17.190000000000001</v>
      </c>
      <c r="E589" s="42">
        <f t="shared" ca="1" si="8"/>
        <v>5655.51</v>
      </c>
      <c r="F589" s="11">
        <v>0.6058217592592593</v>
      </c>
      <c r="G589" s="13" t="s">
        <v>1</v>
      </c>
    </row>
    <row r="590" spans="2:7" ht="15">
      <c r="B590" s="13">
        <v>43024</v>
      </c>
      <c r="C590" s="10">
        <v>323</v>
      </c>
      <c r="D590" s="14">
        <v>17.190000000000001</v>
      </c>
      <c r="E590" s="42">
        <f t="shared" ca="1" si="8"/>
        <v>5552.3700000000008</v>
      </c>
      <c r="F590" s="11">
        <v>0.6058217592592593</v>
      </c>
      <c r="G590" s="13" t="s">
        <v>1</v>
      </c>
    </row>
    <row r="591" spans="2:7" ht="15">
      <c r="B591" s="13">
        <v>43024</v>
      </c>
      <c r="C591" s="10">
        <v>788</v>
      </c>
      <c r="D591" s="14">
        <v>17.184999999999999</v>
      </c>
      <c r="E591" s="42">
        <f t="shared" ca="1" si="8"/>
        <v>13541.779999999999</v>
      </c>
      <c r="F591" s="11">
        <v>0.60589120370370375</v>
      </c>
      <c r="G591" s="13" t="s">
        <v>1</v>
      </c>
    </row>
    <row r="592" spans="2:7" ht="15">
      <c r="B592" s="13">
        <v>43024</v>
      </c>
      <c r="C592" s="10">
        <v>244</v>
      </c>
      <c r="D592" s="14">
        <v>17.18</v>
      </c>
      <c r="E592" s="42">
        <f t="shared" ref="E592:E655" ca="1" si="9">+C592*D592</f>
        <v>4191.92</v>
      </c>
      <c r="F592" s="11">
        <v>0.60658564814814808</v>
      </c>
      <c r="G592" s="13" t="s">
        <v>1</v>
      </c>
    </row>
    <row r="593" spans="2:7" ht="15">
      <c r="B593" s="13">
        <v>43024</v>
      </c>
      <c r="C593" s="10">
        <v>137</v>
      </c>
      <c r="D593" s="14">
        <v>17.175000000000001</v>
      </c>
      <c r="E593" s="42">
        <f t="shared" ca="1" si="9"/>
        <v>2352.9749999999999</v>
      </c>
      <c r="F593" s="11">
        <v>0.60660879629629627</v>
      </c>
      <c r="G593" s="13" t="s">
        <v>1</v>
      </c>
    </row>
    <row r="594" spans="2:7" ht="15">
      <c r="B594" s="13">
        <v>43024</v>
      </c>
      <c r="C594" s="10">
        <v>652</v>
      </c>
      <c r="D594" s="14">
        <v>17.175000000000001</v>
      </c>
      <c r="E594" s="42">
        <f t="shared" ca="1" si="9"/>
        <v>11198.1</v>
      </c>
      <c r="F594" s="11">
        <v>0.60660879629629627</v>
      </c>
      <c r="G594" s="13" t="s">
        <v>1</v>
      </c>
    </row>
    <row r="595" spans="2:7" ht="15">
      <c r="B595" s="13">
        <v>43024</v>
      </c>
      <c r="C595" s="10">
        <v>183</v>
      </c>
      <c r="D595" s="14">
        <v>17.155000000000001</v>
      </c>
      <c r="E595" s="42">
        <f t="shared" ca="1" si="9"/>
        <v>3139.3650000000002</v>
      </c>
      <c r="F595" s="11">
        <v>0.60711805555555554</v>
      </c>
      <c r="G595" s="13" t="s">
        <v>1</v>
      </c>
    </row>
    <row r="596" spans="2:7" ht="15">
      <c r="B596" s="13">
        <v>43024</v>
      </c>
      <c r="C596" s="10">
        <v>61</v>
      </c>
      <c r="D596" s="14">
        <v>17.155000000000001</v>
      </c>
      <c r="E596" s="42">
        <f t="shared" ca="1" si="9"/>
        <v>1046.4550000000002</v>
      </c>
      <c r="F596" s="11">
        <v>0.60711805555555554</v>
      </c>
      <c r="G596" s="13" t="s">
        <v>1</v>
      </c>
    </row>
    <row r="597" spans="2:7" ht="15">
      <c r="B597" s="13">
        <v>43024</v>
      </c>
      <c r="C597" s="10">
        <v>244</v>
      </c>
      <c r="D597" s="14">
        <v>17.164999999999999</v>
      </c>
      <c r="E597" s="42">
        <f t="shared" ca="1" si="9"/>
        <v>4188.26</v>
      </c>
      <c r="F597" s="11">
        <v>0.60743055555555558</v>
      </c>
      <c r="G597" s="13" t="s">
        <v>1</v>
      </c>
    </row>
    <row r="598" spans="2:7" ht="15">
      <c r="B598" s="13">
        <v>43024</v>
      </c>
      <c r="C598" s="10">
        <v>275</v>
      </c>
      <c r="D598" s="14">
        <v>17.155000000000001</v>
      </c>
      <c r="E598" s="42">
        <f t="shared" ca="1" si="9"/>
        <v>4717.625</v>
      </c>
      <c r="F598" s="11">
        <v>0.60802083333333334</v>
      </c>
      <c r="G598" s="13" t="s">
        <v>1</v>
      </c>
    </row>
    <row r="599" spans="2:7" ht="15">
      <c r="B599" s="13">
        <v>43024</v>
      </c>
      <c r="C599" s="10">
        <v>520</v>
      </c>
      <c r="D599" s="14">
        <v>17.155000000000001</v>
      </c>
      <c r="E599" s="42">
        <f t="shared" ca="1" si="9"/>
        <v>8920.6</v>
      </c>
      <c r="F599" s="11">
        <v>0.60802083333333334</v>
      </c>
      <c r="G599" s="13" t="s">
        <v>1</v>
      </c>
    </row>
    <row r="600" spans="2:7" ht="15">
      <c r="B600" s="13">
        <v>43024</v>
      </c>
      <c r="C600" s="10">
        <v>244</v>
      </c>
      <c r="D600" s="14">
        <v>17.149999999999999</v>
      </c>
      <c r="E600" s="42">
        <f t="shared" ca="1" si="9"/>
        <v>4184.5999999999995</v>
      </c>
      <c r="F600" s="11">
        <v>0.6083101851851852</v>
      </c>
      <c r="G600" s="13" t="s">
        <v>1</v>
      </c>
    </row>
    <row r="601" spans="2:7" ht="15">
      <c r="B601" s="13">
        <v>43024</v>
      </c>
      <c r="C601" s="10">
        <v>244</v>
      </c>
      <c r="D601" s="14">
        <v>17.170000000000002</v>
      </c>
      <c r="E601" s="42">
        <f t="shared" ca="1" si="9"/>
        <v>4189.4800000000005</v>
      </c>
      <c r="F601" s="11">
        <v>0.60863425925925929</v>
      </c>
      <c r="G601" s="13" t="s">
        <v>1</v>
      </c>
    </row>
    <row r="602" spans="2:7" ht="15">
      <c r="B602" s="13">
        <v>43024</v>
      </c>
      <c r="C602" s="10">
        <v>119</v>
      </c>
      <c r="D602" s="14">
        <v>17.164999999999999</v>
      </c>
      <c r="E602" s="42">
        <f t="shared" ca="1" si="9"/>
        <v>2042.635</v>
      </c>
      <c r="F602" s="11">
        <v>0.60868055555555556</v>
      </c>
      <c r="G602" s="13" t="s">
        <v>1</v>
      </c>
    </row>
    <row r="603" spans="2:7" ht="15">
      <c r="B603" s="13">
        <v>43024</v>
      </c>
      <c r="C603" s="10">
        <v>391</v>
      </c>
      <c r="D603" s="14">
        <v>17.164999999999999</v>
      </c>
      <c r="E603" s="42">
        <f t="shared" ca="1" si="9"/>
        <v>6711.5149999999994</v>
      </c>
      <c r="F603" s="11">
        <v>0.60868055555555556</v>
      </c>
      <c r="G603" s="13" t="s">
        <v>1</v>
      </c>
    </row>
    <row r="604" spans="2:7" ht="15">
      <c r="B604" s="13">
        <v>43024</v>
      </c>
      <c r="C604" s="10">
        <v>756</v>
      </c>
      <c r="D604" s="14">
        <v>17.164999999999999</v>
      </c>
      <c r="E604" s="42">
        <f t="shared" ca="1" si="9"/>
        <v>12976.74</v>
      </c>
      <c r="F604" s="11">
        <v>0.60868055555555556</v>
      </c>
      <c r="G604" s="13" t="s">
        <v>1</v>
      </c>
    </row>
    <row r="605" spans="2:7" ht="15">
      <c r="B605" s="13">
        <v>43024</v>
      </c>
      <c r="C605" s="10">
        <v>756</v>
      </c>
      <c r="D605" s="14">
        <v>17.16</v>
      </c>
      <c r="E605" s="42">
        <f t="shared" ca="1" si="9"/>
        <v>12972.960000000001</v>
      </c>
      <c r="F605" s="11">
        <v>0.60894675925925923</v>
      </c>
      <c r="G605" s="13" t="s">
        <v>1</v>
      </c>
    </row>
    <row r="606" spans="2:7" ht="15">
      <c r="B606" s="13">
        <v>43024</v>
      </c>
      <c r="C606" s="10">
        <v>244</v>
      </c>
      <c r="D606" s="14">
        <v>17.164999999999999</v>
      </c>
      <c r="E606" s="42">
        <f t="shared" ca="1" si="9"/>
        <v>4188.26</v>
      </c>
      <c r="F606" s="11">
        <v>0.60958333333333337</v>
      </c>
      <c r="G606" s="13" t="s">
        <v>1</v>
      </c>
    </row>
    <row r="607" spans="2:7" ht="15">
      <c r="B607" s="13">
        <v>43024</v>
      </c>
      <c r="C607" s="10">
        <v>327</v>
      </c>
      <c r="D607" s="14">
        <v>17.164999999999999</v>
      </c>
      <c r="E607" s="42">
        <f t="shared" ca="1" si="9"/>
        <v>5612.9549999999999</v>
      </c>
      <c r="F607" s="11">
        <v>0.60958333333333337</v>
      </c>
      <c r="G607" s="13" t="s">
        <v>1</v>
      </c>
    </row>
    <row r="608" spans="2:7" ht="15">
      <c r="B608" s="13">
        <v>43024</v>
      </c>
      <c r="C608" s="10">
        <v>441</v>
      </c>
      <c r="D608" s="14">
        <v>17.164999999999999</v>
      </c>
      <c r="E608" s="42">
        <f t="shared" ca="1" si="9"/>
        <v>7569.7649999999994</v>
      </c>
      <c r="F608" s="11">
        <v>0.60958333333333337</v>
      </c>
      <c r="G608" s="13" t="s">
        <v>1</v>
      </c>
    </row>
    <row r="609" spans="2:7" ht="15">
      <c r="B609" s="13">
        <v>43024</v>
      </c>
      <c r="C609" s="10">
        <v>244</v>
      </c>
      <c r="D609" s="14">
        <v>17.18</v>
      </c>
      <c r="E609" s="42">
        <f t="shared" ca="1" si="9"/>
        <v>4191.92</v>
      </c>
      <c r="F609" s="11">
        <v>0.61050925925925925</v>
      </c>
      <c r="G609" s="13" t="s">
        <v>1</v>
      </c>
    </row>
    <row r="610" spans="2:7" ht="15">
      <c r="B610" s="13">
        <v>43024</v>
      </c>
      <c r="C610" s="10">
        <v>1060</v>
      </c>
      <c r="D610" s="14">
        <v>17.175000000000001</v>
      </c>
      <c r="E610" s="42">
        <f t="shared" ca="1" si="9"/>
        <v>18205.5</v>
      </c>
      <c r="F610" s="11">
        <v>0.61057870370370371</v>
      </c>
      <c r="G610" s="13" t="s">
        <v>1</v>
      </c>
    </row>
    <row r="611" spans="2:7" ht="15">
      <c r="B611" s="13">
        <v>43024</v>
      </c>
      <c r="C611" s="10">
        <v>333</v>
      </c>
      <c r="D611" s="14">
        <v>17.195</v>
      </c>
      <c r="E611" s="42">
        <f t="shared" ca="1" si="9"/>
        <v>5725.9350000000004</v>
      </c>
      <c r="F611" s="11">
        <v>0.61077546296296303</v>
      </c>
      <c r="G611" s="13" t="s">
        <v>1</v>
      </c>
    </row>
    <row r="612" spans="2:7" ht="15">
      <c r="B612" s="13">
        <v>43024</v>
      </c>
      <c r="C612" s="10">
        <v>1367</v>
      </c>
      <c r="D612" s="14">
        <v>17.2</v>
      </c>
      <c r="E612" s="42">
        <f t="shared" ca="1" si="9"/>
        <v>23512.399999999998</v>
      </c>
      <c r="F612" s="11">
        <v>0.61090277777777779</v>
      </c>
      <c r="G612" s="13" t="s">
        <v>1</v>
      </c>
    </row>
    <row r="613" spans="2:7" ht="15">
      <c r="B613" s="13">
        <v>43024</v>
      </c>
      <c r="C613" s="10">
        <v>412</v>
      </c>
      <c r="D613" s="14">
        <v>17.21</v>
      </c>
      <c r="E613" s="42">
        <f t="shared" ca="1" si="9"/>
        <v>7090.52</v>
      </c>
      <c r="F613" s="11">
        <v>0.61135416666666664</v>
      </c>
      <c r="G613" s="13" t="s">
        <v>1</v>
      </c>
    </row>
    <row r="614" spans="2:7" ht="15">
      <c r="B614" s="13">
        <v>43024</v>
      </c>
      <c r="C614" s="10">
        <v>273</v>
      </c>
      <c r="D614" s="14">
        <v>17.2</v>
      </c>
      <c r="E614" s="42">
        <f t="shared" ca="1" si="9"/>
        <v>4695.5999999999995</v>
      </c>
      <c r="F614" s="11">
        <v>0.61172453703703711</v>
      </c>
      <c r="G614" s="13" t="s">
        <v>1</v>
      </c>
    </row>
    <row r="615" spans="2:7" ht="15">
      <c r="B615" s="13">
        <v>43024</v>
      </c>
      <c r="C615" s="10">
        <v>676</v>
      </c>
      <c r="D615" s="14">
        <v>17.2</v>
      </c>
      <c r="E615" s="42">
        <f t="shared" ca="1" si="9"/>
        <v>11627.199999999999</v>
      </c>
      <c r="F615" s="11">
        <v>0.61172453703703711</v>
      </c>
      <c r="G615" s="13" t="s">
        <v>1</v>
      </c>
    </row>
    <row r="616" spans="2:7" ht="15">
      <c r="B616" s="13">
        <v>43024</v>
      </c>
      <c r="C616" s="10">
        <v>1116</v>
      </c>
      <c r="D616" s="14">
        <v>17.2</v>
      </c>
      <c r="E616" s="42">
        <f t="shared" ca="1" si="9"/>
        <v>19195.2</v>
      </c>
      <c r="F616" s="11">
        <v>0.61172453703703711</v>
      </c>
      <c r="G616" s="13" t="s">
        <v>1</v>
      </c>
    </row>
    <row r="617" spans="2:7" ht="15">
      <c r="B617" s="13">
        <v>43024</v>
      </c>
      <c r="C617" s="10">
        <v>520</v>
      </c>
      <c r="D617" s="14">
        <v>17.195</v>
      </c>
      <c r="E617" s="42">
        <f t="shared" ca="1" si="9"/>
        <v>8941.4</v>
      </c>
      <c r="F617" s="11">
        <v>0.61192129629629632</v>
      </c>
      <c r="G617" s="13" t="s">
        <v>1</v>
      </c>
    </row>
    <row r="618" spans="2:7" ht="15">
      <c r="B618" s="13">
        <v>43024</v>
      </c>
      <c r="C618" s="10">
        <v>292</v>
      </c>
      <c r="D618" s="14">
        <v>17.195</v>
      </c>
      <c r="E618" s="42">
        <f t="shared" ca="1" si="9"/>
        <v>5020.9400000000005</v>
      </c>
      <c r="F618" s="11">
        <v>0.61192129629629632</v>
      </c>
      <c r="G618" s="13" t="s">
        <v>1</v>
      </c>
    </row>
    <row r="619" spans="2:7" ht="15">
      <c r="B619" s="13">
        <v>43024</v>
      </c>
      <c r="C619" s="10">
        <v>244</v>
      </c>
      <c r="D619" s="14">
        <v>17.195</v>
      </c>
      <c r="E619" s="42">
        <f t="shared" ca="1" si="9"/>
        <v>4195.58</v>
      </c>
      <c r="F619" s="11">
        <v>0.61200231481481482</v>
      </c>
      <c r="G619" s="13" t="s">
        <v>1</v>
      </c>
    </row>
    <row r="620" spans="2:7" ht="15">
      <c r="B620" s="13">
        <v>43024</v>
      </c>
      <c r="C620" s="10">
        <v>865</v>
      </c>
      <c r="D620" s="14">
        <v>17.184999999999999</v>
      </c>
      <c r="E620" s="42">
        <f t="shared" ca="1" si="9"/>
        <v>14865.025</v>
      </c>
      <c r="F620" s="11">
        <v>0.61254629629629631</v>
      </c>
      <c r="G620" s="13" t="s">
        <v>1</v>
      </c>
    </row>
    <row r="621" spans="2:7" ht="15">
      <c r="B621" s="13">
        <v>43024</v>
      </c>
      <c r="C621" s="10">
        <v>14</v>
      </c>
      <c r="D621" s="14">
        <v>17.184999999999999</v>
      </c>
      <c r="E621" s="42">
        <f t="shared" ca="1" si="9"/>
        <v>240.58999999999997</v>
      </c>
      <c r="F621" s="11">
        <v>0.61325231481481479</v>
      </c>
      <c r="G621" s="13" t="s">
        <v>1</v>
      </c>
    </row>
    <row r="622" spans="2:7" ht="15">
      <c r="B622" s="13">
        <v>43024</v>
      </c>
      <c r="C622" s="10">
        <v>244</v>
      </c>
      <c r="D622" s="14">
        <v>17.204999999999998</v>
      </c>
      <c r="E622" s="42">
        <f t="shared" ca="1" si="9"/>
        <v>4198.0199999999995</v>
      </c>
      <c r="F622" s="11">
        <v>0.61422453703703705</v>
      </c>
      <c r="G622" s="13" t="s">
        <v>1</v>
      </c>
    </row>
    <row r="623" spans="2:7" ht="15">
      <c r="B623" s="13">
        <v>43024</v>
      </c>
      <c r="C623" s="10">
        <v>865</v>
      </c>
      <c r="D623" s="14">
        <v>17.204999999999998</v>
      </c>
      <c r="E623" s="42">
        <f t="shared" ca="1" si="9"/>
        <v>14882.324999999999</v>
      </c>
      <c r="F623" s="11">
        <v>0.61422453703703705</v>
      </c>
      <c r="G623" s="13" t="s">
        <v>1</v>
      </c>
    </row>
    <row r="624" spans="2:7" ht="15">
      <c r="B624" s="13">
        <v>43024</v>
      </c>
      <c r="C624" s="10">
        <v>200</v>
      </c>
      <c r="D624" s="14">
        <v>17.204999999999998</v>
      </c>
      <c r="E624" s="42">
        <f t="shared" ca="1" si="9"/>
        <v>3440.9999999999995</v>
      </c>
      <c r="F624" s="11">
        <v>0.61480324074074078</v>
      </c>
      <c r="G624" s="13" t="s">
        <v>1</v>
      </c>
    </row>
    <row r="625" spans="2:7" ht="15">
      <c r="B625" s="13">
        <v>43024</v>
      </c>
      <c r="C625" s="10">
        <v>44</v>
      </c>
      <c r="D625" s="14">
        <v>17.204999999999998</v>
      </c>
      <c r="E625" s="42">
        <f t="shared" ca="1" si="9"/>
        <v>757.02</v>
      </c>
      <c r="F625" s="11">
        <v>0.61487268518518523</v>
      </c>
      <c r="G625" s="13" t="s">
        <v>1</v>
      </c>
    </row>
    <row r="626" spans="2:7" ht="15">
      <c r="B626" s="13">
        <v>43024</v>
      </c>
      <c r="C626" s="10">
        <v>1019</v>
      </c>
      <c r="D626" s="14">
        <v>17.2</v>
      </c>
      <c r="E626" s="42">
        <f t="shared" ca="1" si="9"/>
        <v>17526.8</v>
      </c>
      <c r="F626" s="11">
        <v>0.61548611111111107</v>
      </c>
      <c r="G626" s="13" t="s">
        <v>1</v>
      </c>
    </row>
    <row r="627" spans="2:7" ht="15">
      <c r="B627" s="13">
        <v>43024</v>
      </c>
      <c r="C627" s="10">
        <v>364</v>
      </c>
      <c r="D627" s="14">
        <v>17.2</v>
      </c>
      <c r="E627" s="42">
        <f t="shared" ca="1" si="9"/>
        <v>6260.8</v>
      </c>
      <c r="F627" s="11">
        <v>0.61548611111111107</v>
      </c>
      <c r="G627" s="13" t="s">
        <v>1</v>
      </c>
    </row>
    <row r="628" spans="2:7" ht="15">
      <c r="B628" s="13">
        <v>43024</v>
      </c>
      <c r="C628" s="10">
        <v>272</v>
      </c>
      <c r="D628" s="14">
        <v>17.2</v>
      </c>
      <c r="E628" s="42">
        <f t="shared" ca="1" si="9"/>
        <v>4678.3999999999996</v>
      </c>
      <c r="F628" s="11">
        <v>0.61548611111111107</v>
      </c>
      <c r="G628" s="13" t="s">
        <v>1</v>
      </c>
    </row>
    <row r="629" spans="2:7" ht="15">
      <c r="B629" s="13">
        <v>43024</v>
      </c>
      <c r="C629" s="10">
        <v>1114</v>
      </c>
      <c r="D629" s="14">
        <v>17.204999999999998</v>
      </c>
      <c r="E629" s="42">
        <f t="shared" ca="1" si="9"/>
        <v>19166.37</v>
      </c>
      <c r="F629" s="11">
        <v>0.61601851851851852</v>
      </c>
      <c r="G629" s="13" t="s">
        <v>1</v>
      </c>
    </row>
    <row r="630" spans="2:7" ht="15">
      <c r="B630" s="13">
        <v>43024</v>
      </c>
      <c r="C630" s="10">
        <v>244</v>
      </c>
      <c r="D630" s="14">
        <v>17.204999999999998</v>
      </c>
      <c r="E630" s="42">
        <f t="shared" ca="1" si="9"/>
        <v>4198.0199999999995</v>
      </c>
      <c r="F630" s="11">
        <v>0.6161226851851852</v>
      </c>
      <c r="G630" s="13" t="s">
        <v>1</v>
      </c>
    </row>
    <row r="631" spans="2:7" ht="15">
      <c r="B631" s="13">
        <v>43024</v>
      </c>
      <c r="C631" s="10">
        <v>48</v>
      </c>
      <c r="D631" s="14">
        <v>17.2</v>
      </c>
      <c r="E631" s="42">
        <f t="shared" ca="1" si="9"/>
        <v>825.59999999999991</v>
      </c>
      <c r="F631" s="11">
        <v>0.61613425925925924</v>
      </c>
      <c r="G631" s="13" t="s">
        <v>1</v>
      </c>
    </row>
    <row r="632" spans="2:7" ht="15">
      <c r="B632" s="13">
        <v>43024</v>
      </c>
      <c r="C632" s="10">
        <v>972</v>
      </c>
      <c r="D632" s="14">
        <v>17.2</v>
      </c>
      <c r="E632" s="42">
        <f t="shared" ca="1" si="9"/>
        <v>16718.399999999998</v>
      </c>
      <c r="F632" s="11">
        <v>0.61613425925925924</v>
      </c>
      <c r="G632" s="13" t="s">
        <v>1</v>
      </c>
    </row>
    <row r="633" spans="2:7" ht="15">
      <c r="B633" s="13">
        <v>43024</v>
      </c>
      <c r="C633" s="10">
        <v>244</v>
      </c>
      <c r="D633" s="14">
        <v>17.204999999999998</v>
      </c>
      <c r="E633" s="42">
        <f t="shared" ca="1" si="9"/>
        <v>4198.0199999999995</v>
      </c>
      <c r="F633" s="11">
        <v>0.61682870370370368</v>
      </c>
      <c r="G633" s="13" t="s">
        <v>1</v>
      </c>
    </row>
    <row r="634" spans="2:7" ht="15">
      <c r="B634" s="13">
        <v>43024</v>
      </c>
      <c r="C634" s="10">
        <v>760</v>
      </c>
      <c r="D634" s="14">
        <v>17.2</v>
      </c>
      <c r="E634" s="42">
        <f t="shared" ca="1" si="9"/>
        <v>13072</v>
      </c>
      <c r="F634" s="11">
        <v>0.61685185185185187</v>
      </c>
      <c r="G634" s="13" t="s">
        <v>1</v>
      </c>
    </row>
    <row r="635" spans="2:7" ht="15">
      <c r="B635" s="13">
        <v>43024</v>
      </c>
      <c r="C635" s="10">
        <v>619</v>
      </c>
      <c r="D635" s="14">
        <v>17.2</v>
      </c>
      <c r="E635" s="42">
        <f t="shared" ca="1" si="9"/>
        <v>10646.8</v>
      </c>
      <c r="F635" s="11">
        <v>0.6179513888888889</v>
      </c>
      <c r="G635" s="13" t="s">
        <v>1</v>
      </c>
    </row>
    <row r="636" spans="2:7" ht="15">
      <c r="B636" s="13">
        <v>43024</v>
      </c>
      <c r="C636" s="10">
        <v>450</v>
      </c>
      <c r="D636" s="14">
        <v>17.2</v>
      </c>
      <c r="E636" s="42">
        <f t="shared" ca="1" si="9"/>
        <v>7740</v>
      </c>
      <c r="F636" s="11">
        <v>0.6179513888888889</v>
      </c>
      <c r="G636" s="13" t="s">
        <v>1</v>
      </c>
    </row>
    <row r="637" spans="2:7" ht="15">
      <c r="B637" s="13">
        <v>43024</v>
      </c>
      <c r="C637" s="10">
        <v>244</v>
      </c>
      <c r="D637" s="14">
        <v>17.2</v>
      </c>
      <c r="E637" s="42">
        <f t="shared" ca="1" si="9"/>
        <v>4196.8</v>
      </c>
      <c r="F637" s="11">
        <v>0.6179513888888889</v>
      </c>
      <c r="G637" s="13" t="s">
        <v>1</v>
      </c>
    </row>
    <row r="638" spans="2:7" ht="15">
      <c r="B638" s="13">
        <v>43024</v>
      </c>
      <c r="C638" s="10">
        <v>244</v>
      </c>
      <c r="D638" s="14">
        <v>17.215</v>
      </c>
      <c r="E638" s="42">
        <f t="shared" ca="1" si="9"/>
        <v>4200.46</v>
      </c>
      <c r="F638" s="11">
        <v>0.61807870370370377</v>
      </c>
      <c r="G638" s="13" t="s">
        <v>1</v>
      </c>
    </row>
    <row r="639" spans="2:7" ht="15">
      <c r="B639" s="13">
        <v>43024</v>
      </c>
      <c r="C639" s="10">
        <v>244</v>
      </c>
      <c r="D639" s="14">
        <v>17.215</v>
      </c>
      <c r="E639" s="42">
        <f t="shared" ca="1" si="9"/>
        <v>4200.46</v>
      </c>
      <c r="F639" s="11">
        <v>0.61831018518518521</v>
      </c>
      <c r="G639" s="13" t="s">
        <v>1</v>
      </c>
    </row>
    <row r="640" spans="2:7" ht="15">
      <c r="B640" s="13">
        <v>43024</v>
      </c>
      <c r="C640" s="10">
        <v>1159</v>
      </c>
      <c r="D640" s="14">
        <v>17.21</v>
      </c>
      <c r="E640" s="42">
        <f t="shared" ca="1" si="9"/>
        <v>19946.39</v>
      </c>
      <c r="F640" s="11">
        <v>0.61856481481481485</v>
      </c>
      <c r="G640" s="13" t="s">
        <v>1</v>
      </c>
    </row>
    <row r="641" spans="2:7" ht="15">
      <c r="B641" s="13">
        <v>43024</v>
      </c>
      <c r="C641" s="10">
        <v>290</v>
      </c>
      <c r="D641" s="14">
        <v>17.21</v>
      </c>
      <c r="E641" s="42">
        <f t="shared" ca="1" si="9"/>
        <v>4990.9000000000005</v>
      </c>
      <c r="F641" s="11">
        <v>0.61856481481481485</v>
      </c>
      <c r="G641" s="13" t="s">
        <v>1</v>
      </c>
    </row>
    <row r="642" spans="2:7" ht="15">
      <c r="B642" s="13">
        <v>43024</v>
      </c>
      <c r="C642" s="10">
        <v>395</v>
      </c>
      <c r="D642" s="14">
        <v>17.21</v>
      </c>
      <c r="E642" s="42">
        <f t="shared" ca="1" si="9"/>
        <v>6797.9500000000007</v>
      </c>
      <c r="F642" s="11">
        <v>0.61856481481481485</v>
      </c>
      <c r="G642" s="13" t="s">
        <v>1</v>
      </c>
    </row>
    <row r="643" spans="2:7" ht="15">
      <c r="B643" s="13">
        <v>43024</v>
      </c>
      <c r="C643" s="10">
        <v>458</v>
      </c>
      <c r="D643" s="14">
        <v>17.204999999999998</v>
      </c>
      <c r="E643" s="42">
        <f t="shared" ca="1" si="9"/>
        <v>7879.8899999999994</v>
      </c>
      <c r="F643" s="11">
        <v>0.61856481481481485</v>
      </c>
      <c r="G643" s="13" t="s">
        <v>1</v>
      </c>
    </row>
    <row r="644" spans="2:7" ht="15">
      <c r="B644" s="13">
        <v>43024</v>
      </c>
      <c r="C644" s="10">
        <v>893</v>
      </c>
      <c r="D644" s="14">
        <v>17.2</v>
      </c>
      <c r="E644" s="42">
        <f t="shared" ca="1" si="9"/>
        <v>15359.599999999999</v>
      </c>
      <c r="F644" s="11">
        <v>0.61966435185185187</v>
      </c>
      <c r="G644" s="13" t="s">
        <v>1</v>
      </c>
    </row>
    <row r="645" spans="2:7" ht="15">
      <c r="B645" s="13">
        <v>43024</v>
      </c>
      <c r="C645" s="10">
        <v>186</v>
      </c>
      <c r="D645" s="14">
        <v>17.2</v>
      </c>
      <c r="E645" s="42">
        <f t="shared" ca="1" si="9"/>
        <v>3199.2</v>
      </c>
      <c r="F645" s="11">
        <v>0.62034722222222227</v>
      </c>
      <c r="G645" s="13" t="s">
        <v>1</v>
      </c>
    </row>
    <row r="646" spans="2:7" ht="15">
      <c r="B646" s="13">
        <v>43024</v>
      </c>
      <c r="C646" s="10">
        <v>58</v>
      </c>
      <c r="D646" s="14">
        <v>17.2</v>
      </c>
      <c r="E646" s="42">
        <f t="shared" ca="1" si="9"/>
        <v>997.59999999999991</v>
      </c>
      <c r="F646" s="11">
        <v>0.62034722222222227</v>
      </c>
      <c r="G646" s="13" t="s">
        <v>1</v>
      </c>
    </row>
    <row r="647" spans="2:7" ht="15">
      <c r="B647" s="13">
        <v>43024</v>
      </c>
      <c r="C647" s="10">
        <v>768</v>
      </c>
      <c r="D647" s="14">
        <v>17.2</v>
      </c>
      <c r="E647" s="42">
        <f t="shared" ca="1" si="9"/>
        <v>13209.599999999999</v>
      </c>
      <c r="F647" s="11">
        <v>0.62092592592592599</v>
      </c>
      <c r="G647" s="13" t="s">
        <v>1</v>
      </c>
    </row>
    <row r="648" spans="2:7" ht="15">
      <c r="B648" s="13">
        <v>43024</v>
      </c>
      <c r="C648" s="10">
        <v>174</v>
      </c>
      <c r="D648" s="14">
        <v>17.2</v>
      </c>
      <c r="E648" s="42">
        <f t="shared" ca="1" si="9"/>
        <v>2992.7999999999997</v>
      </c>
      <c r="F648" s="11">
        <v>0.62092592592592599</v>
      </c>
      <c r="G648" s="13" t="s">
        <v>1</v>
      </c>
    </row>
    <row r="649" spans="2:7" ht="15">
      <c r="B649" s="13">
        <v>43024</v>
      </c>
      <c r="C649" s="10">
        <v>70</v>
      </c>
      <c r="D649" s="14">
        <v>17.2</v>
      </c>
      <c r="E649" s="42">
        <f t="shared" ca="1" si="9"/>
        <v>1204</v>
      </c>
      <c r="F649" s="11">
        <v>0.62092592592592599</v>
      </c>
      <c r="G649" s="13" t="s">
        <v>1</v>
      </c>
    </row>
    <row r="650" spans="2:7" ht="15">
      <c r="B650" s="13">
        <v>43024</v>
      </c>
      <c r="C650" s="10">
        <v>236</v>
      </c>
      <c r="D650" s="14">
        <v>17.21</v>
      </c>
      <c r="E650" s="42">
        <f t="shared" ca="1" si="9"/>
        <v>4061.5600000000004</v>
      </c>
      <c r="F650" s="11">
        <v>0.62140046296296292</v>
      </c>
      <c r="G650" s="13" t="s">
        <v>1</v>
      </c>
    </row>
    <row r="651" spans="2:7" ht="15">
      <c r="B651" s="13">
        <v>43024</v>
      </c>
      <c r="C651" s="10">
        <v>8</v>
      </c>
      <c r="D651" s="14">
        <v>17.21</v>
      </c>
      <c r="E651" s="42">
        <f t="shared" ca="1" si="9"/>
        <v>137.68</v>
      </c>
      <c r="F651" s="11">
        <v>0.62140046296296292</v>
      </c>
      <c r="G651" s="13" t="s">
        <v>1</v>
      </c>
    </row>
    <row r="652" spans="2:7" ht="15">
      <c r="B652" s="13">
        <v>43024</v>
      </c>
      <c r="C652" s="10">
        <v>334</v>
      </c>
      <c r="D652" s="14">
        <v>17.2</v>
      </c>
      <c r="E652" s="42">
        <f t="shared" ca="1" si="9"/>
        <v>5744.8</v>
      </c>
      <c r="F652" s="11">
        <v>0.62430555555555556</v>
      </c>
      <c r="G652" s="13" t="s">
        <v>1</v>
      </c>
    </row>
    <row r="653" spans="2:7" ht="15">
      <c r="B653" s="13">
        <v>43024</v>
      </c>
      <c r="C653" s="10">
        <v>414</v>
      </c>
      <c r="D653" s="14">
        <v>17.2</v>
      </c>
      <c r="E653" s="42">
        <f t="shared" ca="1" si="9"/>
        <v>7120.7999999999993</v>
      </c>
      <c r="F653" s="11">
        <v>0.62430555555555556</v>
      </c>
      <c r="G653" s="13" t="s">
        <v>1</v>
      </c>
    </row>
    <row r="654" spans="2:7" ht="15">
      <c r="B654" s="13">
        <v>43024</v>
      </c>
      <c r="C654" s="10">
        <v>244</v>
      </c>
      <c r="D654" s="14">
        <v>17.204999999999998</v>
      </c>
      <c r="E654" s="42">
        <f t="shared" ca="1" si="9"/>
        <v>4198.0199999999995</v>
      </c>
      <c r="F654" s="11">
        <v>0.62512731481481476</v>
      </c>
      <c r="G654" s="13" t="s">
        <v>1</v>
      </c>
    </row>
    <row r="655" spans="2:7" ht="15">
      <c r="B655" s="13">
        <v>43024</v>
      </c>
      <c r="C655" s="10">
        <v>766</v>
      </c>
      <c r="D655" s="14">
        <v>17.204999999999998</v>
      </c>
      <c r="E655" s="42">
        <f t="shared" ca="1" si="9"/>
        <v>13179.029999999999</v>
      </c>
      <c r="F655" s="11">
        <v>0.62587962962962962</v>
      </c>
      <c r="G655" s="13" t="s">
        <v>1</v>
      </c>
    </row>
    <row r="656" spans="2:7" ht="15">
      <c r="B656" s="13">
        <v>43024</v>
      </c>
      <c r="C656" s="10">
        <v>1329</v>
      </c>
      <c r="D656" s="14">
        <v>17.2</v>
      </c>
      <c r="E656" s="42">
        <f t="shared" ref="E656:E719" ca="1" si="10">+C656*D656</f>
        <v>22858.799999999999</v>
      </c>
      <c r="F656" s="11">
        <v>0.62886574074074075</v>
      </c>
      <c r="G656" s="13" t="s">
        <v>1</v>
      </c>
    </row>
    <row r="657" spans="2:7" ht="15">
      <c r="B657" s="13">
        <v>43024</v>
      </c>
      <c r="C657" s="10">
        <v>244</v>
      </c>
      <c r="D657" s="14">
        <v>17.2</v>
      </c>
      <c r="E657" s="42">
        <f t="shared" ca="1" si="10"/>
        <v>4196.8</v>
      </c>
      <c r="F657" s="11">
        <v>0.62886574074074075</v>
      </c>
      <c r="G657" s="13" t="s">
        <v>1</v>
      </c>
    </row>
    <row r="658" spans="2:7" ht="15">
      <c r="B658" s="13">
        <v>43024</v>
      </c>
      <c r="C658" s="10">
        <v>918</v>
      </c>
      <c r="D658" s="14">
        <v>17.215</v>
      </c>
      <c r="E658" s="42">
        <f t="shared" ca="1" si="10"/>
        <v>15803.369999999999</v>
      </c>
      <c r="F658" s="11">
        <v>0.6289583333333334</v>
      </c>
      <c r="G658" s="13" t="s">
        <v>1</v>
      </c>
    </row>
    <row r="659" spans="2:7" ht="15">
      <c r="B659" s="13">
        <v>43024</v>
      </c>
      <c r="C659" s="10">
        <v>407</v>
      </c>
      <c r="D659" s="14">
        <v>17.215</v>
      </c>
      <c r="E659" s="42">
        <f t="shared" ca="1" si="10"/>
        <v>7006.5050000000001</v>
      </c>
      <c r="F659" s="11">
        <v>0.6289583333333334</v>
      </c>
      <c r="G659" s="13" t="s">
        <v>1</v>
      </c>
    </row>
    <row r="660" spans="2:7" ht="15">
      <c r="B660" s="13">
        <v>43024</v>
      </c>
      <c r="C660" s="10">
        <v>798</v>
      </c>
      <c r="D660" s="14">
        <v>17.215</v>
      </c>
      <c r="E660" s="42">
        <f t="shared" ca="1" si="10"/>
        <v>13737.57</v>
      </c>
      <c r="F660" s="11">
        <v>0.6290972222222222</v>
      </c>
      <c r="G660" s="13" t="s">
        <v>1</v>
      </c>
    </row>
    <row r="661" spans="2:7" ht="15">
      <c r="B661" s="13">
        <v>43024</v>
      </c>
      <c r="C661" s="10">
        <v>78</v>
      </c>
      <c r="D661" s="14">
        <v>17.215</v>
      </c>
      <c r="E661" s="42">
        <f t="shared" ca="1" si="10"/>
        <v>1342.77</v>
      </c>
      <c r="F661" s="11">
        <v>0.62972222222222218</v>
      </c>
      <c r="G661" s="13" t="s">
        <v>1</v>
      </c>
    </row>
    <row r="662" spans="2:7" ht="15">
      <c r="B662" s="13">
        <v>43024</v>
      </c>
      <c r="C662" s="10">
        <v>301</v>
      </c>
      <c r="D662" s="14">
        <v>17.215</v>
      </c>
      <c r="E662" s="42">
        <f t="shared" ca="1" si="10"/>
        <v>5181.7150000000001</v>
      </c>
      <c r="F662" s="11">
        <v>0.62972222222222218</v>
      </c>
      <c r="G662" s="13" t="s">
        <v>1</v>
      </c>
    </row>
    <row r="663" spans="2:7" ht="15">
      <c r="B663" s="13">
        <v>43024</v>
      </c>
      <c r="C663" s="10">
        <v>476</v>
      </c>
      <c r="D663" s="14">
        <v>17.215</v>
      </c>
      <c r="E663" s="42">
        <f t="shared" ca="1" si="10"/>
        <v>8194.34</v>
      </c>
      <c r="F663" s="11">
        <v>0.62972222222222218</v>
      </c>
      <c r="G663" s="13" t="s">
        <v>1</v>
      </c>
    </row>
    <row r="664" spans="2:7" ht="15">
      <c r="B664" s="13">
        <v>43024</v>
      </c>
      <c r="C664" s="10">
        <v>244</v>
      </c>
      <c r="D664" s="14">
        <v>17.234999999999999</v>
      </c>
      <c r="E664" s="42">
        <f t="shared" ca="1" si="10"/>
        <v>4205.34</v>
      </c>
      <c r="F664" s="11">
        <v>0.63061342592592595</v>
      </c>
      <c r="G664" s="13" t="s">
        <v>1</v>
      </c>
    </row>
    <row r="665" spans="2:7" ht="15">
      <c r="B665" s="13">
        <v>43024</v>
      </c>
      <c r="C665" s="10">
        <v>288</v>
      </c>
      <c r="D665" s="14">
        <v>17.234999999999999</v>
      </c>
      <c r="E665" s="42">
        <f t="shared" ca="1" si="10"/>
        <v>4963.68</v>
      </c>
      <c r="F665" s="11">
        <v>0.63062499999999999</v>
      </c>
      <c r="G665" s="13" t="s">
        <v>1</v>
      </c>
    </row>
    <row r="666" spans="2:7" ht="15">
      <c r="B666" s="13">
        <v>43024</v>
      </c>
      <c r="C666" s="10">
        <v>1027</v>
      </c>
      <c r="D666" s="14">
        <v>17.23</v>
      </c>
      <c r="E666" s="42">
        <f t="shared" ca="1" si="10"/>
        <v>17695.21</v>
      </c>
      <c r="F666" s="11">
        <v>0.63134259259259262</v>
      </c>
      <c r="G666" s="13" t="s">
        <v>1</v>
      </c>
    </row>
    <row r="667" spans="2:7" ht="15">
      <c r="B667" s="13">
        <v>43024</v>
      </c>
      <c r="C667" s="10">
        <v>309</v>
      </c>
      <c r="D667" s="14">
        <v>17.225000000000001</v>
      </c>
      <c r="E667" s="42">
        <f t="shared" ca="1" si="10"/>
        <v>5322.5250000000005</v>
      </c>
      <c r="F667" s="11">
        <v>0.63134259259259262</v>
      </c>
      <c r="G667" s="13" t="s">
        <v>1</v>
      </c>
    </row>
    <row r="668" spans="2:7" ht="15">
      <c r="B668" s="13">
        <v>43024</v>
      </c>
      <c r="C668" s="10">
        <v>1179</v>
      </c>
      <c r="D668" s="14">
        <v>17.225000000000001</v>
      </c>
      <c r="E668" s="42">
        <f t="shared" ca="1" si="10"/>
        <v>20308.275000000001</v>
      </c>
      <c r="F668" s="11">
        <v>0.63134259259259262</v>
      </c>
      <c r="G668" s="13" t="s">
        <v>1</v>
      </c>
    </row>
    <row r="669" spans="2:7" ht="15">
      <c r="B669" s="13">
        <v>43024</v>
      </c>
      <c r="C669" s="10">
        <v>244</v>
      </c>
      <c r="D669" s="14">
        <v>17.225000000000001</v>
      </c>
      <c r="E669" s="42">
        <f t="shared" ca="1" si="10"/>
        <v>4202.9000000000005</v>
      </c>
      <c r="F669" s="11">
        <v>0.6326504629629629</v>
      </c>
      <c r="G669" s="13" t="s">
        <v>1</v>
      </c>
    </row>
    <row r="670" spans="2:7" ht="15">
      <c r="B670" s="13">
        <v>43024</v>
      </c>
      <c r="C670" s="10">
        <v>449</v>
      </c>
      <c r="D670" s="14">
        <v>17.22</v>
      </c>
      <c r="E670" s="42">
        <f t="shared" ca="1" si="10"/>
        <v>7731.78</v>
      </c>
      <c r="F670" s="11">
        <v>0.63288194444444446</v>
      </c>
      <c r="G670" s="13" t="s">
        <v>1</v>
      </c>
    </row>
    <row r="671" spans="2:7" ht="15">
      <c r="B671" s="13">
        <v>43024</v>
      </c>
      <c r="C671" s="10">
        <v>647</v>
      </c>
      <c r="D671" s="14">
        <v>17.22</v>
      </c>
      <c r="E671" s="42">
        <f t="shared" ca="1" si="10"/>
        <v>11141.34</v>
      </c>
      <c r="F671" s="11">
        <v>0.63288194444444446</v>
      </c>
      <c r="G671" s="13" t="s">
        <v>1</v>
      </c>
    </row>
    <row r="672" spans="2:7" ht="15">
      <c r="B672" s="13">
        <v>43024</v>
      </c>
      <c r="C672" s="10">
        <v>119</v>
      </c>
      <c r="D672" s="14">
        <v>17.22</v>
      </c>
      <c r="E672" s="42">
        <f t="shared" ca="1" si="10"/>
        <v>2049.1799999999998</v>
      </c>
      <c r="F672" s="11">
        <v>0.63443287037037044</v>
      </c>
      <c r="G672" s="13" t="s">
        <v>1</v>
      </c>
    </row>
    <row r="673" spans="2:7" ht="15">
      <c r="B673" s="13">
        <v>43024</v>
      </c>
      <c r="C673" s="10">
        <v>448</v>
      </c>
      <c r="D673" s="14">
        <v>17.204999999999998</v>
      </c>
      <c r="E673" s="42">
        <f t="shared" ca="1" si="10"/>
        <v>7707.8399999999992</v>
      </c>
      <c r="F673" s="11">
        <v>0.63450231481481478</v>
      </c>
      <c r="G673" s="13" t="s">
        <v>1</v>
      </c>
    </row>
    <row r="674" spans="2:7" ht="15">
      <c r="B674" s="13">
        <v>43024</v>
      </c>
      <c r="C674" s="10">
        <v>400</v>
      </c>
      <c r="D674" s="14">
        <v>17.204999999999998</v>
      </c>
      <c r="E674" s="42">
        <f t="shared" ca="1" si="10"/>
        <v>6881.9999999999991</v>
      </c>
      <c r="F674" s="11">
        <v>0.63450231481481478</v>
      </c>
      <c r="G674" s="13" t="s">
        <v>1</v>
      </c>
    </row>
    <row r="675" spans="2:7" ht="15">
      <c r="B675" s="13">
        <v>43024</v>
      </c>
      <c r="C675" s="10">
        <v>39</v>
      </c>
      <c r="D675" s="14">
        <v>17.204999999999998</v>
      </c>
      <c r="E675" s="42">
        <f t="shared" ca="1" si="10"/>
        <v>670.99499999999989</v>
      </c>
      <c r="F675" s="11">
        <v>0.63472222222222219</v>
      </c>
      <c r="G675" s="13" t="s">
        <v>1</v>
      </c>
    </row>
    <row r="676" spans="2:7" ht="15">
      <c r="B676" s="13">
        <v>43024</v>
      </c>
      <c r="C676" s="10">
        <v>244</v>
      </c>
      <c r="D676" s="14">
        <v>17.204999999999998</v>
      </c>
      <c r="E676" s="42">
        <f t="shared" ca="1" si="10"/>
        <v>4198.0199999999995</v>
      </c>
      <c r="F676" s="11">
        <v>0.63472222222222219</v>
      </c>
      <c r="G676" s="13" t="s">
        <v>1</v>
      </c>
    </row>
    <row r="677" spans="2:7" ht="15">
      <c r="B677" s="13">
        <v>43024</v>
      </c>
      <c r="C677" s="10">
        <v>287</v>
      </c>
      <c r="D677" s="14">
        <v>17.2</v>
      </c>
      <c r="E677" s="42">
        <f t="shared" ca="1" si="10"/>
        <v>4936.3999999999996</v>
      </c>
      <c r="F677" s="11">
        <v>0.63509259259259265</v>
      </c>
      <c r="G677" s="13" t="s">
        <v>1</v>
      </c>
    </row>
    <row r="678" spans="2:7" ht="15">
      <c r="B678" s="13">
        <v>43024</v>
      </c>
      <c r="C678" s="10">
        <v>244</v>
      </c>
      <c r="D678" s="14">
        <v>17.204999999999998</v>
      </c>
      <c r="E678" s="42">
        <f t="shared" ca="1" si="10"/>
        <v>4198.0199999999995</v>
      </c>
      <c r="F678" s="11">
        <v>0.63556712962962958</v>
      </c>
      <c r="G678" s="13" t="s">
        <v>1</v>
      </c>
    </row>
    <row r="679" spans="2:7" ht="15">
      <c r="B679" s="13">
        <v>43024</v>
      </c>
      <c r="C679" s="10">
        <v>769</v>
      </c>
      <c r="D679" s="14">
        <v>17.2</v>
      </c>
      <c r="E679" s="42">
        <f t="shared" ca="1" si="10"/>
        <v>13226.8</v>
      </c>
      <c r="F679" s="11">
        <v>0.63701388888888888</v>
      </c>
      <c r="G679" s="13" t="s">
        <v>1</v>
      </c>
    </row>
    <row r="680" spans="2:7" ht="15">
      <c r="B680" s="13">
        <v>43024</v>
      </c>
      <c r="C680" s="10">
        <v>638</v>
      </c>
      <c r="D680" s="14">
        <v>17.2</v>
      </c>
      <c r="E680" s="42">
        <f t="shared" ca="1" si="10"/>
        <v>10973.6</v>
      </c>
      <c r="F680" s="11">
        <v>0.63701388888888888</v>
      </c>
      <c r="G680" s="13" t="s">
        <v>1</v>
      </c>
    </row>
    <row r="681" spans="2:7" ht="15">
      <c r="B681" s="13">
        <v>43024</v>
      </c>
      <c r="C681" s="10">
        <v>244</v>
      </c>
      <c r="D681" s="14">
        <v>17.2</v>
      </c>
      <c r="E681" s="42">
        <f t="shared" ca="1" si="10"/>
        <v>4196.8</v>
      </c>
      <c r="F681" s="11">
        <v>0.63752314814814814</v>
      </c>
      <c r="G681" s="13" t="s">
        <v>1</v>
      </c>
    </row>
    <row r="682" spans="2:7" ht="15">
      <c r="B682" s="13">
        <v>43024</v>
      </c>
      <c r="C682" s="10">
        <v>849</v>
      </c>
      <c r="D682" s="14">
        <v>17.190000000000001</v>
      </c>
      <c r="E682" s="42">
        <f t="shared" ca="1" si="10"/>
        <v>14594.310000000001</v>
      </c>
      <c r="F682" s="11">
        <v>0.63872685185185185</v>
      </c>
      <c r="G682" s="13" t="s">
        <v>1</v>
      </c>
    </row>
    <row r="683" spans="2:7" ht="15">
      <c r="B683" s="13">
        <v>43024</v>
      </c>
      <c r="C683" s="10">
        <v>680</v>
      </c>
      <c r="D683" s="14">
        <v>17.16</v>
      </c>
      <c r="E683" s="42">
        <f t="shared" ca="1" si="10"/>
        <v>11668.8</v>
      </c>
      <c r="F683" s="11">
        <v>0.64001157407407405</v>
      </c>
      <c r="G683" s="13" t="s">
        <v>1</v>
      </c>
    </row>
    <row r="684" spans="2:7" ht="15">
      <c r="B684" s="13">
        <v>43024</v>
      </c>
      <c r="C684" s="10">
        <v>226</v>
      </c>
      <c r="D684" s="14">
        <v>17.16</v>
      </c>
      <c r="E684" s="42">
        <f t="shared" ca="1" si="10"/>
        <v>3878.16</v>
      </c>
      <c r="F684" s="11">
        <v>0.64003472222222224</v>
      </c>
      <c r="G684" s="13" t="s">
        <v>1</v>
      </c>
    </row>
    <row r="685" spans="2:7" ht="15">
      <c r="B685" s="13">
        <v>43024</v>
      </c>
      <c r="C685" s="10">
        <v>740</v>
      </c>
      <c r="D685" s="14">
        <v>17.21</v>
      </c>
      <c r="E685" s="42">
        <f t="shared" ca="1" si="10"/>
        <v>12735.400000000001</v>
      </c>
      <c r="F685" s="11">
        <v>0.64018518518518519</v>
      </c>
      <c r="G685" s="13" t="s">
        <v>1</v>
      </c>
    </row>
    <row r="686" spans="2:7" ht="15">
      <c r="B686" s="13">
        <v>43024</v>
      </c>
      <c r="C686" s="10">
        <v>398</v>
      </c>
      <c r="D686" s="14">
        <v>17.23</v>
      </c>
      <c r="E686" s="42">
        <f t="shared" ca="1" si="10"/>
        <v>6857.54</v>
      </c>
      <c r="F686" s="11">
        <v>0.64023148148148146</v>
      </c>
      <c r="G686" s="13" t="s">
        <v>1</v>
      </c>
    </row>
    <row r="687" spans="2:7" ht="15">
      <c r="B687" s="13">
        <v>43024</v>
      </c>
      <c r="C687" s="10">
        <v>1212</v>
      </c>
      <c r="D687" s="14">
        <v>17.22</v>
      </c>
      <c r="E687" s="42">
        <f t="shared" ca="1" si="10"/>
        <v>20870.64</v>
      </c>
      <c r="F687" s="11">
        <v>0.6402430555555555</v>
      </c>
      <c r="G687" s="13" t="s">
        <v>1</v>
      </c>
    </row>
    <row r="688" spans="2:7" ht="15">
      <c r="B688" s="13">
        <v>43024</v>
      </c>
      <c r="C688" s="10">
        <v>273</v>
      </c>
      <c r="D688" s="14">
        <v>17.22</v>
      </c>
      <c r="E688" s="42">
        <f t="shared" ca="1" si="10"/>
        <v>4701.0599999999995</v>
      </c>
      <c r="F688" s="11">
        <v>0.6402430555555555</v>
      </c>
      <c r="G688" s="13" t="s">
        <v>1</v>
      </c>
    </row>
    <row r="689" spans="2:7" ht="15">
      <c r="B689" s="13">
        <v>43024</v>
      </c>
      <c r="C689" s="10">
        <v>2168</v>
      </c>
      <c r="D689" s="14">
        <v>17.22</v>
      </c>
      <c r="E689" s="42">
        <f t="shared" ca="1" si="10"/>
        <v>37332.959999999999</v>
      </c>
      <c r="F689" s="11">
        <v>0.6402430555555555</v>
      </c>
      <c r="G689" s="13" t="s">
        <v>1</v>
      </c>
    </row>
    <row r="690" spans="2:7" ht="15">
      <c r="B690" s="13">
        <v>43024</v>
      </c>
      <c r="C690" s="10">
        <v>754</v>
      </c>
      <c r="D690" s="14">
        <v>17.22</v>
      </c>
      <c r="E690" s="42">
        <f t="shared" ca="1" si="10"/>
        <v>12983.88</v>
      </c>
      <c r="F690" s="11">
        <v>0.6402430555555555</v>
      </c>
      <c r="G690" s="13" t="s">
        <v>1</v>
      </c>
    </row>
    <row r="691" spans="2:7" ht="15">
      <c r="B691" s="13">
        <v>43024</v>
      </c>
      <c r="C691" s="10">
        <v>294</v>
      </c>
      <c r="D691" s="14">
        <v>17.22</v>
      </c>
      <c r="E691" s="42">
        <f t="shared" ca="1" si="10"/>
        <v>5062.6799999999994</v>
      </c>
      <c r="F691" s="11">
        <v>0.6402430555555555</v>
      </c>
      <c r="G691" s="13" t="s">
        <v>1</v>
      </c>
    </row>
    <row r="692" spans="2:7" ht="15">
      <c r="B692" s="13">
        <v>43024</v>
      </c>
      <c r="C692" s="10">
        <v>499</v>
      </c>
      <c r="D692" s="14">
        <v>17.225000000000001</v>
      </c>
      <c r="E692" s="42">
        <f t="shared" ca="1" si="10"/>
        <v>8595.2750000000015</v>
      </c>
      <c r="F692" s="11">
        <v>0.64027777777777783</v>
      </c>
      <c r="G692" s="13" t="s">
        <v>1</v>
      </c>
    </row>
    <row r="693" spans="2:7" ht="15">
      <c r="B693" s="13">
        <v>43024</v>
      </c>
      <c r="C693" s="10">
        <v>499</v>
      </c>
      <c r="D693" s="14">
        <v>17.225000000000001</v>
      </c>
      <c r="E693" s="42">
        <f t="shared" ca="1" si="10"/>
        <v>8595.2750000000015</v>
      </c>
      <c r="F693" s="11">
        <v>0.64028935185185187</v>
      </c>
      <c r="G693" s="13" t="s">
        <v>1</v>
      </c>
    </row>
    <row r="694" spans="2:7" ht="15">
      <c r="B694" s="13">
        <v>43024</v>
      </c>
      <c r="C694" s="10">
        <v>500</v>
      </c>
      <c r="D694" s="14">
        <v>17.225000000000001</v>
      </c>
      <c r="E694" s="42">
        <f t="shared" ca="1" si="10"/>
        <v>8612.5</v>
      </c>
      <c r="F694" s="11">
        <v>0.6403240740740741</v>
      </c>
      <c r="G694" s="13" t="s">
        <v>1</v>
      </c>
    </row>
    <row r="695" spans="2:7" ht="15">
      <c r="B695" s="13">
        <v>43024</v>
      </c>
      <c r="C695" s="10">
        <v>412</v>
      </c>
      <c r="D695" s="14">
        <v>17.225000000000001</v>
      </c>
      <c r="E695" s="42">
        <f t="shared" ca="1" si="10"/>
        <v>7096.7000000000007</v>
      </c>
      <c r="F695" s="11">
        <v>0.6403240740740741</v>
      </c>
      <c r="G695" s="13" t="s">
        <v>1</v>
      </c>
    </row>
    <row r="696" spans="2:7" ht="15">
      <c r="B696" s="13">
        <v>43024</v>
      </c>
      <c r="C696" s="10">
        <v>1105</v>
      </c>
      <c r="D696" s="14">
        <v>17.225000000000001</v>
      </c>
      <c r="E696" s="42">
        <f t="shared" ca="1" si="10"/>
        <v>19033.625</v>
      </c>
      <c r="F696" s="11">
        <v>0.6403240740740741</v>
      </c>
      <c r="G696" s="13" t="s">
        <v>1</v>
      </c>
    </row>
    <row r="697" spans="2:7" ht="15">
      <c r="B697" s="13">
        <v>43024</v>
      </c>
      <c r="C697" s="10">
        <v>300</v>
      </c>
      <c r="D697" s="14">
        <v>17.225000000000001</v>
      </c>
      <c r="E697" s="42">
        <f t="shared" ca="1" si="10"/>
        <v>5167.5</v>
      </c>
      <c r="F697" s="11">
        <v>0.6403240740740741</v>
      </c>
      <c r="G697" s="13" t="s">
        <v>1</v>
      </c>
    </row>
    <row r="698" spans="2:7" ht="15">
      <c r="B698" s="13">
        <v>43024</v>
      </c>
      <c r="C698" s="10">
        <v>254</v>
      </c>
      <c r="D698" s="14">
        <v>17.225000000000001</v>
      </c>
      <c r="E698" s="42">
        <f t="shared" ca="1" si="10"/>
        <v>4375.1500000000005</v>
      </c>
      <c r="F698" s="11">
        <v>0.6403240740740741</v>
      </c>
      <c r="G698" s="13" t="s">
        <v>1</v>
      </c>
    </row>
    <row r="699" spans="2:7" ht="15">
      <c r="B699" s="13">
        <v>43024</v>
      </c>
      <c r="C699" s="10">
        <v>305</v>
      </c>
      <c r="D699" s="14">
        <v>17.22</v>
      </c>
      <c r="E699" s="42">
        <f t="shared" ca="1" si="10"/>
        <v>5252.0999999999995</v>
      </c>
      <c r="F699" s="11">
        <v>0.64033564814814814</v>
      </c>
      <c r="G699" s="13" t="s">
        <v>1</v>
      </c>
    </row>
    <row r="700" spans="2:7" ht="15">
      <c r="B700" s="13">
        <v>43024</v>
      </c>
      <c r="C700" s="10">
        <v>791</v>
      </c>
      <c r="D700" s="14">
        <v>17.22</v>
      </c>
      <c r="E700" s="42">
        <f t="shared" ca="1" si="10"/>
        <v>13621.019999999999</v>
      </c>
      <c r="F700" s="11">
        <v>0.64033564814814814</v>
      </c>
      <c r="G700" s="13" t="s">
        <v>1</v>
      </c>
    </row>
    <row r="701" spans="2:7" ht="15">
      <c r="B701" s="13">
        <v>43024</v>
      </c>
      <c r="C701" s="10">
        <v>165</v>
      </c>
      <c r="D701" s="14">
        <v>17.22</v>
      </c>
      <c r="E701" s="42">
        <f t="shared" ca="1" si="10"/>
        <v>2841.2999999999997</v>
      </c>
      <c r="F701" s="11">
        <v>0.64033564814814814</v>
      </c>
      <c r="G701" s="13" t="s">
        <v>1</v>
      </c>
    </row>
    <row r="702" spans="2:7" ht="15">
      <c r="B702" s="13">
        <v>43024</v>
      </c>
      <c r="C702" s="10">
        <v>377</v>
      </c>
      <c r="D702" s="14">
        <v>17.22</v>
      </c>
      <c r="E702" s="42">
        <f t="shared" ca="1" si="10"/>
        <v>6491.94</v>
      </c>
      <c r="F702" s="11">
        <v>0.64033564814814814</v>
      </c>
      <c r="G702" s="13" t="s">
        <v>1</v>
      </c>
    </row>
    <row r="703" spans="2:7" ht="15">
      <c r="B703" s="13">
        <v>43024</v>
      </c>
      <c r="C703" s="10">
        <v>4</v>
      </c>
      <c r="D703" s="14">
        <v>17.22</v>
      </c>
      <c r="E703" s="42">
        <f t="shared" ca="1" si="10"/>
        <v>68.88</v>
      </c>
      <c r="F703" s="11">
        <v>0.64033564814814814</v>
      </c>
      <c r="G703" s="13" t="s">
        <v>1</v>
      </c>
    </row>
    <row r="704" spans="2:7" ht="15">
      <c r="B704" s="13">
        <v>43024</v>
      </c>
      <c r="C704" s="10">
        <v>303</v>
      </c>
      <c r="D704" s="14">
        <v>17.234999999999999</v>
      </c>
      <c r="E704" s="42">
        <f t="shared" ca="1" si="10"/>
        <v>5222.2049999999999</v>
      </c>
      <c r="F704" s="11">
        <v>0.64039351851851845</v>
      </c>
      <c r="G704" s="13" t="s">
        <v>1</v>
      </c>
    </row>
    <row r="705" spans="2:7" ht="15">
      <c r="B705" s="13">
        <v>43024</v>
      </c>
      <c r="C705" s="10">
        <v>908</v>
      </c>
      <c r="D705" s="14">
        <v>17.234999999999999</v>
      </c>
      <c r="E705" s="42">
        <f t="shared" ca="1" si="10"/>
        <v>15649.38</v>
      </c>
      <c r="F705" s="11">
        <v>0.64039351851851845</v>
      </c>
      <c r="G705" s="13" t="s">
        <v>1</v>
      </c>
    </row>
    <row r="706" spans="2:7" ht="15">
      <c r="B706" s="13">
        <v>43024</v>
      </c>
      <c r="C706" s="10">
        <v>235</v>
      </c>
      <c r="D706" s="14">
        <v>17.234999999999999</v>
      </c>
      <c r="E706" s="42">
        <f t="shared" ca="1" si="10"/>
        <v>4050.2249999999999</v>
      </c>
      <c r="F706" s="11">
        <v>0.64039351851851845</v>
      </c>
      <c r="G706" s="13" t="s">
        <v>1</v>
      </c>
    </row>
    <row r="707" spans="2:7" ht="15">
      <c r="B707" s="13">
        <v>43024</v>
      </c>
      <c r="C707" s="10">
        <v>216</v>
      </c>
      <c r="D707" s="14">
        <v>17.234999999999999</v>
      </c>
      <c r="E707" s="42">
        <f t="shared" ca="1" si="10"/>
        <v>3722.7599999999998</v>
      </c>
      <c r="F707" s="11">
        <v>0.6404050925925926</v>
      </c>
      <c r="G707" s="13" t="s">
        <v>1</v>
      </c>
    </row>
    <row r="708" spans="2:7" ht="15">
      <c r="B708" s="13">
        <v>43024</v>
      </c>
      <c r="C708" s="10">
        <v>300</v>
      </c>
      <c r="D708" s="14">
        <v>17.234999999999999</v>
      </c>
      <c r="E708" s="42">
        <f t="shared" ca="1" si="10"/>
        <v>5170.5</v>
      </c>
      <c r="F708" s="11">
        <v>0.6404050925925926</v>
      </c>
      <c r="G708" s="13" t="s">
        <v>1</v>
      </c>
    </row>
    <row r="709" spans="2:7" ht="15">
      <c r="B709" s="13">
        <v>43024</v>
      </c>
      <c r="C709" s="10">
        <v>689</v>
      </c>
      <c r="D709" s="14">
        <v>17.234999999999999</v>
      </c>
      <c r="E709" s="42">
        <f t="shared" ca="1" si="10"/>
        <v>11874.914999999999</v>
      </c>
      <c r="F709" s="11">
        <v>0.6404050925925926</v>
      </c>
      <c r="G709" s="13" t="s">
        <v>1</v>
      </c>
    </row>
    <row r="710" spans="2:7" ht="15">
      <c r="B710" s="13">
        <v>43024</v>
      </c>
      <c r="C710" s="10">
        <v>500</v>
      </c>
      <c r="D710" s="14">
        <v>17.23</v>
      </c>
      <c r="E710" s="42">
        <f t="shared" ca="1" si="10"/>
        <v>8615</v>
      </c>
      <c r="F710" s="11">
        <v>0.64045138888888886</v>
      </c>
      <c r="G710" s="13" t="s">
        <v>1</v>
      </c>
    </row>
    <row r="711" spans="2:7" ht="15">
      <c r="B711" s="13">
        <v>43024</v>
      </c>
      <c r="C711" s="10">
        <v>306</v>
      </c>
      <c r="D711" s="14">
        <v>17.23</v>
      </c>
      <c r="E711" s="42">
        <f t="shared" ca="1" si="10"/>
        <v>5272.38</v>
      </c>
      <c r="F711" s="11">
        <v>0.64045138888888886</v>
      </c>
      <c r="G711" s="13" t="s">
        <v>1</v>
      </c>
    </row>
    <row r="712" spans="2:7" ht="15">
      <c r="B712" s="13">
        <v>43024</v>
      </c>
      <c r="C712" s="10">
        <v>300</v>
      </c>
      <c r="D712" s="14">
        <v>17.234999999999999</v>
      </c>
      <c r="E712" s="42">
        <f t="shared" ca="1" si="10"/>
        <v>5170.5</v>
      </c>
      <c r="F712" s="11">
        <v>0.64045138888888886</v>
      </c>
      <c r="G712" s="13" t="s">
        <v>1</v>
      </c>
    </row>
    <row r="713" spans="2:7" ht="15">
      <c r="B713" s="13">
        <v>43024</v>
      </c>
      <c r="C713" s="10">
        <v>30</v>
      </c>
      <c r="D713" s="14">
        <v>17.234999999999999</v>
      </c>
      <c r="E713" s="42">
        <f t="shared" ca="1" si="10"/>
        <v>517.04999999999995</v>
      </c>
      <c r="F713" s="11">
        <v>0.64045138888888886</v>
      </c>
      <c r="G713" s="13" t="s">
        <v>1</v>
      </c>
    </row>
    <row r="714" spans="2:7" ht="15">
      <c r="B714" s="13">
        <v>43024</v>
      </c>
      <c r="C714" s="10">
        <v>573</v>
      </c>
      <c r="D714" s="14">
        <v>17.239999999999998</v>
      </c>
      <c r="E714" s="42">
        <f t="shared" ca="1" si="10"/>
        <v>9878.5199999999986</v>
      </c>
      <c r="F714" s="11">
        <v>0.64048611111111109</v>
      </c>
      <c r="G714" s="13" t="s">
        <v>1</v>
      </c>
    </row>
    <row r="715" spans="2:7" ht="15">
      <c r="B715" s="13">
        <v>43024</v>
      </c>
      <c r="C715" s="10">
        <v>437</v>
      </c>
      <c r="D715" s="14">
        <v>17.239999999999998</v>
      </c>
      <c r="E715" s="42">
        <f t="shared" ca="1" si="10"/>
        <v>7533.8799999999992</v>
      </c>
      <c r="F715" s="11">
        <v>0.64052083333333332</v>
      </c>
      <c r="G715" s="13" t="s">
        <v>1</v>
      </c>
    </row>
    <row r="716" spans="2:7" ht="15">
      <c r="B716" s="13">
        <v>43024</v>
      </c>
      <c r="C716" s="10">
        <v>949</v>
      </c>
      <c r="D716" s="14">
        <v>17.239999999999998</v>
      </c>
      <c r="E716" s="42">
        <f t="shared" ca="1" si="10"/>
        <v>16360.759999999998</v>
      </c>
      <c r="F716" s="11">
        <v>0.64052083333333332</v>
      </c>
      <c r="G716" s="13" t="s">
        <v>1</v>
      </c>
    </row>
    <row r="717" spans="2:7" ht="15">
      <c r="B717" s="13">
        <v>43024</v>
      </c>
      <c r="C717" s="10">
        <v>244</v>
      </c>
      <c r="D717" s="14">
        <v>17.239999999999998</v>
      </c>
      <c r="E717" s="42">
        <f t="shared" ca="1" si="10"/>
        <v>4206.5599999999995</v>
      </c>
      <c r="F717" s="11">
        <v>0.64052083333333332</v>
      </c>
      <c r="G717" s="13" t="s">
        <v>1</v>
      </c>
    </row>
    <row r="718" spans="2:7" ht="15">
      <c r="B718" s="13">
        <v>43024</v>
      </c>
      <c r="C718" s="10">
        <v>1118</v>
      </c>
      <c r="D718" s="14">
        <v>17.234999999999999</v>
      </c>
      <c r="E718" s="42">
        <f t="shared" ca="1" si="10"/>
        <v>19268.73</v>
      </c>
      <c r="F718" s="11">
        <v>0.64056712962962969</v>
      </c>
      <c r="G718" s="13" t="s">
        <v>1</v>
      </c>
    </row>
    <row r="719" spans="2:7" ht="15">
      <c r="B719" s="13">
        <v>43024</v>
      </c>
      <c r="C719" s="10">
        <v>250</v>
      </c>
      <c r="D719" s="14">
        <v>17.234999999999999</v>
      </c>
      <c r="E719" s="42">
        <f t="shared" ca="1" si="10"/>
        <v>4308.75</v>
      </c>
      <c r="F719" s="11">
        <v>0.64056712962962969</v>
      </c>
      <c r="G719" s="13" t="s">
        <v>1</v>
      </c>
    </row>
    <row r="720" spans="2:7" ht="15">
      <c r="B720" s="13">
        <v>43024</v>
      </c>
      <c r="C720" s="10">
        <v>332</v>
      </c>
      <c r="D720" s="14">
        <v>17.234999999999999</v>
      </c>
      <c r="E720" s="42">
        <f t="shared" ref="E720:E783" ca="1" si="11">+C720*D720</f>
        <v>5722.0199999999995</v>
      </c>
      <c r="F720" s="11">
        <v>0.64056712962962969</v>
      </c>
      <c r="G720" s="13" t="s">
        <v>1</v>
      </c>
    </row>
    <row r="721" spans="2:7" ht="15">
      <c r="B721" s="13">
        <v>43024</v>
      </c>
      <c r="C721" s="10">
        <v>456</v>
      </c>
      <c r="D721" s="14">
        <v>17.234999999999999</v>
      </c>
      <c r="E721" s="42">
        <f t="shared" ca="1" si="11"/>
        <v>7859.16</v>
      </c>
      <c r="F721" s="11">
        <v>0.64057870370370373</v>
      </c>
      <c r="G721" s="13" t="s">
        <v>1</v>
      </c>
    </row>
    <row r="722" spans="2:7" ht="15">
      <c r="B722" s="13">
        <v>43024</v>
      </c>
      <c r="C722" s="10">
        <v>1295</v>
      </c>
      <c r="D722" s="14">
        <v>17.234999999999999</v>
      </c>
      <c r="E722" s="42">
        <f t="shared" ca="1" si="11"/>
        <v>22319.325000000001</v>
      </c>
      <c r="F722" s="11">
        <v>0.640625</v>
      </c>
      <c r="G722" s="13" t="s">
        <v>1</v>
      </c>
    </row>
    <row r="723" spans="2:7" ht="15">
      <c r="B723" s="13">
        <v>43024</v>
      </c>
      <c r="C723" s="10">
        <v>107</v>
      </c>
      <c r="D723" s="14">
        <v>17.234999999999999</v>
      </c>
      <c r="E723" s="42">
        <f t="shared" ca="1" si="11"/>
        <v>1844.145</v>
      </c>
      <c r="F723" s="11">
        <v>0.640625</v>
      </c>
      <c r="G723" s="13" t="s">
        <v>1</v>
      </c>
    </row>
    <row r="724" spans="2:7" ht="15">
      <c r="B724" s="13">
        <v>43024</v>
      </c>
      <c r="C724" s="10">
        <v>174</v>
      </c>
      <c r="D724" s="14">
        <v>17.234999999999999</v>
      </c>
      <c r="E724" s="42">
        <f t="shared" ca="1" si="11"/>
        <v>2998.89</v>
      </c>
      <c r="F724" s="11">
        <v>0.64068287037037031</v>
      </c>
      <c r="G724" s="13" t="s">
        <v>1</v>
      </c>
    </row>
    <row r="725" spans="2:7" ht="15">
      <c r="B725" s="13">
        <v>43024</v>
      </c>
      <c r="C725" s="10">
        <v>155</v>
      </c>
      <c r="D725" s="14">
        <v>17.245000000000001</v>
      </c>
      <c r="E725" s="42">
        <f t="shared" ca="1" si="11"/>
        <v>2672.9750000000004</v>
      </c>
      <c r="F725" s="11">
        <v>0.64079861111111114</v>
      </c>
      <c r="G725" s="13" t="s">
        <v>1</v>
      </c>
    </row>
    <row r="726" spans="2:7" ht="15">
      <c r="B726" s="13">
        <v>43024</v>
      </c>
      <c r="C726" s="10">
        <v>174</v>
      </c>
      <c r="D726" s="14">
        <v>17.245000000000001</v>
      </c>
      <c r="E726" s="42">
        <f t="shared" ca="1" si="11"/>
        <v>3000.63</v>
      </c>
      <c r="F726" s="11">
        <v>0.64079861111111114</v>
      </c>
      <c r="G726" s="13" t="s">
        <v>1</v>
      </c>
    </row>
    <row r="727" spans="2:7" ht="15">
      <c r="B727" s="13">
        <v>43024</v>
      </c>
      <c r="C727" s="10">
        <v>771</v>
      </c>
      <c r="D727" s="14">
        <v>17.245000000000001</v>
      </c>
      <c r="E727" s="42">
        <f t="shared" ca="1" si="11"/>
        <v>13295.895</v>
      </c>
      <c r="F727" s="11">
        <v>0.64079861111111114</v>
      </c>
      <c r="G727" s="13" t="s">
        <v>1</v>
      </c>
    </row>
    <row r="728" spans="2:7" ht="15">
      <c r="B728" s="13">
        <v>43024</v>
      </c>
      <c r="C728" s="10">
        <v>1071</v>
      </c>
      <c r="D728" s="14">
        <v>17.245000000000001</v>
      </c>
      <c r="E728" s="42">
        <f t="shared" ca="1" si="11"/>
        <v>18469.395</v>
      </c>
      <c r="F728" s="11">
        <v>0.64087962962962963</v>
      </c>
      <c r="G728" s="13" t="s">
        <v>1</v>
      </c>
    </row>
    <row r="729" spans="2:7" ht="15">
      <c r="B729" s="13">
        <v>43024</v>
      </c>
      <c r="C729" s="10">
        <v>776</v>
      </c>
      <c r="D729" s="14">
        <v>17.239999999999998</v>
      </c>
      <c r="E729" s="42">
        <f t="shared" ca="1" si="11"/>
        <v>13378.239999999998</v>
      </c>
      <c r="F729" s="11">
        <v>0.64211805555555557</v>
      </c>
      <c r="G729" s="13" t="s">
        <v>1</v>
      </c>
    </row>
    <row r="730" spans="2:7" ht="15">
      <c r="B730" s="13">
        <v>43024</v>
      </c>
      <c r="C730" s="10">
        <v>482</v>
      </c>
      <c r="D730" s="14">
        <v>17.239999999999998</v>
      </c>
      <c r="E730" s="42">
        <f t="shared" ca="1" si="11"/>
        <v>8309.6799999999985</v>
      </c>
      <c r="F730" s="11">
        <v>0.64211805555555557</v>
      </c>
      <c r="G730" s="13" t="s">
        <v>1</v>
      </c>
    </row>
    <row r="731" spans="2:7" ht="15">
      <c r="B731" s="13">
        <v>43024</v>
      </c>
      <c r="C731" s="10">
        <v>731</v>
      </c>
      <c r="D731" s="14">
        <v>17.234999999999999</v>
      </c>
      <c r="E731" s="42">
        <f t="shared" ca="1" si="11"/>
        <v>12598.785</v>
      </c>
      <c r="F731" s="11">
        <v>0.64211805555555557</v>
      </c>
      <c r="G731" s="13" t="s">
        <v>1</v>
      </c>
    </row>
    <row r="732" spans="2:7" ht="15">
      <c r="B732" s="13">
        <v>43024</v>
      </c>
      <c r="C732" s="10">
        <v>244</v>
      </c>
      <c r="D732" s="14">
        <v>17.239999999999998</v>
      </c>
      <c r="E732" s="42">
        <f t="shared" ca="1" si="11"/>
        <v>4206.5599999999995</v>
      </c>
      <c r="F732" s="11">
        <v>0.64226851851851852</v>
      </c>
      <c r="G732" s="13" t="s">
        <v>1</v>
      </c>
    </row>
    <row r="733" spans="2:7" ht="15">
      <c r="B733" s="13">
        <v>43024</v>
      </c>
      <c r="C733" s="10">
        <v>395</v>
      </c>
      <c r="D733" s="14">
        <v>17.239999999999998</v>
      </c>
      <c r="E733" s="42">
        <f t="shared" ca="1" si="11"/>
        <v>6809.7999999999993</v>
      </c>
      <c r="F733" s="11">
        <v>0.64241898148148147</v>
      </c>
      <c r="G733" s="13" t="s">
        <v>1</v>
      </c>
    </row>
    <row r="734" spans="2:7" ht="15">
      <c r="B734" s="13">
        <v>43024</v>
      </c>
      <c r="C734" s="10">
        <v>151</v>
      </c>
      <c r="D734" s="14">
        <v>17.23</v>
      </c>
      <c r="E734" s="42">
        <f t="shared" ca="1" si="11"/>
        <v>2601.73</v>
      </c>
      <c r="F734" s="11">
        <v>0.64322916666666663</v>
      </c>
      <c r="G734" s="13" t="s">
        <v>1</v>
      </c>
    </row>
    <row r="735" spans="2:7" ht="15">
      <c r="B735" s="13">
        <v>43024</v>
      </c>
      <c r="C735" s="10">
        <v>1036</v>
      </c>
      <c r="D735" s="14">
        <v>17.23</v>
      </c>
      <c r="E735" s="42">
        <f t="shared" ca="1" si="11"/>
        <v>17850.28</v>
      </c>
      <c r="F735" s="11">
        <v>0.64322916666666663</v>
      </c>
      <c r="G735" s="13" t="s">
        <v>1</v>
      </c>
    </row>
    <row r="736" spans="2:7" ht="15">
      <c r="B736" s="13">
        <v>43024</v>
      </c>
      <c r="C736" s="10">
        <v>617</v>
      </c>
      <c r="D736" s="14">
        <v>17.23</v>
      </c>
      <c r="E736" s="42">
        <f t="shared" ca="1" si="11"/>
        <v>10630.91</v>
      </c>
      <c r="F736" s="11">
        <v>0.64322916666666663</v>
      </c>
      <c r="G736" s="13" t="s">
        <v>1</v>
      </c>
    </row>
    <row r="737" spans="2:7" ht="15">
      <c r="B737" s="13">
        <v>43024</v>
      </c>
      <c r="C737" s="10">
        <v>6</v>
      </c>
      <c r="D737" s="14">
        <v>17.225000000000001</v>
      </c>
      <c r="E737" s="42">
        <f t="shared" ca="1" si="11"/>
        <v>103.35000000000001</v>
      </c>
      <c r="F737" s="11">
        <v>0.64561342592592597</v>
      </c>
      <c r="G737" s="13" t="s">
        <v>1</v>
      </c>
    </row>
    <row r="738" spans="2:7" ht="15">
      <c r="B738" s="13">
        <v>43024</v>
      </c>
      <c r="C738" s="10">
        <v>591</v>
      </c>
      <c r="D738" s="14">
        <v>17.23</v>
      </c>
      <c r="E738" s="42">
        <f t="shared" ca="1" si="11"/>
        <v>10182.93</v>
      </c>
      <c r="F738" s="11">
        <v>0.64561342592592597</v>
      </c>
      <c r="G738" s="13" t="s">
        <v>1</v>
      </c>
    </row>
    <row r="739" spans="2:7" ht="15">
      <c r="B739" s="13">
        <v>43024</v>
      </c>
      <c r="C739" s="10">
        <v>1490</v>
      </c>
      <c r="D739" s="14">
        <v>17.225000000000001</v>
      </c>
      <c r="E739" s="42">
        <f t="shared" ca="1" si="11"/>
        <v>25665.250000000004</v>
      </c>
      <c r="F739" s="11">
        <v>0.64561342592592597</v>
      </c>
      <c r="G739" s="13" t="s">
        <v>1</v>
      </c>
    </row>
    <row r="740" spans="2:7" ht="15">
      <c r="B740" s="13">
        <v>43024</v>
      </c>
      <c r="C740" s="10">
        <v>162</v>
      </c>
      <c r="D740" s="14">
        <v>17.22</v>
      </c>
      <c r="E740" s="42">
        <f t="shared" ca="1" si="11"/>
        <v>2789.64</v>
      </c>
      <c r="F740" s="11">
        <v>0.64589120370370368</v>
      </c>
      <c r="G740" s="13" t="s">
        <v>1</v>
      </c>
    </row>
    <row r="741" spans="2:7" ht="15">
      <c r="B741" s="13">
        <v>43024</v>
      </c>
      <c r="C741" s="10">
        <v>977</v>
      </c>
      <c r="D741" s="14">
        <v>17.22</v>
      </c>
      <c r="E741" s="42">
        <f t="shared" ca="1" si="11"/>
        <v>16823.939999999999</v>
      </c>
      <c r="F741" s="11">
        <v>0.64589120370370368</v>
      </c>
      <c r="G741" s="13" t="s">
        <v>1</v>
      </c>
    </row>
    <row r="742" spans="2:7" ht="15">
      <c r="B742" s="13">
        <v>43024</v>
      </c>
      <c r="C742" s="10">
        <v>200</v>
      </c>
      <c r="D742" s="14">
        <v>17.22</v>
      </c>
      <c r="E742" s="42">
        <f t="shared" ca="1" si="11"/>
        <v>3444</v>
      </c>
      <c r="F742" s="11">
        <v>0.64598379629629632</v>
      </c>
      <c r="G742" s="13" t="s">
        <v>1</v>
      </c>
    </row>
    <row r="743" spans="2:7" ht="15">
      <c r="B743" s="13">
        <v>43024</v>
      </c>
      <c r="C743" s="10">
        <v>44</v>
      </c>
      <c r="D743" s="14">
        <v>17.22</v>
      </c>
      <c r="E743" s="42">
        <f t="shared" ca="1" si="11"/>
        <v>757.68</v>
      </c>
      <c r="F743" s="11">
        <v>0.64598379629629632</v>
      </c>
      <c r="G743" s="13" t="s">
        <v>1</v>
      </c>
    </row>
    <row r="744" spans="2:7" ht="15">
      <c r="B744" s="13">
        <v>43024</v>
      </c>
      <c r="C744" s="10">
        <v>1341</v>
      </c>
      <c r="D744" s="14">
        <v>17.215</v>
      </c>
      <c r="E744" s="42">
        <f t="shared" ca="1" si="11"/>
        <v>23085.314999999999</v>
      </c>
      <c r="F744" s="11">
        <v>0.64690972222222221</v>
      </c>
      <c r="G744" s="13" t="s">
        <v>1</v>
      </c>
    </row>
    <row r="745" spans="2:7" ht="15">
      <c r="B745" s="13">
        <v>43024</v>
      </c>
      <c r="C745" s="10">
        <v>100</v>
      </c>
      <c r="D745" s="14">
        <v>17.215</v>
      </c>
      <c r="E745" s="42">
        <f t="shared" ca="1" si="11"/>
        <v>1721.5</v>
      </c>
      <c r="F745" s="11">
        <v>0.64694444444444443</v>
      </c>
      <c r="G745" s="13" t="s">
        <v>1</v>
      </c>
    </row>
    <row r="746" spans="2:7" ht="15">
      <c r="B746" s="13">
        <v>43024</v>
      </c>
      <c r="C746" s="10">
        <v>20</v>
      </c>
      <c r="D746" s="14">
        <v>17.22</v>
      </c>
      <c r="E746" s="42">
        <f t="shared" ca="1" si="11"/>
        <v>344.4</v>
      </c>
      <c r="F746" s="11">
        <v>0.64696759259259262</v>
      </c>
      <c r="G746" s="13" t="s">
        <v>1</v>
      </c>
    </row>
    <row r="747" spans="2:7" ht="15">
      <c r="B747" s="13">
        <v>43024</v>
      </c>
      <c r="C747" s="10">
        <v>309</v>
      </c>
      <c r="D747" s="14">
        <v>17.22</v>
      </c>
      <c r="E747" s="42">
        <f t="shared" ca="1" si="11"/>
        <v>5320.98</v>
      </c>
      <c r="F747" s="11">
        <v>0.64696759259259262</v>
      </c>
      <c r="G747" s="13" t="s">
        <v>1</v>
      </c>
    </row>
    <row r="748" spans="2:7" ht="15">
      <c r="B748" s="13">
        <v>43024</v>
      </c>
      <c r="C748" s="10">
        <v>200</v>
      </c>
      <c r="D748" s="14">
        <v>17.22</v>
      </c>
      <c r="E748" s="42">
        <f t="shared" ca="1" si="11"/>
        <v>3444</v>
      </c>
      <c r="F748" s="11">
        <v>0.64696759259259262</v>
      </c>
      <c r="G748" s="13" t="s">
        <v>1</v>
      </c>
    </row>
    <row r="749" spans="2:7" ht="15">
      <c r="B749" s="13">
        <v>43024</v>
      </c>
      <c r="C749" s="10">
        <v>242</v>
      </c>
      <c r="D749" s="14">
        <v>17.22</v>
      </c>
      <c r="E749" s="42">
        <f t="shared" ca="1" si="11"/>
        <v>4167.24</v>
      </c>
      <c r="F749" s="11">
        <v>0.64697916666666666</v>
      </c>
      <c r="G749" s="13" t="s">
        <v>1</v>
      </c>
    </row>
    <row r="750" spans="2:7" ht="15">
      <c r="B750" s="13">
        <v>43024</v>
      </c>
      <c r="C750" s="10">
        <v>906</v>
      </c>
      <c r="D750" s="14">
        <v>17.215</v>
      </c>
      <c r="E750" s="42">
        <f t="shared" ca="1" si="11"/>
        <v>15596.789999999999</v>
      </c>
      <c r="F750" s="11">
        <v>0.64734953703703701</v>
      </c>
      <c r="G750" s="13" t="s">
        <v>1</v>
      </c>
    </row>
    <row r="751" spans="2:7" ht="15">
      <c r="B751" s="13">
        <v>43024</v>
      </c>
      <c r="C751" s="10">
        <v>250</v>
      </c>
      <c r="D751" s="14">
        <v>17.215</v>
      </c>
      <c r="E751" s="42">
        <f t="shared" ca="1" si="11"/>
        <v>4303.75</v>
      </c>
      <c r="F751" s="11">
        <v>0.64734953703703701</v>
      </c>
      <c r="G751" s="13" t="s">
        <v>1</v>
      </c>
    </row>
    <row r="752" spans="2:7" ht="15">
      <c r="B752" s="13">
        <v>43024</v>
      </c>
      <c r="C752" s="10">
        <v>250</v>
      </c>
      <c r="D752" s="14">
        <v>17.215</v>
      </c>
      <c r="E752" s="42">
        <f t="shared" ca="1" si="11"/>
        <v>4303.75</v>
      </c>
      <c r="F752" s="11">
        <v>0.64734953703703701</v>
      </c>
      <c r="G752" s="13" t="s">
        <v>1</v>
      </c>
    </row>
    <row r="753" spans="2:7" ht="15">
      <c r="B753" s="13">
        <v>43024</v>
      </c>
      <c r="C753" s="10">
        <v>300</v>
      </c>
      <c r="D753" s="14">
        <v>17.215</v>
      </c>
      <c r="E753" s="42">
        <f t="shared" ca="1" si="11"/>
        <v>5164.5</v>
      </c>
      <c r="F753" s="11">
        <v>0.64734953703703701</v>
      </c>
      <c r="G753" s="13" t="s">
        <v>1</v>
      </c>
    </row>
    <row r="754" spans="2:7" ht="15">
      <c r="B754" s="13">
        <v>43024</v>
      </c>
      <c r="C754" s="10">
        <v>43</v>
      </c>
      <c r="D754" s="14">
        <v>17.215</v>
      </c>
      <c r="E754" s="42">
        <f t="shared" ca="1" si="11"/>
        <v>740.245</v>
      </c>
      <c r="F754" s="11">
        <v>0.64734953703703701</v>
      </c>
      <c r="G754" s="13" t="s">
        <v>1</v>
      </c>
    </row>
    <row r="755" spans="2:7" ht="15">
      <c r="B755" s="13">
        <v>43024</v>
      </c>
      <c r="C755" s="10">
        <v>117</v>
      </c>
      <c r="D755" s="14">
        <v>17.215</v>
      </c>
      <c r="E755" s="42">
        <f t="shared" ca="1" si="11"/>
        <v>2014.155</v>
      </c>
      <c r="F755" s="11">
        <v>0.64734953703703701</v>
      </c>
      <c r="G755" s="13" t="s">
        <v>1</v>
      </c>
    </row>
    <row r="756" spans="2:7" ht="15">
      <c r="B756" s="13">
        <v>43024</v>
      </c>
      <c r="C756" s="10">
        <v>164</v>
      </c>
      <c r="D756" s="14">
        <v>17.215</v>
      </c>
      <c r="E756" s="42">
        <f t="shared" ca="1" si="11"/>
        <v>2823.2599999999998</v>
      </c>
      <c r="F756" s="11">
        <v>0.64740740740740743</v>
      </c>
      <c r="G756" s="13" t="s">
        <v>1</v>
      </c>
    </row>
    <row r="757" spans="2:7" ht="15">
      <c r="B757" s="13">
        <v>43024</v>
      </c>
      <c r="C757" s="10">
        <v>80</v>
      </c>
      <c r="D757" s="14">
        <v>17.215</v>
      </c>
      <c r="E757" s="42">
        <f t="shared" ca="1" si="11"/>
        <v>1377.2</v>
      </c>
      <c r="F757" s="11">
        <v>0.64740740740740743</v>
      </c>
      <c r="G757" s="13" t="s">
        <v>1</v>
      </c>
    </row>
    <row r="758" spans="2:7" ht="15">
      <c r="B758" s="13">
        <v>43024</v>
      </c>
      <c r="C758" s="10">
        <v>300</v>
      </c>
      <c r="D758" s="14">
        <v>17.204999999999998</v>
      </c>
      <c r="E758" s="42">
        <f t="shared" ca="1" si="11"/>
        <v>5161.4999999999991</v>
      </c>
      <c r="F758" s="11">
        <v>0.64756944444444442</v>
      </c>
      <c r="G758" s="13" t="s">
        <v>1</v>
      </c>
    </row>
    <row r="759" spans="2:7" ht="15">
      <c r="B759" s="13">
        <v>43024</v>
      </c>
      <c r="C759" s="10">
        <v>688</v>
      </c>
      <c r="D759" s="14">
        <v>17.204999999999998</v>
      </c>
      <c r="E759" s="42">
        <f t="shared" ca="1" si="11"/>
        <v>11837.039999999999</v>
      </c>
      <c r="F759" s="11">
        <v>0.64756944444444442</v>
      </c>
      <c r="G759" s="13" t="s">
        <v>1</v>
      </c>
    </row>
    <row r="760" spans="2:7" ht="15">
      <c r="B760" s="13">
        <v>43024</v>
      </c>
      <c r="C760" s="10">
        <v>100</v>
      </c>
      <c r="D760" s="14">
        <v>17.204999999999998</v>
      </c>
      <c r="E760" s="42">
        <f t="shared" ca="1" si="11"/>
        <v>1720.4999999999998</v>
      </c>
      <c r="F760" s="11">
        <v>0.64825231481481482</v>
      </c>
      <c r="G760" s="13" t="s">
        <v>1</v>
      </c>
    </row>
    <row r="761" spans="2:7" ht="15">
      <c r="B761" s="13">
        <v>43024</v>
      </c>
      <c r="C761" s="10">
        <v>100</v>
      </c>
      <c r="D761" s="14">
        <v>17.204999999999998</v>
      </c>
      <c r="E761" s="42">
        <f t="shared" ca="1" si="11"/>
        <v>1720.4999999999998</v>
      </c>
      <c r="F761" s="11">
        <v>0.64842592592592596</v>
      </c>
      <c r="G761" s="13" t="s">
        <v>1</v>
      </c>
    </row>
    <row r="762" spans="2:7" ht="15">
      <c r="B762" s="13">
        <v>43024</v>
      </c>
      <c r="C762" s="10">
        <v>44</v>
      </c>
      <c r="D762" s="14">
        <v>17.204999999999998</v>
      </c>
      <c r="E762" s="42">
        <f t="shared" ca="1" si="11"/>
        <v>757.02</v>
      </c>
      <c r="F762" s="11">
        <v>0.64849537037037031</v>
      </c>
      <c r="G762" s="13" t="s">
        <v>1</v>
      </c>
    </row>
    <row r="763" spans="2:7" ht="15">
      <c r="B763" s="13">
        <v>43024</v>
      </c>
      <c r="C763" s="10">
        <v>756</v>
      </c>
      <c r="D763" s="14">
        <v>17.2</v>
      </c>
      <c r="E763" s="42">
        <f t="shared" ca="1" si="11"/>
        <v>13003.199999999999</v>
      </c>
      <c r="F763" s="11">
        <v>0.64984953703703707</v>
      </c>
      <c r="G763" s="13" t="s">
        <v>1</v>
      </c>
    </row>
    <row r="764" spans="2:7" ht="15">
      <c r="B764" s="13">
        <v>43024</v>
      </c>
      <c r="C764" s="10">
        <v>244</v>
      </c>
      <c r="D764" s="14">
        <v>17.2</v>
      </c>
      <c r="E764" s="42">
        <f t="shared" ca="1" si="11"/>
        <v>4196.8</v>
      </c>
      <c r="F764" s="11">
        <v>0.65031249999999996</v>
      </c>
      <c r="G764" s="13" t="s">
        <v>1</v>
      </c>
    </row>
    <row r="765" spans="2:7" ht="15">
      <c r="B765" s="13">
        <v>43024</v>
      </c>
      <c r="C765" s="10">
        <v>108</v>
      </c>
      <c r="D765" s="14">
        <v>17.2</v>
      </c>
      <c r="E765" s="42">
        <f t="shared" ca="1" si="11"/>
        <v>1857.6</v>
      </c>
      <c r="F765" s="11">
        <v>0.65108796296296301</v>
      </c>
      <c r="G765" s="13" t="s">
        <v>1</v>
      </c>
    </row>
    <row r="766" spans="2:7" ht="15">
      <c r="B766" s="13">
        <v>43024</v>
      </c>
      <c r="C766" s="10">
        <v>229</v>
      </c>
      <c r="D766" s="14">
        <v>17.2</v>
      </c>
      <c r="E766" s="42">
        <f t="shared" ca="1" si="11"/>
        <v>3938.7999999999997</v>
      </c>
      <c r="F766" s="11">
        <v>0.65108796296296301</v>
      </c>
      <c r="G766" s="13" t="s">
        <v>1</v>
      </c>
    </row>
    <row r="767" spans="2:7" ht="15">
      <c r="B767" s="13">
        <v>43024</v>
      </c>
      <c r="C767" s="10">
        <v>385</v>
      </c>
      <c r="D767" s="14">
        <v>17.2</v>
      </c>
      <c r="E767" s="42">
        <f t="shared" ca="1" si="11"/>
        <v>6622</v>
      </c>
      <c r="F767" s="11">
        <v>0.65108796296296301</v>
      </c>
      <c r="G767" s="13" t="s">
        <v>1</v>
      </c>
    </row>
    <row r="768" spans="2:7" ht="15">
      <c r="B768" s="13">
        <v>43024</v>
      </c>
      <c r="C768" s="10">
        <v>519</v>
      </c>
      <c r="D768" s="14">
        <v>17.21</v>
      </c>
      <c r="E768" s="42">
        <f t="shared" ca="1" si="11"/>
        <v>8931.99</v>
      </c>
      <c r="F768" s="11">
        <v>0.65181712962962968</v>
      </c>
      <c r="G768" s="13" t="s">
        <v>1</v>
      </c>
    </row>
    <row r="769" spans="2:7" ht="15">
      <c r="B769" s="13">
        <v>43024</v>
      </c>
      <c r="C769" s="10">
        <v>363</v>
      </c>
      <c r="D769" s="14">
        <v>17.21</v>
      </c>
      <c r="E769" s="42">
        <f t="shared" ca="1" si="11"/>
        <v>6247.2300000000005</v>
      </c>
      <c r="F769" s="11">
        <v>0.65181712962962968</v>
      </c>
      <c r="G769" s="13" t="s">
        <v>1</v>
      </c>
    </row>
    <row r="770" spans="2:7" ht="15">
      <c r="B770" s="13">
        <v>43024</v>
      </c>
      <c r="C770" s="10">
        <v>72</v>
      </c>
      <c r="D770" s="14">
        <v>17.21</v>
      </c>
      <c r="E770" s="42">
        <f t="shared" ca="1" si="11"/>
        <v>1239.1200000000001</v>
      </c>
      <c r="F770" s="11">
        <v>0.65181712962962968</v>
      </c>
      <c r="G770" s="13" t="s">
        <v>1</v>
      </c>
    </row>
    <row r="771" spans="2:7" ht="15">
      <c r="B771" s="13">
        <v>43024</v>
      </c>
      <c r="C771" s="10">
        <v>203</v>
      </c>
      <c r="D771" s="14">
        <v>17.21</v>
      </c>
      <c r="E771" s="42">
        <f t="shared" ca="1" si="11"/>
        <v>3493.63</v>
      </c>
      <c r="F771" s="11">
        <v>0.65181712962962968</v>
      </c>
      <c r="G771" s="13" t="s">
        <v>1</v>
      </c>
    </row>
    <row r="772" spans="2:7" ht="15">
      <c r="B772" s="13">
        <v>43024</v>
      </c>
      <c r="C772" s="10">
        <v>52</v>
      </c>
      <c r="D772" s="14">
        <v>17.21</v>
      </c>
      <c r="E772" s="42">
        <f t="shared" ca="1" si="11"/>
        <v>894.92000000000007</v>
      </c>
      <c r="F772" s="11">
        <v>0.65181712962962968</v>
      </c>
      <c r="G772" s="13" t="s">
        <v>1</v>
      </c>
    </row>
    <row r="773" spans="2:7" ht="15">
      <c r="B773" s="13">
        <v>43024</v>
      </c>
      <c r="C773" s="10">
        <v>100</v>
      </c>
      <c r="D773" s="14">
        <v>17.21</v>
      </c>
      <c r="E773" s="42">
        <f t="shared" ca="1" si="11"/>
        <v>1721</v>
      </c>
      <c r="F773" s="11">
        <v>0.65184027777777775</v>
      </c>
      <c r="G773" s="13" t="s">
        <v>1</v>
      </c>
    </row>
    <row r="774" spans="2:7" ht="15">
      <c r="B774" s="13">
        <v>43024</v>
      </c>
      <c r="C774" s="10">
        <v>200</v>
      </c>
      <c r="D774" s="14">
        <v>17.21</v>
      </c>
      <c r="E774" s="42">
        <f t="shared" ca="1" si="11"/>
        <v>3442</v>
      </c>
      <c r="F774" s="11">
        <v>0.65185185185185179</v>
      </c>
      <c r="G774" s="13" t="s">
        <v>1</v>
      </c>
    </row>
    <row r="775" spans="2:7" ht="15">
      <c r="B775" s="13">
        <v>43024</v>
      </c>
      <c r="C775" s="10">
        <v>681</v>
      </c>
      <c r="D775" s="14">
        <v>17.21</v>
      </c>
      <c r="E775" s="42">
        <f t="shared" ca="1" si="11"/>
        <v>11720.01</v>
      </c>
      <c r="F775" s="11">
        <v>0.65209490740740739</v>
      </c>
      <c r="G775" s="13" t="s">
        <v>1</v>
      </c>
    </row>
    <row r="776" spans="2:7" ht="15">
      <c r="B776" s="13">
        <v>43024</v>
      </c>
      <c r="C776" s="10">
        <v>255</v>
      </c>
      <c r="D776" s="14">
        <v>17.21</v>
      </c>
      <c r="E776" s="42">
        <f t="shared" ca="1" si="11"/>
        <v>4388.55</v>
      </c>
      <c r="F776" s="11">
        <v>0.65209490740740739</v>
      </c>
      <c r="G776" s="13" t="s">
        <v>1</v>
      </c>
    </row>
    <row r="777" spans="2:7" ht="15">
      <c r="B777" s="13">
        <v>43024</v>
      </c>
      <c r="C777" s="10">
        <v>918</v>
      </c>
      <c r="D777" s="14">
        <v>17.204999999999998</v>
      </c>
      <c r="E777" s="42">
        <f t="shared" ca="1" si="11"/>
        <v>15794.189999999999</v>
      </c>
      <c r="F777" s="11">
        <v>0.65219907407407407</v>
      </c>
      <c r="G777" s="13" t="s">
        <v>1</v>
      </c>
    </row>
    <row r="778" spans="2:7" ht="15">
      <c r="B778" s="13">
        <v>43024</v>
      </c>
      <c r="C778" s="10">
        <v>213</v>
      </c>
      <c r="D778" s="14">
        <v>17.204999999999998</v>
      </c>
      <c r="E778" s="42">
        <f t="shared" ca="1" si="11"/>
        <v>3664.6649999999995</v>
      </c>
      <c r="F778" s="11">
        <v>0.65219907407407407</v>
      </c>
      <c r="G778" s="13" t="s">
        <v>1</v>
      </c>
    </row>
    <row r="779" spans="2:7" ht="15">
      <c r="B779" s="13">
        <v>43024</v>
      </c>
      <c r="C779" s="10">
        <v>434</v>
      </c>
      <c r="D779" s="14">
        <v>17.204999999999998</v>
      </c>
      <c r="E779" s="42">
        <f t="shared" ca="1" si="11"/>
        <v>7466.9699999999993</v>
      </c>
      <c r="F779" s="11">
        <v>0.65221064814814811</v>
      </c>
      <c r="G779" s="13" t="s">
        <v>1</v>
      </c>
    </row>
    <row r="780" spans="2:7" ht="15">
      <c r="B780" s="13">
        <v>43024</v>
      </c>
      <c r="C780" s="10">
        <v>244</v>
      </c>
      <c r="D780" s="14">
        <v>17.190000000000001</v>
      </c>
      <c r="E780" s="42">
        <f t="shared" ca="1" si="11"/>
        <v>4194.3600000000006</v>
      </c>
      <c r="F780" s="11">
        <v>0.65293981481481478</v>
      </c>
      <c r="G780" s="13" t="s">
        <v>1</v>
      </c>
    </row>
    <row r="781" spans="2:7" ht="15">
      <c r="B781" s="13">
        <v>43024</v>
      </c>
      <c r="C781" s="10">
        <v>760</v>
      </c>
      <c r="D781" s="14">
        <v>17.18</v>
      </c>
      <c r="E781" s="42">
        <f t="shared" ca="1" si="11"/>
        <v>13056.8</v>
      </c>
      <c r="F781" s="11">
        <v>0.65417824074074071</v>
      </c>
      <c r="G781" s="13" t="s">
        <v>1</v>
      </c>
    </row>
    <row r="782" spans="2:7" ht="15">
      <c r="B782" s="13">
        <v>43024</v>
      </c>
      <c r="C782" s="10">
        <v>244</v>
      </c>
      <c r="D782" s="14">
        <v>17.190000000000001</v>
      </c>
      <c r="E782" s="42">
        <f t="shared" ca="1" si="11"/>
        <v>4194.3600000000006</v>
      </c>
      <c r="F782" s="11">
        <v>0.65457175925925926</v>
      </c>
      <c r="G782" s="13" t="s">
        <v>1</v>
      </c>
    </row>
    <row r="783" spans="2:7" ht="15">
      <c r="B783" s="13">
        <v>43024</v>
      </c>
      <c r="C783" s="10">
        <v>160</v>
      </c>
      <c r="D783" s="14">
        <v>17.18</v>
      </c>
      <c r="E783" s="42">
        <f t="shared" ca="1" si="11"/>
        <v>2748.8</v>
      </c>
      <c r="F783" s="11">
        <v>0.65497685185185184</v>
      </c>
      <c r="G783" s="13" t="s">
        <v>1</v>
      </c>
    </row>
    <row r="784" spans="2:7" ht="15">
      <c r="B784" s="13">
        <v>43024</v>
      </c>
      <c r="C784" s="10">
        <v>827</v>
      </c>
      <c r="D784" s="14">
        <v>17.18</v>
      </c>
      <c r="E784" s="42">
        <f t="shared" ref="E784:E847" ca="1" si="12">+C784*D784</f>
        <v>14207.86</v>
      </c>
      <c r="F784" s="11">
        <v>0.65502314814814822</v>
      </c>
      <c r="G784" s="13" t="s">
        <v>1</v>
      </c>
    </row>
    <row r="785" spans="2:7" ht="15">
      <c r="B785" s="13">
        <v>43024</v>
      </c>
      <c r="C785" s="10">
        <v>408</v>
      </c>
      <c r="D785" s="14">
        <v>17.164999999999999</v>
      </c>
      <c r="E785" s="42">
        <f t="shared" ca="1" si="12"/>
        <v>7003.32</v>
      </c>
      <c r="F785" s="11">
        <v>0.6564699074074074</v>
      </c>
      <c r="G785" s="13" t="s">
        <v>1</v>
      </c>
    </row>
    <row r="786" spans="2:7" ht="15">
      <c r="B786" s="13">
        <v>43024</v>
      </c>
      <c r="C786" s="10">
        <v>412</v>
      </c>
      <c r="D786" s="14">
        <v>17.164999999999999</v>
      </c>
      <c r="E786" s="42">
        <f t="shared" ca="1" si="12"/>
        <v>7071.98</v>
      </c>
      <c r="F786" s="11">
        <v>0.6564699074074074</v>
      </c>
      <c r="G786" s="13" t="s">
        <v>1</v>
      </c>
    </row>
    <row r="787" spans="2:7" ht="15">
      <c r="B787" s="13">
        <v>43024</v>
      </c>
      <c r="C787" s="10">
        <v>244</v>
      </c>
      <c r="D787" s="14">
        <v>17.164999999999999</v>
      </c>
      <c r="E787" s="42">
        <f t="shared" ca="1" si="12"/>
        <v>4188.26</v>
      </c>
      <c r="F787" s="11">
        <v>0.65667824074074077</v>
      </c>
      <c r="G787" s="13" t="s">
        <v>1</v>
      </c>
    </row>
    <row r="788" spans="2:7" ht="15">
      <c r="B788" s="13">
        <v>43024</v>
      </c>
      <c r="C788" s="10">
        <v>225</v>
      </c>
      <c r="D788" s="14">
        <v>17.184999999999999</v>
      </c>
      <c r="E788" s="42">
        <f t="shared" ca="1" si="12"/>
        <v>3866.6249999999995</v>
      </c>
      <c r="F788" s="11">
        <v>0.65709490740740739</v>
      </c>
      <c r="G788" s="13" t="s">
        <v>1</v>
      </c>
    </row>
    <row r="789" spans="2:7" ht="15">
      <c r="B789" s="13">
        <v>43024</v>
      </c>
      <c r="C789" s="10">
        <v>26</v>
      </c>
      <c r="D789" s="14">
        <v>17.184999999999999</v>
      </c>
      <c r="E789" s="42">
        <f t="shared" ca="1" si="12"/>
        <v>446.80999999999995</v>
      </c>
      <c r="F789" s="11">
        <v>0.65709490740740739</v>
      </c>
      <c r="G789" s="13" t="s">
        <v>1</v>
      </c>
    </row>
    <row r="790" spans="2:7" ht="15">
      <c r="B790" s="13">
        <v>43024</v>
      </c>
      <c r="C790" s="10">
        <v>247</v>
      </c>
      <c r="D790" s="14">
        <v>17.184999999999999</v>
      </c>
      <c r="E790" s="42">
        <f t="shared" ca="1" si="12"/>
        <v>4244.6949999999997</v>
      </c>
      <c r="F790" s="11">
        <v>0.65728009259259257</v>
      </c>
      <c r="G790" s="13" t="s">
        <v>1</v>
      </c>
    </row>
    <row r="791" spans="2:7" ht="15">
      <c r="B791" s="13">
        <v>43024</v>
      </c>
      <c r="C791" s="10">
        <v>423</v>
      </c>
      <c r="D791" s="14">
        <v>17.18</v>
      </c>
      <c r="E791" s="42">
        <f t="shared" ca="1" si="12"/>
        <v>7267.14</v>
      </c>
      <c r="F791" s="11">
        <v>0.65745370370370371</v>
      </c>
      <c r="G791" s="13" t="s">
        <v>1</v>
      </c>
    </row>
    <row r="792" spans="2:7" ht="15">
      <c r="B792" s="13">
        <v>43024</v>
      </c>
      <c r="C792" s="10">
        <v>705</v>
      </c>
      <c r="D792" s="14">
        <v>17.18</v>
      </c>
      <c r="E792" s="42">
        <f t="shared" ca="1" si="12"/>
        <v>12111.9</v>
      </c>
      <c r="F792" s="11">
        <v>0.65745370370370371</v>
      </c>
      <c r="G792" s="13" t="s">
        <v>1</v>
      </c>
    </row>
    <row r="793" spans="2:7" ht="15">
      <c r="B793" s="13">
        <v>43024</v>
      </c>
      <c r="C793" s="10">
        <v>113</v>
      </c>
      <c r="D793" s="14">
        <v>17.18</v>
      </c>
      <c r="E793" s="42">
        <f t="shared" ca="1" si="12"/>
        <v>1941.34</v>
      </c>
      <c r="F793" s="11">
        <v>0.65745370370370371</v>
      </c>
      <c r="G793" s="13" t="s">
        <v>1</v>
      </c>
    </row>
    <row r="794" spans="2:7" ht="15">
      <c r="B794" s="13">
        <v>43024</v>
      </c>
      <c r="C794" s="10">
        <v>946</v>
      </c>
      <c r="D794" s="14">
        <v>17.164999999999999</v>
      </c>
      <c r="E794" s="42">
        <f t="shared" ca="1" si="12"/>
        <v>16238.089999999998</v>
      </c>
      <c r="F794" s="11">
        <v>0.65878472222222217</v>
      </c>
      <c r="G794" s="13" t="s">
        <v>1</v>
      </c>
    </row>
    <row r="795" spans="2:7" ht="15">
      <c r="B795" s="13">
        <v>43024</v>
      </c>
      <c r="C795" s="10">
        <v>244</v>
      </c>
      <c r="D795" s="14">
        <v>17.164999999999999</v>
      </c>
      <c r="E795" s="42">
        <f t="shared" ca="1" si="12"/>
        <v>4188.26</v>
      </c>
      <c r="F795" s="11">
        <v>0.65899305555555554</v>
      </c>
      <c r="G795" s="13" t="s">
        <v>1</v>
      </c>
    </row>
    <row r="796" spans="2:7" ht="15">
      <c r="B796" s="13">
        <v>43024</v>
      </c>
      <c r="C796" s="10">
        <v>164</v>
      </c>
      <c r="D796" s="14">
        <v>17.155000000000001</v>
      </c>
      <c r="E796" s="42">
        <f t="shared" ca="1" si="12"/>
        <v>2813.42</v>
      </c>
      <c r="F796" s="11">
        <v>0.65960648148148149</v>
      </c>
      <c r="G796" s="13" t="s">
        <v>1</v>
      </c>
    </row>
    <row r="797" spans="2:7" ht="15">
      <c r="B797" s="13">
        <v>43024</v>
      </c>
      <c r="C797" s="10">
        <v>485</v>
      </c>
      <c r="D797" s="14">
        <v>17.155000000000001</v>
      </c>
      <c r="E797" s="42">
        <f t="shared" ca="1" si="12"/>
        <v>8320.1750000000011</v>
      </c>
      <c r="F797" s="11">
        <v>0.65991898148148154</v>
      </c>
      <c r="G797" s="13" t="s">
        <v>1</v>
      </c>
    </row>
    <row r="798" spans="2:7" ht="15">
      <c r="B798" s="13">
        <v>43024</v>
      </c>
      <c r="C798" s="10">
        <v>222</v>
      </c>
      <c r="D798" s="14">
        <v>17.155000000000001</v>
      </c>
      <c r="E798" s="42">
        <f t="shared" ca="1" si="12"/>
        <v>3808.4100000000003</v>
      </c>
      <c r="F798" s="11">
        <v>0.66076388888888882</v>
      </c>
      <c r="G798" s="13" t="s">
        <v>1</v>
      </c>
    </row>
    <row r="799" spans="2:7" ht="15">
      <c r="B799" s="13">
        <v>43024</v>
      </c>
      <c r="C799" s="10">
        <v>70</v>
      </c>
      <c r="D799" s="14">
        <v>17.155000000000001</v>
      </c>
      <c r="E799" s="42">
        <f t="shared" ca="1" si="12"/>
        <v>1200.8500000000001</v>
      </c>
      <c r="F799" s="11">
        <v>0.66082175925925923</v>
      </c>
      <c r="G799" s="13" t="s">
        <v>1</v>
      </c>
    </row>
    <row r="800" spans="2:7" ht="15">
      <c r="B800" s="13">
        <v>43024</v>
      </c>
      <c r="C800" s="10">
        <v>180</v>
      </c>
      <c r="D800" s="14">
        <v>17.155000000000001</v>
      </c>
      <c r="E800" s="42">
        <f t="shared" ca="1" si="12"/>
        <v>3087.9</v>
      </c>
      <c r="F800" s="11">
        <v>0.66082175925925923</v>
      </c>
      <c r="G800" s="13" t="s">
        <v>1</v>
      </c>
    </row>
    <row r="801" spans="2:7" ht="15">
      <c r="B801" s="13">
        <v>43024</v>
      </c>
      <c r="C801" s="10">
        <v>174</v>
      </c>
      <c r="D801" s="14">
        <v>17.155000000000001</v>
      </c>
      <c r="E801" s="42">
        <f t="shared" ca="1" si="12"/>
        <v>2984.9700000000003</v>
      </c>
      <c r="F801" s="11">
        <v>0.66090277777777773</v>
      </c>
      <c r="G801" s="13" t="s">
        <v>1</v>
      </c>
    </row>
    <row r="802" spans="2:7" ht="15">
      <c r="B802" s="13">
        <v>43024</v>
      </c>
      <c r="C802" s="10">
        <v>503</v>
      </c>
      <c r="D802" s="14">
        <v>17.164999999999999</v>
      </c>
      <c r="E802" s="42">
        <f t="shared" ca="1" si="12"/>
        <v>8633.994999999999</v>
      </c>
      <c r="F802" s="11">
        <v>0.66178240740740735</v>
      </c>
      <c r="G802" s="13" t="s">
        <v>1</v>
      </c>
    </row>
    <row r="803" spans="2:7" ht="15">
      <c r="B803" s="13">
        <v>43024</v>
      </c>
      <c r="C803" s="10">
        <v>32</v>
      </c>
      <c r="D803" s="14">
        <v>17.164999999999999</v>
      </c>
      <c r="E803" s="42">
        <f t="shared" ca="1" si="12"/>
        <v>549.28</v>
      </c>
      <c r="F803" s="11">
        <v>0.66178240740740735</v>
      </c>
      <c r="G803" s="13" t="s">
        <v>1</v>
      </c>
    </row>
    <row r="804" spans="2:7" ht="15">
      <c r="B804" s="13">
        <v>43024</v>
      </c>
      <c r="C804" s="10">
        <v>952</v>
      </c>
      <c r="D804" s="14">
        <v>17.164999999999999</v>
      </c>
      <c r="E804" s="42">
        <f t="shared" ca="1" si="12"/>
        <v>16341.08</v>
      </c>
      <c r="F804" s="11">
        <v>0.66178240740740735</v>
      </c>
      <c r="G804" s="13" t="s">
        <v>1</v>
      </c>
    </row>
    <row r="805" spans="2:7" ht="15">
      <c r="B805" s="13">
        <v>43024</v>
      </c>
      <c r="C805" s="10">
        <v>765</v>
      </c>
      <c r="D805" s="14">
        <v>17.164999999999999</v>
      </c>
      <c r="E805" s="42">
        <f t="shared" ca="1" si="12"/>
        <v>13131.224999999999</v>
      </c>
      <c r="F805" s="11">
        <v>0.66178240740740735</v>
      </c>
      <c r="G805" s="13" t="s">
        <v>1</v>
      </c>
    </row>
    <row r="806" spans="2:7" ht="15">
      <c r="B806" s="13">
        <v>43024</v>
      </c>
      <c r="C806" s="10">
        <v>526</v>
      </c>
      <c r="D806" s="14">
        <v>17.16</v>
      </c>
      <c r="E806" s="42">
        <f t="shared" ca="1" si="12"/>
        <v>9026.16</v>
      </c>
      <c r="F806" s="11">
        <v>0.66525462962962967</v>
      </c>
      <c r="G806" s="13" t="s">
        <v>1</v>
      </c>
    </row>
    <row r="807" spans="2:7" ht="15">
      <c r="B807" s="13">
        <v>43024</v>
      </c>
      <c r="C807" s="10">
        <v>244</v>
      </c>
      <c r="D807" s="14">
        <v>17.16</v>
      </c>
      <c r="E807" s="42">
        <f t="shared" ca="1" si="12"/>
        <v>4187.04</v>
      </c>
      <c r="F807" s="11">
        <v>0.66525462962962967</v>
      </c>
      <c r="G807" s="13" t="s">
        <v>1</v>
      </c>
    </row>
    <row r="808" spans="2:7" ht="15">
      <c r="B808" s="13">
        <v>43024</v>
      </c>
      <c r="C808" s="10">
        <v>244</v>
      </c>
      <c r="D808" s="14">
        <v>17.16</v>
      </c>
      <c r="E808" s="42">
        <f t="shared" ca="1" si="12"/>
        <v>4187.04</v>
      </c>
      <c r="F808" s="11">
        <v>0.66525462962962967</v>
      </c>
      <c r="G808" s="13" t="s">
        <v>1</v>
      </c>
    </row>
    <row r="809" spans="2:7" ht="15">
      <c r="B809" s="13">
        <v>43024</v>
      </c>
      <c r="C809" s="10">
        <v>560</v>
      </c>
      <c r="D809" s="14">
        <v>17.16</v>
      </c>
      <c r="E809" s="42">
        <f t="shared" ca="1" si="12"/>
        <v>9609.6</v>
      </c>
      <c r="F809" s="11">
        <v>0.66576388888888893</v>
      </c>
      <c r="G809" s="13" t="s">
        <v>1</v>
      </c>
    </row>
    <row r="810" spans="2:7" ht="15">
      <c r="B810" s="13">
        <v>43024</v>
      </c>
      <c r="C810" s="10">
        <v>100</v>
      </c>
      <c r="D810" s="14">
        <v>17.16</v>
      </c>
      <c r="E810" s="42">
        <f t="shared" ca="1" si="12"/>
        <v>1716</v>
      </c>
      <c r="F810" s="11">
        <v>0.66582175925925924</v>
      </c>
      <c r="G810" s="13" t="s">
        <v>1</v>
      </c>
    </row>
    <row r="811" spans="2:7" ht="15">
      <c r="B811" s="13">
        <v>43024</v>
      </c>
      <c r="C811" s="10">
        <v>532</v>
      </c>
      <c r="D811" s="14">
        <v>17.170000000000002</v>
      </c>
      <c r="E811" s="42">
        <f t="shared" ca="1" si="12"/>
        <v>9134.44</v>
      </c>
      <c r="F811" s="11">
        <v>0.66671296296296301</v>
      </c>
      <c r="G811" s="13" t="s">
        <v>1</v>
      </c>
    </row>
    <row r="812" spans="2:7" ht="15">
      <c r="B812" s="13">
        <v>43024</v>
      </c>
      <c r="C812" s="10">
        <v>330</v>
      </c>
      <c r="D812" s="14">
        <v>17.170000000000002</v>
      </c>
      <c r="E812" s="42">
        <f t="shared" ca="1" si="12"/>
        <v>5666.1</v>
      </c>
      <c r="F812" s="11">
        <v>0.66671296296296301</v>
      </c>
      <c r="G812" s="13" t="s">
        <v>1</v>
      </c>
    </row>
    <row r="813" spans="2:7" ht="15">
      <c r="B813" s="13">
        <v>43024</v>
      </c>
      <c r="C813" s="10">
        <v>301</v>
      </c>
      <c r="D813" s="14">
        <v>17.170000000000002</v>
      </c>
      <c r="E813" s="42">
        <f t="shared" ca="1" si="12"/>
        <v>5168.17</v>
      </c>
      <c r="F813" s="11">
        <v>0.66671296296296301</v>
      </c>
      <c r="G813" s="13" t="s">
        <v>1</v>
      </c>
    </row>
    <row r="814" spans="2:7" ht="15">
      <c r="B814" s="13">
        <v>43024</v>
      </c>
      <c r="C814" s="10">
        <v>147</v>
      </c>
      <c r="D814" s="14">
        <v>17.170000000000002</v>
      </c>
      <c r="E814" s="42">
        <f t="shared" ca="1" si="12"/>
        <v>2523.9900000000002</v>
      </c>
      <c r="F814" s="11">
        <v>0.66671296296296301</v>
      </c>
      <c r="G814" s="13" t="s">
        <v>1</v>
      </c>
    </row>
    <row r="815" spans="2:7" ht="15">
      <c r="B815" s="13">
        <v>43024</v>
      </c>
      <c r="C815" s="10">
        <v>938</v>
      </c>
      <c r="D815" s="14">
        <v>17.170000000000002</v>
      </c>
      <c r="E815" s="42">
        <f t="shared" ca="1" si="12"/>
        <v>16105.460000000001</v>
      </c>
      <c r="F815" s="11">
        <v>0.66671296296296301</v>
      </c>
      <c r="G815" s="13" t="s">
        <v>1</v>
      </c>
    </row>
    <row r="816" spans="2:7" ht="15">
      <c r="B816" s="13">
        <v>43024</v>
      </c>
      <c r="C816" s="10">
        <v>99</v>
      </c>
      <c r="D816" s="14">
        <v>17.170000000000002</v>
      </c>
      <c r="E816" s="42">
        <f t="shared" ca="1" si="12"/>
        <v>1699.8300000000002</v>
      </c>
      <c r="F816" s="11">
        <v>0.66671296296296301</v>
      </c>
      <c r="G816" s="13" t="s">
        <v>1</v>
      </c>
    </row>
    <row r="817" spans="2:7" ht="15">
      <c r="B817" s="13">
        <v>43024</v>
      </c>
      <c r="C817" s="10">
        <v>256</v>
      </c>
      <c r="D817" s="14">
        <v>17.170000000000002</v>
      </c>
      <c r="E817" s="42">
        <f t="shared" ca="1" si="12"/>
        <v>4395.5200000000004</v>
      </c>
      <c r="F817" s="11">
        <v>0.66671296296296301</v>
      </c>
      <c r="G817" s="13" t="s">
        <v>1</v>
      </c>
    </row>
    <row r="818" spans="2:7" ht="15">
      <c r="B818" s="13">
        <v>43024</v>
      </c>
      <c r="C818" s="10">
        <v>590</v>
      </c>
      <c r="D818" s="14">
        <v>17.164999999999999</v>
      </c>
      <c r="E818" s="42">
        <f t="shared" ca="1" si="12"/>
        <v>10127.35</v>
      </c>
      <c r="F818" s="11">
        <v>0.66718749999999993</v>
      </c>
      <c r="G818" s="13" t="s">
        <v>1</v>
      </c>
    </row>
    <row r="819" spans="2:7" ht="15">
      <c r="B819" s="13">
        <v>43024</v>
      </c>
      <c r="C819" s="10">
        <v>244</v>
      </c>
      <c r="D819" s="14">
        <v>17.16</v>
      </c>
      <c r="E819" s="42">
        <f t="shared" ca="1" si="12"/>
        <v>4187.04</v>
      </c>
      <c r="F819" s="11">
        <v>0.66741898148148149</v>
      </c>
      <c r="G819" s="13" t="s">
        <v>1</v>
      </c>
    </row>
    <row r="820" spans="2:7" ht="15">
      <c r="B820" s="13">
        <v>43024</v>
      </c>
      <c r="C820" s="10">
        <v>750</v>
      </c>
      <c r="D820" s="14">
        <v>17.155000000000001</v>
      </c>
      <c r="E820" s="42">
        <f t="shared" ca="1" si="12"/>
        <v>12866.25</v>
      </c>
      <c r="F820" s="11">
        <v>0.66787037037037045</v>
      </c>
      <c r="G820" s="13" t="s">
        <v>1</v>
      </c>
    </row>
    <row r="821" spans="2:7" ht="15">
      <c r="B821" s="13">
        <v>43024</v>
      </c>
      <c r="C821" s="10">
        <v>300</v>
      </c>
      <c r="D821" s="14">
        <v>17.16</v>
      </c>
      <c r="E821" s="42">
        <f t="shared" ca="1" si="12"/>
        <v>5148</v>
      </c>
      <c r="F821" s="11">
        <v>0.66857638888888893</v>
      </c>
      <c r="G821" s="13" t="s">
        <v>1</v>
      </c>
    </row>
    <row r="822" spans="2:7" ht="15">
      <c r="B822" s="13">
        <v>43024</v>
      </c>
      <c r="C822" s="10">
        <v>116</v>
      </c>
      <c r="D822" s="14">
        <v>17.16</v>
      </c>
      <c r="E822" s="42">
        <f t="shared" ca="1" si="12"/>
        <v>1990.56</v>
      </c>
      <c r="F822" s="11">
        <v>0.66857638888888893</v>
      </c>
      <c r="G822" s="13" t="s">
        <v>1</v>
      </c>
    </row>
    <row r="823" spans="2:7" ht="15">
      <c r="B823" s="13">
        <v>43024</v>
      </c>
      <c r="C823" s="10">
        <v>703</v>
      </c>
      <c r="D823" s="14">
        <v>17.155000000000001</v>
      </c>
      <c r="E823" s="42">
        <f t="shared" ca="1" si="12"/>
        <v>12059.965</v>
      </c>
      <c r="F823" s="11">
        <v>0.66887731481481483</v>
      </c>
      <c r="G823" s="13" t="s">
        <v>1</v>
      </c>
    </row>
    <row r="824" spans="2:7" ht="15">
      <c r="B824" s="13">
        <v>43024</v>
      </c>
      <c r="C824" s="10">
        <v>251</v>
      </c>
      <c r="D824" s="14">
        <v>17.155000000000001</v>
      </c>
      <c r="E824" s="42">
        <f t="shared" ca="1" si="12"/>
        <v>4305.9050000000007</v>
      </c>
      <c r="F824" s="11">
        <v>0.66950231481481481</v>
      </c>
      <c r="G824" s="13" t="s">
        <v>1</v>
      </c>
    </row>
    <row r="825" spans="2:7" ht="15">
      <c r="B825" s="13">
        <v>43024</v>
      </c>
      <c r="C825" s="10">
        <v>244</v>
      </c>
      <c r="D825" s="14">
        <v>17.170000000000002</v>
      </c>
      <c r="E825" s="42">
        <f t="shared" ca="1" si="12"/>
        <v>4189.4800000000005</v>
      </c>
      <c r="F825" s="11">
        <v>0.66962962962962969</v>
      </c>
      <c r="G825" s="13" t="s">
        <v>1</v>
      </c>
    </row>
    <row r="826" spans="2:7" ht="15">
      <c r="B826" s="13">
        <v>43024</v>
      </c>
      <c r="C826" s="10">
        <v>509</v>
      </c>
      <c r="D826" s="14">
        <v>17.170000000000002</v>
      </c>
      <c r="E826" s="42">
        <f t="shared" ca="1" si="12"/>
        <v>8739.5300000000007</v>
      </c>
      <c r="F826" s="11">
        <v>0.66984953703703709</v>
      </c>
      <c r="G826" s="13" t="s">
        <v>1</v>
      </c>
    </row>
    <row r="827" spans="2:7" ht="15">
      <c r="B827" s="13">
        <v>43024</v>
      </c>
      <c r="C827" s="10">
        <v>489</v>
      </c>
      <c r="D827" s="14">
        <v>17.170000000000002</v>
      </c>
      <c r="E827" s="42">
        <f t="shared" ca="1" si="12"/>
        <v>8396.130000000001</v>
      </c>
      <c r="F827" s="11">
        <v>0.66987268518518517</v>
      </c>
      <c r="G827" s="13" t="s">
        <v>1</v>
      </c>
    </row>
    <row r="828" spans="2:7" ht="15">
      <c r="B828" s="13">
        <v>43024</v>
      </c>
      <c r="C828" s="10">
        <v>515</v>
      </c>
      <c r="D828" s="14">
        <v>17.164999999999999</v>
      </c>
      <c r="E828" s="42">
        <f t="shared" ca="1" si="12"/>
        <v>8839.9750000000004</v>
      </c>
      <c r="F828" s="11">
        <v>0.67106481481481473</v>
      </c>
      <c r="G828" s="13" t="s">
        <v>1</v>
      </c>
    </row>
    <row r="829" spans="2:7" ht="15">
      <c r="B829" s="13">
        <v>43024</v>
      </c>
      <c r="C829" s="10">
        <v>392</v>
      </c>
      <c r="D829" s="14">
        <v>17.164999999999999</v>
      </c>
      <c r="E829" s="42">
        <f t="shared" ca="1" si="12"/>
        <v>6728.6799999999994</v>
      </c>
      <c r="F829" s="11">
        <v>0.67106481481481473</v>
      </c>
      <c r="G829" s="13" t="s">
        <v>1</v>
      </c>
    </row>
    <row r="830" spans="2:7" ht="15">
      <c r="B830" s="13">
        <v>43024</v>
      </c>
      <c r="C830" s="10">
        <v>444</v>
      </c>
      <c r="D830" s="14">
        <v>17.170000000000002</v>
      </c>
      <c r="E830" s="42">
        <f t="shared" ca="1" si="12"/>
        <v>7623.4800000000005</v>
      </c>
      <c r="F830" s="11">
        <v>0.67229166666666673</v>
      </c>
      <c r="G830" s="13" t="s">
        <v>1</v>
      </c>
    </row>
    <row r="831" spans="2:7" ht="15">
      <c r="B831" s="13">
        <v>43024</v>
      </c>
      <c r="C831" s="10">
        <v>22</v>
      </c>
      <c r="D831" s="14">
        <v>17.18</v>
      </c>
      <c r="E831" s="42">
        <f t="shared" ca="1" si="12"/>
        <v>377.96</v>
      </c>
      <c r="F831" s="11">
        <v>0.67271990740740739</v>
      </c>
      <c r="G831" s="13" t="s">
        <v>1</v>
      </c>
    </row>
    <row r="832" spans="2:7" ht="15">
      <c r="B832" s="13">
        <v>43024</v>
      </c>
      <c r="C832" s="10">
        <v>266</v>
      </c>
      <c r="D832" s="14">
        <v>17.18</v>
      </c>
      <c r="E832" s="42">
        <f t="shared" ca="1" si="12"/>
        <v>4569.88</v>
      </c>
      <c r="F832" s="11">
        <v>0.67271990740740739</v>
      </c>
      <c r="G832" s="13" t="s">
        <v>1</v>
      </c>
    </row>
    <row r="833" spans="2:7" ht="15">
      <c r="B833" s="13">
        <v>43024</v>
      </c>
      <c r="C833" s="10">
        <v>449</v>
      </c>
      <c r="D833" s="14">
        <v>17.18</v>
      </c>
      <c r="E833" s="42">
        <f t="shared" ca="1" si="12"/>
        <v>7713.82</v>
      </c>
      <c r="F833" s="11">
        <v>0.67273148148148154</v>
      </c>
      <c r="G833" s="13" t="s">
        <v>1</v>
      </c>
    </row>
    <row r="834" spans="2:7" ht="15">
      <c r="B834" s="13">
        <v>43024</v>
      </c>
      <c r="C834" s="10">
        <v>77</v>
      </c>
      <c r="D834" s="14">
        <v>17.18</v>
      </c>
      <c r="E834" s="42">
        <f t="shared" ca="1" si="12"/>
        <v>1322.86</v>
      </c>
      <c r="F834" s="11">
        <v>0.67273148148148154</v>
      </c>
      <c r="G834" s="13" t="s">
        <v>1</v>
      </c>
    </row>
    <row r="835" spans="2:7" ht="15">
      <c r="B835" s="13">
        <v>43024</v>
      </c>
      <c r="C835" s="10">
        <v>162</v>
      </c>
      <c r="D835" s="14">
        <v>17.18</v>
      </c>
      <c r="E835" s="42">
        <f t="shared" ca="1" si="12"/>
        <v>2783.16</v>
      </c>
      <c r="F835" s="11">
        <v>0.67276620370370377</v>
      </c>
      <c r="G835" s="13" t="s">
        <v>1</v>
      </c>
    </row>
    <row r="836" spans="2:7" ht="15">
      <c r="B836" s="13">
        <v>43024</v>
      </c>
      <c r="C836" s="10">
        <v>439</v>
      </c>
      <c r="D836" s="14">
        <v>17.18</v>
      </c>
      <c r="E836" s="42">
        <f t="shared" ca="1" si="12"/>
        <v>7542.0199999999995</v>
      </c>
      <c r="F836" s="11">
        <v>0.67281250000000004</v>
      </c>
      <c r="G836" s="13" t="s">
        <v>1</v>
      </c>
    </row>
    <row r="837" spans="2:7" ht="15">
      <c r="B837" s="13">
        <v>43024</v>
      </c>
      <c r="C837" s="10">
        <v>100</v>
      </c>
      <c r="D837" s="14">
        <v>17.18</v>
      </c>
      <c r="E837" s="42">
        <f t="shared" ca="1" si="12"/>
        <v>1718</v>
      </c>
      <c r="F837" s="11">
        <v>0.67281250000000004</v>
      </c>
      <c r="G837" s="13" t="s">
        <v>1</v>
      </c>
    </row>
    <row r="838" spans="2:7" ht="15">
      <c r="B838" s="13">
        <v>43024</v>
      </c>
      <c r="C838" s="10">
        <v>258</v>
      </c>
      <c r="D838" s="14">
        <v>17.175000000000001</v>
      </c>
      <c r="E838" s="42">
        <f t="shared" ca="1" si="12"/>
        <v>4431.1500000000005</v>
      </c>
      <c r="F838" s="11">
        <v>0.67339120370370376</v>
      </c>
      <c r="G838" s="13" t="s">
        <v>1</v>
      </c>
    </row>
    <row r="839" spans="2:7" ht="15">
      <c r="B839" s="13">
        <v>43024</v>
      </c>
      <c r="C839" s="10">
        <v>743</v>
      </c>
      <c r="D839" s="14">
        <v>17.175000000000001</v>
      </c>
      <c r="E839" s="42">
        <f t="shared" ca="1" si="12"/>
        <v>12761.025</v>
      </c>
      <c r="F839" s="11">
        <v>0.67339120370370376</v>
      </c>
      <c r="G839" s="13" t="s">
        <v>1</v>
      </c>
    </row>
    <row r="840" spans="2:7" ht="15">
      <c r="B840" s="13">
        <v>43024</v>
      </c>
      <c r="C840" s="10">
        <v>244</v>
      </c>
      <c r="D840" s="14">
        <v>17.18</v>
      </c>
      <c r="E840" s="42">
        <f t="shared" ca="1" si="12"/>
        <v>4191.92</v>
      </c>
      <c r="F840" s="11">
        <v>0.67569444444444438</v>
      </c>
      <c r="G840" s="13" t="s">
        <v>1</v>
      </c>
    </row>
    <row r="841" spans="2:7" ht="15">
      <c r="B841" s="13">
        <v>43024</v>
      </c>
      <c r="C841" s="10">
        <v>157</v>
      </c>
      <c r="D841" s="14">
        <v>17.18</v>
      </c>
      <c r="E841" s="42">
        <f t="shared" ca="1" si="12"/>
        <v>2697.2599999999998</v>
      </c>
      <c r="F841" s="11">
        <v>0.67569444444444438</v>
      </c>
      <c r="G841" s="13" t="s">
        <v>1</v>
      </c>
    </row>
    <row r="842" spans="2:7" ht="15">
      <c r="B842" s="13">
        <v>43024</v>
      </c>
      <c r="C842" s="10">
        <v>87</v>
      </c>
      <c r="D842" s="14">
        <v>17.18</v>
      </c>
      <c r="E842" s="42">
        <f t="shared" ca="1" si="12"/>
        <v>1494.66</v>
      </c>
      <c r="F842" s="11">
        <v>0.67569444444444438</v>
      </c>
      <c r="G842" s="13" t="s">
        <v>1</v>
      </c>
    </row>
    <row r="843" spans="2:7" ht="15">
      <c r="B843" s="13">
        <v>43024</v>
      </c>
      <c r="C843" s="10">
        <v>284</v>
      </c>
      <c r="D843" s="14">
        <v>17.18</v>
      </c>
      <c r="E843" s="42">
        <f t="shared" ca="1" si="12"/>
        <v>4879.12</v>
      </c>
      <c r="F843" s="11">
        <v>0.67569444444444438</v>
      </c>
      <c r="G843" s="13" t="s">
        <v>1</v>
      </c>
    </row>
    <row r="844" spans="2:7" ht="15">
      <c r="B844" s="13">
        <v>43024</v>
      </c>
      <c r="C844" s="10">
        <v>244</v>
      </c>
      <c r="D844" s="14">
        <v>17.18</v>
      </c>
      <c r="E844" s="42">
        <f t="shared" ca="1" si="12"/>
        <v>4191.92</v>
      </c>
      <c r="F844" s="11">
        <v>0.67575231481481479</v>
      </c>
      <c r="G844" s="13" t="s">
        <v>1</v>
      </c>
    </row>
    <row r="845" spans="2:7" ht="15">
      <c r="B845" s="13">
        <v>43024</v>
      </c>
      <c r="C845" s="10">
        <v>273</v>
      </c>
      <c r="D845" s="14">
        <v>17.175000000000001</v>
      </c>
      <c r="E845" s="42">
        <f t="shared" ca="1" si="12"/>
        <v>4688.7750000000005</v>
      </c>
      <c r="F845" s="11">
        <v>0.67575231481481479</v>
      </c>
      <c r="G845" s="13" t="s">
        <v>1</v>
      </c>
    </row>
    <row r="846" spans="2:7" ht="15">
      <c r="B846" s="13">
        <v>43024</v>
      </c>
      <c r="C846" s="10">
        <v>2</v>
      </c>
      <c r="D846" s="14">
        <v>17.175000000000001</v>
      </c>
      <c r="E846" s="42">
        <f t="shared" ca="1" si="12"/>
        <v>34.35</v>
      </c>
      <c r="F846" s="11">
        <v>0.67575231481481479</v>
      </c>
      <c r="G846" s="13" t="s">
        <v>1</v>
      </c>
    </row>
    <row r="847" spans="2:7" ht="15">
      <c r="B847" s="13">
        <v>43024</v>
      </c>
      <c r="C847" s="10">
        <v>279</v>
      </c>
      <c r="D847" s="14">
        <v>17.175000000000001</v>
      </c>
      <c r="E847" s="42">
        <f t="shared" ca="1" si="12"/>
        <v>4791.8249999999998</v>
      </c>
      <c r="F847" s="11">
        <v>0.67575231481481479</v>
      </c>
      <c r="G847" s="13" t="s">
        <v>1</v>
      </c>
    </row>
    <row r="848" spans="2:7" ht="15">
      <c r="B848" s="13">
        <v>43024</v>
      </c>
      <c r="C848" s="10">
        <v>244</v>
      </c>
      <c r="D848" s="14">
        <v>17.175000000000001</v>
      </c>
      <c r="E848" s="42">
        <f t="shared" ref="E848:E894" ca="1" si="13">+C848*D848</f>
        <v>4190.7</v>
      </c>
      <c r="F848" s="11">
        <v>0.67583333333333329</v>
      </c>
      <c r="G848" s="13" t="s">
        <v>1</v>
      </c>
    </row>
    <row r="849" spans="2:7" ht="15">
      <c r="B849" s="13">
        <v>43024</v>
      </c>
      <c r="C849" s="10">
        <v>341</v>
      </c>
      <c r="D849" s="14">
        <v>17.175000000000001</v>
      </c>
      <c r="E849" s="42">
        <f t="shared" ca="1" si="13"/>
        <v>5856.6750000000002</v>
      </c>
      <c r="F849" s="11">
        <v>0.67726851851851855</v>
      </c>
      <c r="G849" s="13" t="s">
        <v>1</v>
      </c>
    </row>
    <row r="850" spans="2:7" ht="15">
      <c r="B850" s="13">
        <v>43024</v>
      </c>
      <c r="C850" s="10">
        <v>244</v>
      </c>
      <c r="D850" s="14">
        <v>17.175000000000001</v>
      </c>
      <c r="E850" s="42">
        <f t="shared" ca="1" si="13"/>
        <v>4190.7</v>
      </c>
      <c r="F850" s="11">
        <v>0.67731481481481481</v>
      </c>
      <c r="G850" s="13" t="s">
        <v>1</v>
      </c>
    </row>
    <row r="851" spans="2:7" ht="15">
      <c r="B851" s="13">
        <v>43024</v>
      </c>
      <c r="C851" s="10">
        <v>200</v>
      </c>
      <c r="D851" s="14">
        <v>17.175000000000001</v>
      </c>
      <c r="E851" s="42">
        <f t="shared" ca="1" si="13"/>
        <v>3435</v>
      </c>
      <c r="F851" s="11">
        <v>0.67821759259259251</v>
      </c>
      <c r="G851" s="13" t="s">
        <v>1</v>
      </c>
    </row>
    <row r="852" spans="2:7" ht="15">
      <c r="B852" s="13">
        <v>43024</v>
      </c>
      <c r="C852" s="10">
        <v>148</v>
      </c>
      <c r="D852" s="14">
        <v>17.175000000000001</v>
      </c>
      <c r="E852" s="42">
        <f t="shared" ca="1" si="13"/>
        <v>2541.9</v>
      </c>
      <c r="F852" s="11">
        <v>0.67821759259259251</v>
      </c>
      <c r="G852" s="13" t="s">
        <v>1</v>
      </c>
    </row>
    <row r="853" spans="2:7" ht="15">
      <c r="B853" s="13">
        <v>43024</v>
      </c>
      <c r="C853" s="10">
        <v>94</v>
      </c>
      <c r="D853" s="14">
        <v>17.170000000000002</v>
      </c>
      <c r="E853" s="42">
        <f t="shared" ca="1" si="13"/>
        <v>1613.9800000000002</v>
      </c>
      <c r="F853" s="11">
        <v>0.67842592592592599</v>
      </c>
      <c r="G853" s="13" t="s">
        <v>1</v>
      </c>
    </row>
    <row r="854" spans="2:7" ht="15">
      <c r="B854" s="13">
        <v>43024</v>
      </c>
      <c r="C854" s="10">
        <v>294</v>
      </c>
      <c r="D854" s="14">
        <v>17.170000000000002</v>
      </c>
      <c r="E854" s="42">
        <f t="shared" ca="1" si="13"/>
        <v>5047.9800000000005</v>
      </c>
      <c r="F854" s="11">
        <v>0.67844907407407407</v>
      </c>
      <c r="G854" s="13" t="s">
        <v>1</v>
      </c>
    </row>
    <row r="855" spans="2:7" ht="15">
      <c r="B855" s="13">
        <v>43024</v>
      </c>
      <c r="C855" s="10">
        <v>10</v>
      </c>
      <c r="D855" s="14">
        <v>17.170000000000002</v>
      </c>
      <c r="E855" s="42">
        <f t="shared" ca="1" si="13"/>
        <v>171.70000000000002</v>
      </c>
      <c r="F855" s="11">
        <v>0.67847222222222225</v>
      </c>
      <c r="G855" s="13" t="s">
        <v>1</v>
      </c>
    </row>
    <row r="856" spans="2:7" ht="15">
      <c r="B856" s="13">
        <v>43024</v>
      </c>
      <c r="C856" s="10">
        <v>254</v>
      </c>
      <c r="D856" s="14">
        <v>17.184999999999999</v>
      </c>
      <c r="E856" s="42">
        <f t="shared" ca="1" si="13"/>
        <v>4364.99</v>
      </c>
      <c r="F856" s="11">
        <v>0.6788657407407408</v>
      </c>
      <c r="G856" s="13" t="s">
        <v>1</v>
      </c>
    </row>
    <row r="857" spans="2:7" ht="15">
      <c r="B857" s="13">
        <v>43024</v>
      </c>
      <c r="C857" s="10">
        <v>244</v>
      </c>
      <c r="D857" s="14">
        <v>17.184999999999999</v>
      </c>
      <c r="E857" s="42">
        <f t="shared" ca="1" si="13"/>
        <v>4193.1399999999994</v>
      </c>
      <c r="F857" s="11">
        <v>0.6788657407407408</v>
      </c>
      <c r="G857" s="13" t="s">
        <v>1</v>
      </c>
    </row>
    <row r="858" spans="2:7" ht="15">
      <c r="B858" s="13">
        <v>43024</v>
      </c>
      <c r="C858" s="10">
        <v>387</v>
      </c>
      <c r="D858" s="14">
        <v>17.195</v>
      </c>
      <c r="E858" s="42">
        <f t="shared" ca="1" si="13"/>
        <v>6654.4650000000001</v>
      </c>
      <c r="F858" s="11">
        <v>0.67906250000000001</v>
      </c>
      <c r="G858" s="13" t="s">
        <v>1</v>
      </c>
    </row>
    <row r="859" spans="2:7" ht="15">
      <c r="B859" s="13">
        <v>43024</v>
      </c>
      <c r="C859" s="10">
        <v>538</v>
      </c>
      <c r="D859" s="14">
        <v>17.195</v>
      </c>
      <c r="E859" s="42">
        <f t="shared" ca="1" si="13"/>
        <v>9250.91</v>
      </c>
      <c r="F859" s="11">
        <v>0.67906250000000001</v>
      </c>
      <c r="G859" s="13" t="s">
        <v>1</v>
      </c>
    </row>
    <row r="860" spans="2:7" ht="15">
      <c r="B860" s="13">
        <v>43024</v>
      </c>
      <c r="C860" s="10">
        <v>284</v>
      </c>
      <c r="D860" s="14">
        <v>17.195</v>
      </c>
      <c r="E860" s="42">
        <f t="shared" ca="1" si="13"/>
        <v>4883.38</v>
      </c>
      <c r="F860" s="11">
        <v>0.67906250000000001</v>
      </c>
      <c r="G860" s="13" t="s">
        <v>1</v>
      </c>
    </row>
    <row r="861" spans="2:7" ht="15">
      <c r="B861" s="13">
        <v>43024</v>
      </c>
      <c r="C861" s="10">
        <v>62</v>
      </c>
      <c r="D861" s="14">
        <v>17.2</v>
      </c>
      <c r="E861" s="42">
        <f t="shared" ca="1" si="13"/>
        <v>1066.3999999999999</v>
      </c>
      <c r="F861" s="11">
        <v>0.67909722222222213</v>
      </c>
      <c r="G861" s="13" t="s">
        <v>1</v>
      </c>
    </row>
    <row r="862" spans="2:7" ht="15">
      <c r="B862" s="13">
        <v>43024</v>
      </c>
      <c r="C862" s="10">
        <v>487</v>
      </c>
      <c r="D862" s="14">
        <v>17.2</v>
      </c>
      <c r="E862" s="42">
        <f t="shared" ca="1" si="13"/>
        <v>8376.4</v>
      </c>
      <c r="F862" s="11">
        <v>0.67909722222222213</v>
      </c>
      <c r="G862" s="13" t="s">
        <v>1</v>
      </c>
    </row>
    <row r="863" spans="2:7" ht="15">
      <c r="B863" s="13">
        <v>43024</v>
      </c>
      <c r="C863" s="10">
        <v>1490</v>
      </c>
      <c r="D863" s="14">
        <v>17.2</v>
      </c>
      <c r="E863" s="42">
        <f t="shared" ca="1" si="13"/>
        <v>25628</v>
      </c>
      <c r="F863" s="11">
        <v>0.67912037037037043</v>
      </c>
      <c r="G863" s="13" t="s">
        <v>1</v>
      </c>
    </row>
    <row r="864" spans="2:7" ht="15">
      <c r="B864" s="13">
        <v>43024</v>
      </c>
      <c r="C864" s="10">
        <v>179</v>
      </c>
      <c r="D864" s="14">
        <v>17.2</v>
      </c>
      <c r="E864" s="42">
        <f t="shared" ca="1" si="13"/>
        <v>3078.7999999999997</v>
      </c>
      <c r="F864" s="11">
        <v>0.67912037037037043</v>
      </c>
      <c r="G864" s="13" t="s">
        <v>1</v>
      </c>
    </row>
    <row r="865" spans="2:7" ht="15">
      <c r="B865" s="13">
        <v>43024</v>
      </c>
      <c r="C865" s="10">
        <v>455</v>
      </c>
      <c r="D865" s="14">
        <v>17.2</v>
      </c>
      <c r="E865" s="42">
        <f t="shared" ca="1" si="13"/>
        <v>7826</v>
      </c>
      <c r="F865" s="11">
        <v>0.67912037037037043</v>
      </c>
      <c r="G865" s="13" t="s">
        <v>1</v>
      </c>
    </row>
    <row r="866" spans="2:7" ht="15">
      <c r="B866" s="13">
        <v>43024</v>
      </c>
      <c r="C866" s="10">
        <v>320</v>
      </c>
      <c r="D866" s="14">
        <v>17.2</v>
      </c>
      <c r="E866" s="42">
        <f t="shared" ca="1" si="13"/>
        <v>5504</v>
      </c>
      <c r="F866" s="11">
        <v>0.67913194444444447</v>
      </c>
      <c r="G866" s="13" t="s">
        <v>1</v>
      </c>
    </row>
    <row r="867" spans="2:7" ht="15">
      <c r="B867" s="13">
        <v>43024</v>
      </c>
      <c r="C867" s="10">
        <v>310</v>
      </c>
      <c r="D867" s="14">
        <v>17.204999999999998</v>
      </c>
      <c r="E867" s="42">
        <f t="shared" ca="1" si="13"/>
        <v>5333.5499999999993</v>
      </c>
      <c r="F867" s="11">
        <v>0.6791666666666667</v>
      </c>
      <c r="G867" s="13" t="s">
        <v>1</v>
      </c>
    </row>
    <row r="868" spans="2:7" ht="15">
      <c r="B868" s="13">
        <v>43024</v>
      </c>
      <c r="C868" s="10">
        <v>89</v>
      </c>
      <c r="D868" s="14">
        <v>17.204999999999998</v>
      </c>
      <c r="E868" s="42">
        <f t="shared" ca="1" si="13"/>
        <v>1531.2449999999999</v>
      </c>
      <c r="F868" s="11">
        <v>0.6791666666666667</v>
      </c>
      <c r="G868" s="13" t="s">
        <v>1</v>
      </c>
    </row>
    <row r="869" spans="2:7" ht="15">
      <c r="B869" s="13">
        <v>43024</v>
      </c>
      <c r="C869" s="10">
        <v>244</v>
      </c>
      <c r="D869" s="14">
        <v>17.204999999999998</v>
      </c>
      <c r="E869" s="42">
        <f t="shared" ca="1" si="13"/>
        <v>4198.0199999999995</v>
      </c>
      <c r="F869" s="11">
        <v>0.679224537037037</v>
      </c>
      <c r="G869" s="13" t="s">
        <v>1</v>
      </c>
    </row>
    <row r="870" spans="2:7" ht="15">
      <c r="B870" s="13">
        <v>43024</v>
      </c>
      <c r="C870" s="10">
        <v>611</v>
      </c>
      <c r="D870" s="14">
        <v>17.204999999999998</v>
      </c>
      <c r="E870" s="42">
        <f t="shared" ca="1" si="13"/>
        <v>10512.254999999999</v>
      </c>
      <c r="F870" s="11">
        <v>0.679224537037037</v>
      </c>
      <c r="G870" s="13" t="s">
        <v>1</v>
      </c>
    </row>
    <row r="871" spans="2:7" ht="15">
      <c r="B871" s="13">
        <v>43024</v>
      </c>
      <c r="C871" s="10">
        <v>351</v>
      </c>
      <c r="D871" s="14">
        <v>17.2</v>
      </c>
      <c r="E871" s="42">
        <f t="shared" ca="1" si="13"/>
        <v>6037.2</v>
      </c>
      <c r="F871" s="11">
        <v>0.67949074074074067</v>
      </c>
      <c r="G871" s="13" t="s">
        <v>1</v>
      </c>
    </row>
    <row r="872" spans="2:7" ht="15">
      <c r="B872" s="13">
        <v>43024</v>
      </c>
      <c r="C872" s="10">
        <v>272</v>
      </c>
      <c r="D872" s="14">
        <v>17.184999999999999</v>
      </c>
      <c r="E872" s="42">
        <f t="shared" ca="1" si="13"/>
        <v>4674.32</v>
      </c>
      <c r="F872" s="11">
        <v>0.6820949074074073</v>
      </c>
      <c r="G872" s="13" t="s">
        <v>1</v>
      </c>
    </row>
    <row r="873" spans="2:7" ht="15">
      <c r="B873" s="13">
        <v>43024</v>
      </c>
      <c r="C873" s="10">
        <v>100</v>
      </c>
      <c r="D873" s="14">
        <v>17.184999999999999</v>
      </c>
      <c r="E873" s="42">
        <f t="shared" ca="1" si="13"/>
        <v>1718.4999999999998</v>
      </c>
      <c r="F873" s="11">
        <v>0.68217592592592602</v>
      </c>
      <c r="G873" s="13" t="s">
        <v>1</v>
      </c>
    </row>
    <row r="874" spans="2:7" ht="15">
      <c r="B874" s="13">
        <v>43024</v>
      </c>
      <c r="C874" s="10">
        <v>266</v>
      </c>
      <c r="D874" s="14">
        <v>17.184999999999999</v>
      </c>
      <c r="E874" s="42">
        <f t="shared" ca="1" si="13"/>
        <v>4571.21</v>
      </c>
      <c r="F874" s="11">
        <v>0.68236111111111108</v>
      </c>
      <c r="G874" s="13" t="s">
        <v>1</v>
      </c>
    </row>
    <row r="875" spans="2:7" ht="15">
      <c r="B875" s="13">
        <v>43024</v>
      </c>
      <c r="C875" s="10">
        <v>40</v>
      </c>
      <c r="D875" s="14">
        <v>17.184999999999999</v>
      </c>
      <c r="E875" s="42">
        <f t="shared" ca="1" si="13"/>
        <v>687.4</v>
      </c>
      <c r="F875" s="11">
        <v>0.68290509259259258</v>
      </c>
      <c r="G875" s="13" t="s">
        <v>1</v>
      </c>
    </row>
    <row r="876" spans="2:7" ht="15">
      <c r="B876" s="13">
        <v>43024</v>
      </c>
      <c r="C876" s="10">
        <v>60</v>
      </c>
      <c r="D876" s="14">
        <v>17.184999999999999</v>
      </c>
      <c r="E876" s="42">
        <f t="shared" ca="1" si="13"/>
        <v>1031.0999999999999</v>
      </c>
      <c r="F876" s="11">
        <v>0.68295138888888884</v>
      </c>
      <c r="G876" s="13" t="s">
        <v>1</v>
      </c>
    </row>
    <row r="877" spans="2:7" ht="15">
      <c r="B877" s="13">
        <v>43024</v>
      </c>
      <c r="C877" s="10">
        <v>184</v>
      </c>
      <c r="D877" s="14">
        <v>17.184999999999999</v>
      </c>
      <c r="E877" s="42">
        <f t="shared" ca="1" si="13"/>
        <v>3162.04</v>
      </c>
      <c r="F877" s="11">
        <v>0.68299768518518522</v>
      </c>
      <c r="G877" s="13" t="s">
        <v>1</v>
      </c>
    </row>
    <row r="878" spans="2:7" ht="15">
      <c r="B878" s="13">
        <v>43024</v>
      </c>
      <c r="C878" s="10">
        <v>100</v>
      </c>
      <c r="D878" s="14">
        <v>17.184999999999999</v>
      </c>
      <c r="E878" s="42">
        <f t="shared" ca="1" si="13"/>
        <v>1718.4999999999998</v>
      </c>
      <c r="F878" s="11">
        <v>0.68314814814814817</v>
      </c>
      <c r="G878" s="13" t="s">
        <v>1</v>
      </c>
    </row>
    <row r="879" spans="2:7" ht="15">
      <c r="B879" s="13">
        <v>43024</v>
      </c>
      <c r="C879" s="10">
        <v>159</v>
      </c>
      <c r="D879" s="14">
        <v>17.184999999999999</v>
      </c>
      <c r="E879" s="42">
        <f t="shared" ca="1" si="13"/>
        <v>2732.415</v>
      </c>
      <c r="F879" s="11">
        <v>0.68333333333333324</v>
      </c>
      <c r="G879" s="13" t="s">
        <v>1</v>
      </c>
    </row>
    <row r="880" spans="2:7" ht="15">
      <c r="B880" s="13">
        <v>43024</v>
      </c>
      <c r="C880" s="10">
        <v>327</v>
      </c>
      <c r="D880" s="14">
        <v>17.184999999999999</v>
      </c>
      <c r="E880" s="42">
        <f t="shared" ca="1" si="13"/>
        <v>5619.4949999999999</v>
      </c>
      <c r="F880" s="11">
        <v>0.68333333333333324</v>
      </c>
      <c r="G880" s="13" t="s">
        <v>1</v>
      </c>
    </row>
    <row r="881" spans="2:7" ht="15">
      <c r="B881" s="13">
        <v>43024</v>
      </c>
      <c r="C881" s="10">
        <v>26</v>
      </c>
      <c r="D881" s="14">
        <v>17.184999999999999</v>
      </c>
      <c r="E881" s="42">
        <f t="shared" ca="1" si="13"/>
        <v>446.80999999999995</v>
      </c>
      <c r="F881" s="11">
        <v>0.68333333333333324</v>
      </c>
      <c r="G881" s="13" t="s">
        <v>1</v>
      </c>
    </row>
    <row r="882" spans="2:7" ht="15">
      <c r="B882" s="13">
        <v>43024</v>
      </c>
      <c r="C882" s="10">
        <v>371</v>
      </c>
      <c r="D882" s="14">
        <v>17.184999999999999</v>
      </c>
      <c r="E882" s="42">
        <f t="shared" ca="1" si="13"/>
        <v>6375.6349999999993</v>
      </c>
      <c r="F882" s="11">
        <v>0.6843055555555555</v>
      </c>
      <c r="G882" s="13" t="s">
        <v>1</v>
      </c>
    </row>
    <row r="883" spans="2:7" ht="15">
      <c r="B883" s="13">
        <v>43024</v>
      </c>
      <c r="C883" s="10">
        <v>141</v>
      </c>
      <c r="D883" s="14">
        <v>17.190000000000001</v>
      </c>
      <c r="E883" s="42">
        <f t="shared" ca="1" si="13"/>
        <v>2423.79</v>
      </c>
      <c r="F883" s="11">
        <v>0.68564814814814812</v>
      </c>
      <c r="G883" s="13" t="s">
        <v>1</v>
      </c>
    </row>
    <row r="884" spans="2:7" ht="15">
      <c r="B884" s="13">
        <v>43024</v>
      </c>
      <c r="C884" s="10">
        <v>327</v>
      </c>
      <c r="D884" s="14">
        <v>17.190000000000001</v>
      </c>
      <c r="E884" s="42">
        <f t="shared" ca="1" si="13"/>
        <v>5621.13</v>
      </c>
      <c r="F884" s="11">
        <v>0.68564814814814812</v>
      </c>
      <c r="G884" s="13" t="s">
        <v>1</v>
      </c>
    </row>
    <row r="885" spans="2:7" ht="15">
      <c r="B885" s="13">
        <v>43024</v>
      </c>
      <c r="C885" s="10">
        <v>283</v>
      </c>
      <c r="D885" s="14">
        <v>17.184999999999999</v>
      </c>
      <c r="E885" s="42">
        <f t="shared" ca="1" si="13"/>
        <v>4863.3549999999996</v>
      </c>
      <c r="F885" s="11">
        <v>0.68634259259259256</v>
      </c>
      <c r="G885" s="13" t="s">
        <v>1</v>
      </c>
    </row>
    <row r="886" spans="2:7" ht="15">
      <c r="B886" s="13">
        <v>43024</v>
      </c>
      <c r="C886" s="10">
        <v>244</v>
      </c>
      <c r="D886" s="14">
        <v>17.184999999999999</v>
      </c>
      <c r="E886" s="42">
        <f t="shared" ca="1" si="13"/>
        <v>4193.1399999999994</v>
      </c>
      <c r="F886" s="11">
        <v>0.68634259259259256</v>
      </c>
      <c r="G886" s="13" t="s">
        <v>1</v>
      </c>
    </row>
    <row r="887" spans="2:7" ht="15">
      <c r="B887" s="13">
        <v>43024</v>
      </c>
      <c r="C887" s="10">
        <v>113</v>
      </c>
      <c r="D887" s="14">
        <v>17.195</v>
      </c>
      <c r="E887" s="42">
        <f t="shared" ca="1" si="13"/>
        <v>1943.0350000000001</v>
      </c>
      <c r="F887" s="11">
        <v>0.68721064814814825</v>
      </c>
      <c r="G887" s="13" t="s">
        <v>1</v>
      </c>
    </row>
    <row r="888" spans="2:7" ht="15">
      <c r="B888" s="13">
        <v>43024</v>
      </c>
      <c r="C888" s="10">
        <v>219</v>
      </c>
      <c r="D888" s="14">
        <v>17.195</v>
      </c>
      <c r="E888" s="42">
        <f t="shared" ca="1" si="13"/>
        <v>3765.7049999999999</v>
      </c>
      <c r="F888" s="11">
        <v>0.68721064814814825</v>
      </c>
      <c r="G888" s="13" t="s">
        <v>1</v>
      </c>
    </row>
    <row r="889" spans="2:7" ht="15">
      <c r="B889" s="13">
        <v>43024</v>
      </c>
      <c r="C889" s="10">
        <v>432</v>
      </c>
      <c r="D889" s="14">
        <v>17.2</v>
      </c>
      <c r="E889" s="42">
        <f t="shared" ca="1" si="13"/>
        <v>7430.4</v>
      </c>
      <c r="F889" s="11">
        <v>0.68722222222222218</v>
      </c>
      <c r="G889" s="13" t="s">
        <v>1</v>
      </c>
    </row>
    <row r="890" spans="2:7" ht="15">
      <c r="B890" s="13">
        <v>43024</v>
      </c>
      <c r="C890" s="10">
        <v>367</v>
      </c>
      <c r="D890" s="14">
        <v>17.2</v>
      </c>
      <c r="E890" s="42">
        <f t="shared" ca="1" si="13"/>
        <v>6312.4</v>
      </c>
      <c r="F890" s="11">
        <v>0.6872800925925926</v>
      </c>
      <c r="G890" s="13" t="s">
        <v>1</v>
      </c>
    </row>
    <row r="891" spans="2:7" ht="15">
      <c r="B891" s="13">
        <v>43024</v>
      </c>
      <c r="C891" s="10">
        <v>244</v>
      </c>
      <c r="D891" s="14">
        <v>17.2</v>
      </c>
      <c r="E891" s="42">
        <f t="shared" ca="1" si="13"/>
        <v>4196.8</v>
      </c>
      <c r="F891" s="11">
        <v>0.6872800925925926</v>
      </c>
      <c r="G891" s="13" t="s">
        <v>1</v>
      </c>
    </row>
    <row r="892" spans="2:7" ht="15">
      <c r="B892" s="13">
        <v>43024</v>
      </c>
      <c r="C892" s="10">
        <v>254</v>
      </c>
      <c r="D892" s="14">
        <v>17.195</v>
      </c>
      <c r="E892" s="42">
        <f t="shared" ca="1" si="13"/>
        <v>4367.53</v>
      </c>
      <c r="F892" s="11">
        <v>0.68730324074074067</v>
      </c>
      <c r="G892" s="13" t="s">
        <v>1</v>
      </c>
    </row>
    <row r="893" spans="2:7" ht="15">
      <c r="B893" s="13">
        <v>43024</v>
      </c>
      <c r="C893" s="10">
        <v>244</v>
      </c>
      <c r="D893" s="14">
        <v>17.2</v>
      </c>
      <c r="E893" s="42">
        <f t="shared" ca="1" si="13"/>
        <v>4196.8</v>
      </c>
      <c r="F893" s="11">
        <v>0.68730324074074067</v>
      </c>
      <c r="G893" s="13" t="s">
        <v>1</v>
      </c>
    </row>
    <row r="894" spans="2:7" ht="15">
      <c r="B894" s="13">
        <v>43024</v>
      </c>
      <c r="C894" s="10">
        <v>110</v>
      </c>
      <c r="D894" s="14">
        <v>17.2</v>
      </c>
      <c r="E894" s="42">
        <f t="shared" ca="1" si="13"/>
        <v>1892</v>
      </c>
      <c r="F894" s="11">
        <v>0.68741898148148151</v>
      </c>
      <c r="G894" s="13" t="s">
        <v>1</v>
      </c>
    </row>
    <row r="895" spans="2:7" ht="15">
      <c r="B895" s="13">
        <v>43024</v>
      </c>
      <c r="C895" s="10">
        <v>327</v>
      </c>
      <c r="D895" s="14">
        <v>17.2</v>
      </c>
      <c r="E895" s="42">
        <f ca="1">+C895*D895</f>
        <v>5624.4</v>
      </c>
      <c r="F895" s="11">
        <v>0.68748842592592585</v>
      </c>
      <c r="G895" s="13" t="s">
        <v>1</v>
      </c>
    </row>
    <row r="896" spans="2:7" ht="15">
      <c r="B896" s="13"/>
      <c r="C896" s="10"/>
      <c r="D896" s="14"/>
      <c r="E896" s="14"/>
      <c r="F896" s="11"/>
      <c r="G896" s="13"/>
    </row>
    <row r="897" spans="2:7" ht="15">
      <c r="B897" s="13"/>
      <c r="C897" s="10"/>
      <c r="D897" s="14"/>
      <c r="E897" s="14"/>
      <c r="F897" s="11"/>
      <c r="G897" s="13"/>
    </row>
    <row r="898" spans="2:7" ht="15">
      <c r="B898" s="13"/>
      <c r="C898" s="10"/>
      <c r="D898" s="14"/>
      <c r="E898" s="14"/>
      <c r="F898" s="11"/>
      <c r="G898" s="13"/>
    </row>
    <row r="899" spans="2:7" ht="15">
      <c r="B899" s="13"/>
      <c r="C899" s="10"/>
      <c r="D899" s="14"/>
      <c r="E899" s="14"/>
      <c r="F899" s="11"/>
      <c r="G899" s="13"/>
    </row>
    <row r="900" spans="2:7" ht="15">
      <c r="B900" s="13"/>
      <c r="C900" s="10"/>
      <c r="D900" s="14"/>
      <c r="E900" s="14"/>
      <c r="F900" s="11"/>
      <c r="G900" s="13"/>
    </row>
    <row r="901" spans="2:7" ht="15">
      <c r="B901" s="13"/>
      <c r="C901" s="10"/>
      <c r="D901" s="14"/>
      <c r="E901" s="14"/>
      <c r="F901" s="11"/>
      <c r="G901" s="13"/>
    </row>
    <row r="902" spans="2:7" ht="15">
      <c r="B902" s="13"/>
      <c r="C902" s="10"/>
      <c r="D902" s="14"/>
      <c r="E902" s="14"/>
      <c r="F902" s="11"/>
      <c r="G902" s="13"/>
    </row>
    <row r="903" spans="2:7" ht="15">
      <c r="B903" s="13"/>
      <c r="C903" s="10"/>
      <c r="D903" s="14"/>
      <c r="E903" s="14"/>
      <c r="F903" s="11"/>
      <c r="G903" s="13"/>
    </row>
    <row r="904" spans="2:7" ht="15">
      <c r="B904" s="13"/>
      <c r="C904" s="10"/>
      <c r="D904" s="14"/>
      <c r="E904" s="14"/>
      <c r="F904" s="11"/>
      <c r="G904" s="13"/>
    </row>
    <row r="905" spans="2:7" ht="15">
      <c r="B905" s="13"/>
      <c r="C905" s="10"/>
      <c r="D905" s="14"/>
      <c r="E905" s="14"/>
      <c r="F905" s="11"/>
      <c r="G905" s="13"/>
    </row>
    <row r="906" spans="2:7" ht="15">
      <c r="B906" s="13"/>
      <c r="C906" s="10"/>
      <c r="D906" s="14"/>
      <c r="E906" s="14"/>
      <c r="F906" s="11"/>
      <c r="G906" s="13"/>
    </row>
    <row r="907" spans="2:7" ht="15">
      <c r="B907" s="13"/>
      <c r="C907" s="10"/>
      <c r="D907" s="14"/>
      <c r="E907" s="14"/>
      <c r="F907" s="11"/>
      <c r="G907" s="13"/>
    </row>
    <row r="908" spans="2:7" ht="15">
      <c r="B908" s="13"/>
      <c r="C908" s="10"/>
      <c r="D908" s="14"/>
      <c r="E908" s="14"/>
      <c r="F908" s="11"/>
      <c r="G908" s="13"/>
    </row>
    <row r="909" spans="2:7" ht="15">
      <c r="B909" s="13"/>
      <c r="C909" s="10"/>
      <c r="D909" s="14"/>
      <c r="E909" s="14"/>
      <c r="F909" s="11"/>
      <c r="G909" s="13"/>
    </row>
    <row r="910" spans="2:7" ht="15">
      <c r="B910" s="13"/>
      <c r="C910" s="10"/>
      <c r="D910" s="14"/>
      <c r="E910" s="14"/>
      <c r="F910" s="11"/>
      <c r="G910" s="13"/>
    </row>
    <row r="911" spans="2:7" ht="15">
      <c r="B911" s="13"/>
      <c r="C911" s="10"/>
      <c r="D911" s="14"/>
      <c r="E911" s="14"/>
      <c r="F911" s="11"/>
      <c r="G911" s="13"/>
    </row>
    <row r="912" spans="2:7" ht="15">
      <c r="B912" s="13"/>
      <c r="C912" s="10"/>
      <c r="D912" s="14"/>
      <c r="E912" s="14"/>
      <c r="F912" s="11"/>
      <c r="G912" s="13"/>
    </row>
    <row r="913" spans="2:7" ht="15">
      <c r="B913" s="13"/>
      <c r="C913" s="10"/>
      <c r="D913" s="14"/>
      <c r="E913" s="14"/>
      <c r="F913" s="11"/>
      <c r="G913" s="13"/>
    </row>
    <row r="914" spans="2:7" ht="15">
      <c r="B914" s="13"/>
      <c r="C914" s="10"/>
      <c r="D914" s="14"/>
      <c r="E914" s="14"/>
      <c r="F914" s="11"/>
      <c r="G914" s="13"/>
    </row>
    <row r="915" spans="2:7" ht="15">
      <c r="B915" s="13"/>
      <c r="C915" s="10"/>
      <c r="D915" s="14"/>
      <c r="E915" s="14"/>
      <c r="F915" s="11"/>
      <c r="G915" s="13"/>
    </row>
    <row r="916" spans="2:7" ht="15">
      <c r="B916" s="13"/>
      <c r="C916" s="10"/>
      <c r="D916" s="14"/>
      <c r="E916" s="14"/>
      <c r="F916" s="11"/>
      <c r="G916" s="13"/>
    </row>
    <row r="917" spans="2:7" ht="15">
      <c r="B917" s="13"/>
      <c r="C917" s="10"/>
      <c r="D917" s="14"/>
      <c r="E917" s="14"/>
      <c r="F917" s="11"/>
      <c r="G917" s="13"/>
    </row>
    <row r="918" spans="2:7" ht="15">
      <c r="B918" s="13"/>
      <c r="C918" s="10"/>
      <c r="D918" s="14"/>
      <c r="E918" s="14"/>
      <c r="F918" s="11"/>
      <c r="G918" s="13"/>
    </row>
    <row r="919" spans="2:7" ht="15">
      <c r="B919" s="13"/>
      <c r="C919" s="10"/>
      <c r="D919" s="14"/>
      <c r="E919" s="14"/>
      <c r="F919" s="11"/>
      <c r="G919" s="13"/>
    </row>
    <row r="920" spans="2:7" ht="15">
      <c r="B920" s="13"/>
      <c r="C920" s="10"/>
      <c r="D920" s="14"/>
      <c r="E920" s="14"/>
      <c r="F920" s="11"/>
      <c r="G920" s="13"/>
    </row>
    <row r="921" spans="2:7" ht="15">
      <c r="B921" s="13"/>
      <c r="C921" s="10"/>
      <c r="D921" s="14"/>
      <c r="E921" s="14"/>
      <c r="F921" s="11"/>
      <c r="G921" s="13"/>
    </row>
    <row r="922" spans="2:7" ht="15">
      <c r="B922" s="13"/>
      <c r="C922" s="10"/>
      <c r="D922" s="14"/>
      <c r="E922" s="14"/>
      <c r="F922" s="11"/>
      <c r="G922" s="13"/>
    </row>
    <row r="923" spans="2:7" ht="15">
      <c r="B923" s="13"/>
      <c r="C923" s="10"/>
      <c r="D923" s="14"/>
      <c r="E923" s="14"/>
      <c r="F923" s="11"/>
      <c r="G923" s="13"/>
    </row>
    <row r="924" spans="2:7" ht="15">
      <c r="B924" s="13"/>
      <c r="C924" s="10"/>
      <c r="D924" s="14"/>
      <c r="E924" s="14"/>
      <c r="F924" s="11"/>
      <c r="G924" s="13"/>
    </row>
    <row r="925" spans="2:7" ht="15">
      <c r="B925" s="13"/>
      <c r="C925" s="10"/>
      <c r="D925" s="14"/>
      <c r="E925" s="14"/>
      <c r="F925" s="11"/>
      <c r="G925" s="13"/>
    </row>
    <row r="926" spans="2:7" ht="15">
      <c r="B926" s="13"/>
      <c r="C926" s="10"/>
      <c r="D926" s="14"/>
      <c r="E926" s="14"/>
      <c r="F926" s="11"/>
      <c r="G926" s="13"/>
    </row>
    <row r="927" spans="2:7" ht="15">
      <c r="B927" s="13"/>
      <c r="C927" s="10"/>
      <c r="D927" s="14"/>
      <c r="E927" s="14"/>
      <c r="F927" s="11"/>
      <c r="G927" s="13"/>
    </row>
    <row r="928" spans="2:7" ht="15">
      <c r="B928" s="13"/>
      <c r="C928" s="10"/>
      <c r="D928" s="14"/>
      <c r="E928" s="14"/>
      <c r="F928" s="11"/>
      <c r="G928" s="13"/>
    </row>
    <row r="929" spans="2:7" ht="15">
      <c r="B929" s="13"/>
      <c r="C929" s="10"/>
      <c r="D929" s="14"/>
      <c r="E929" s="14"/>
      <c r="F929" s="11"/>
      <c r="G929" s="13"/>
    </row>
    <row r="930" spans="2:7" ht="15">
      <c r="B930" s="13"/>
      <c r="C930" s="10"/>
      <c r="D930" s="14"/>
      <c r="E930" s="14"/>
      <c r="F930" s="11"/>
      <c r="G930" s="13"/>
    </row>
    <row r="931" spans="2:7" ht="15">
      <c r="B931" s="13"/>
      <c r="C931" s="10"/>
      <c r="D931" s="14"/>
      <c r="E931" s="14"/>
      <c r="F931" s="11"/>
      <c r="G931" s="13"/>
    </row>
    <row r="932" spans="2:7" ht="15">
      <c r="B932" s="13"/>
      <c r="C932" s="10"/>
      <c r="D932" s="14"/>
      <c r="E932" s="14"/>
      <c r="F932" s="11"/>
      <c r="G932" s="13"/>
    </row>
    <row r="933" spans="2:7" ht="15">
      <c r="B933" s="13"/>
      <c r="C933" s="10"/>
      <c r="D933" s="14"/>
      <c r="E933" s="14"/>
      <c r="F933" s="11"/>
      <c r="G933" s="13"/>
    </row>
    <row r="934" spans="2:7" ht="15">
      <c r="B934" s="13"/>
      <c r="C934" s="10"/>
      <c r="D934" s="14"/>
      <c r="E934" s="14"/>
      <c r="F934" s="11"/>
      <c r="G934" s="13"/>
    </row>
    <row r="935" spans="2:7" ht="15">
      <c r="B935" s="13"/>
      <c r="C935" s="10"/>
      <c r="D935" s="14"/>
      <c r="E935" s="14"/>
      <c r="F935" s="11"/>
      <c r="G935" s="13"/>
    </row>
    <row r="936" spans="2:7" ht="15">
      <c r="B936" s="13"/>
      <c r="C936" s="10"/>
      <c r="D936" s="14"/>
      <c r="E936" s="14"/>
      <c r="F936" s="11"/>
      <c r="G936" s="13"/>
    </row>
    <row r="937" spans="2:7" ht="15">
      <c r="B937" s="13"/>
      <c r="C937" s="10"/>
      <c r="D937" s="14"/>
      <c r="E937" s="14"/>
      <c r="F937" s="11"/>
      <c r="G937" s="13"/>
    </row>
    <row r="938" spans="2:7" ht="15">
      <c r="B938" s="13"/>
      <c r="C938" s="10"/>
      <c r="D938" s="14"/>
      <c r="E938" s="14"/>
      <c r="F938" s="11"/>
      <c r="G938" s="13"/>
    </row>
    <row r="939" spans="2:7" ht="15">
      <c r="B939" s="13"/>
      <c r="C939" s="10"/>
      <c r="D939" s="14"/>
      <c r="E939" s="14"/>
      <c r="F939" s="11"/>
      <c r="G939" s="13"/>
    </row>
    <row r="940" spans="2:7" ht="15">
      <c r="B940" s="13"/>
      <c r="C940" s="10"/>
      <c r="D940" s="14"/>
      <c r="E940" s="14"/>
      <c r="F940" s="11"/>
      <c r="G940" s="13"/>
    </row>
    <row r="941" spans="2:7" ht="15">
      <c r="B941" s="13"/>
      <c r="C941" s="10"/>
      <c r="D941" s="14"/>
      <c r="E941" s="14"/>
      <c r="F941" s="11"/>
      <c r="G941" s="13"/>
    </row>
    <row r="942" spans="2:7" ht="15">
      <c r="B942" s="13"/>
      <c r="C942" s="10"/>
      <c r="D942" s="14"/>
      <c r="E942" s="14"/>
      <c r="F942" s="11"/>
      <c r="G942" s="13"/>
    </row>
    <row r="943" spans="2:7" ht="15">
      <c r="B943" s="13"/>
      <c r="C943" s="10"/>
      <c r="D943" s="14"/>
      <c r="E943" s="14"/>
      <c r="F943" s="11"/>
      <c r="G943" s="13"/>
    </row>
    <row r="944" spans="2:7" ht="15">
      <c r="B944" s="13"/>
      <c r="C944" s="10"/>
      <c r="D944" s="14"/>
      <c r="E944" s="14"/>
      <c r="F944" s="11"/>
      <c r="G944" s="13"/>
    </row>
    <row r="945" spans="2:7" ht="15">
      <c r="B945" s="13"/>
      <c r="C945" s="10"/>
      <c r="D945" s="14"/>
      <c r="E945" s="14"/>
      <c r="F945" s="11"/>
      <c r="G945" s="13"/>
    </row>
    <row r="946" spans="2:7" ht="15">
      <c r="B946" s="13"/>
      <c r="C946" s="10"/>
      <c r="D946" s="14"/>
      <c r="E946" s="14"/>
      <c r="F946" s="11"/>
      <c r="G946" s="13"/>
    </row>
    <row r="947" spans="2:7" ht="15">
      <c r="B947" s="13"/>
      <c r="C947" s="10"/>
      <c r="D947" s="14"/>
      <c r="E947" s="14"/>
      <c r="F947" s="11"/>
      <c r="G947" s="13"/>
    </row>
    <row r="948" spans="2:7" ht="15">
      <c r="B948" s="13"/>
      <c r="C948" s="10"/>
      <c r="D948" s="14"/>
      <c r="E948" s="14"/>
      <c r="F948" s="11"/>
      <c r="G948" s="13"/>
    </row>
    <row r="949" spans="2:7" ht="15">
      <c r="B949" s="13"/>
      <c r="C949" s="10"/>
      <c r="D949" s="14"/>
      <c r="E949" s="14"/>
      <c r="F949" s="11"/>
      <c r="G949" s="13"/>
    </row>
    <row r="950" spans="2:7" ht="15">
      <c r="B950" s="13"/>
      <c r="C950" s="10"/>
      <c r="D950" s="14"/>
      <c r="E950" s="14"/>
      <c r="F950" s="11"/>
      <c r="G950" s="13"/>
    </row>
    <row r="951" spans="2:7" ht="15">
      <c r="B951" s="13"/>
      <c r="C951" s="10"/>
      <c r="D951" s="14"/>
      <c r="E951" s="14"/>
      <c r="F951" s="11"/>
      <c r="G951" s="13"/>
    </row>
    <row r="952" spans="2:7" ht="15">
      <c r="B952" s="13"/>
      <c r="C952" s="10"/>
      <c r="D952" s="14"/>
      <c r="E952" s="14"/>
      <c r="F952" s="11"/>
      <c r="G952" s="13"/>
    </row>
    <row r="953" spans="2:7" ht="15">
      <c r="B953" s="13"/>
      <c r="C953" s="10"/>
      <c r="D953" s="14"/>
      <c r="E953" s="14"/>
      <c r="F953" s="11"/>
      <c r="G953" s="13"/>
    </row>
    <row r="954" spans="2:7" ht="15">
      <c r="B954" s="13"/>
      <c r="C954" s="10"/>
      <c r="D954" s="14"/>
      <c r="E954" s="14"/>
      <c r="F954" s="11"/>
      <c r="G954" s="13"/>
    </row>
    <row r="955" spans="2:7" ht="15">
      <c r="B955" s="13"/>
      <c r="C955" s="10"/>
      <c r="D955" s="14"/>
      <c r="E955" s="14"/>
      <c r="F955" s="11"/>
      <c r="G955" s="13"/>
    </row>
    <row r="956" spans="2:7" ht="15">
      <c r="B956" s="13"/>
      <c r="C956" s="10"/>
      <c r="D956" s="14"/>
      <c r="E956" s="14"/>
      <c r="F956" s="11"/>
      <c r="G956" s="13"/>
    </row>
    <row r="957" spans="2:7" ht="15">
      <c r="B957" s="13"/>
      <c r="C957" s="10"/>
      <c r="D957" s="14"/>
      <c r="E957" s="14"/>
      <c r="F957" s="11"/>
      <c r="G957" s="13"/>
    </row>
    <row r="958" spans="2:7" ht="15">
      <c r="B958" s="13"/>
      <c r="C958" s="10"/>
      <c r="D958" s="14"/>
      <c r="E958" s="14"/>
      <c r="F958" s="11"/>
      <c r="G958" s="13"/>
    </row>
    <row r="959" spans="2:7" ht="15">
      <c r="B959" s="13"/>
      <c r="C959" s="10"/>
      <c r="D959" s="14"/>
      <c r="E959" s="14"/>
      <c r="F959" s="11"/>
      <c r="G959" s="13"/>
    </row>
    <row r="960" spans="2:7" ht="15">
      <c r="B960" s="13"/>
      <c r="C960" s="10"/>
      <c r="D960" s="14"/>
      <c r="E960" s="14"/>
      <c r="F960" s="11"/>
      <c r="G960" s="13"/>
    </row>
    <row r="961" spans="2:7" ht="15">
      <c r="B961" s="13"/>
      <c r="C961" s="10"/>
      <c r="D961" s="14"/>
      <c r="E961" s="14"/>
      <c r="F961" s="11"/>
      <c r="G961" s="13"/>
    </row>
    <row r="962" spans="2:7" ht="15">
      <c r="B962" s="13"/>
      <c r="C962" s="10"/>
      <c r="D962" s="14"/>
      <c r="E962" s="14"/>
      <c r="F962" s="11"/>
      <c r="G962" s="13"/>
    </row>
    <row r="963" spans="2:7" ht="15">
      <c r="B963" s="13"/>
      <c r="C963" s="10"/>
      <c r="D963" s="14"/>
      <c r="E963" s="14"/>
      <c r="F963" s="11"/>
      <c r="G963" s="13"/>
    </row>
    <row r="964" spans="2:7" ht="15">
      <c r="B964" s="13"/>
      <c r="C964" s="10"/>
      <c r="D964" s="14"/>
      <c r="E964" s="14"/>
      <c r="F964" s="11"/>
      <c r="G964" s="13"/>
    </row>
    <row r="965" spans="2:7" ht="15">
      <c r="B965" s="13"/>
      <c r="C965" s="10"/>
      <c r="D965" s="14"/>
      <c r="E965" s="14"/>
      <c r="F965" s="11"/>
      <c r="G965" s="13"/>
    </row>
    <row r="966" spans="2:7" ht="15">
      <c r="B966" s="13"/>
      <c r="C966" s="10"/>
      <c r="D966" s="14"/>
      <c r="E966" s="14"/>
      <c r="F966" s="11"/>
      <c r="G966" s="13"/>
    </row>
    <row r="967" spans="2:7" ht="15">
      <c r="B967" s="13"/>
      <c r="C967" s="10"/>
      <c r="D967" s="14"/>
      <c r="E967" s="14"/>
      <c r="F967" s="11"/>
      <c r="G967" s="13"/>
    </row>
    <row r="968" spans="2:7" ht="15">
      <c r="B968" s="13"/>
      <c r="C968" s="10"/>
      <c r="D968" s="14"/>
      <c r="E968" s="14"/>
      <c r="F968" s="11"/>
      <c r="G968" s="13"/>
    </row>
    <row r="969" spans="2:7" ht="15">
      <c r="B969" s="13"/>
      <c r="C969" s="10"/>
      <c r="D969" s="14"/>
      <c r="E969" s="14"/>
      <c r="F969" s="11"/>
      <c r="G969" s="13"/>
    </row>
    <row r="970" spans="2:7" ht="15">
      <c r="B970" s="13"/>
      <c r="C970" s="10"/>
      <c r="D970" s="14"/>
      <c r="E970" s="14"/>
      <c r="F970" s="11"/>
      <c r="G970" s="13"/>
    </row>
    <row r="971" spans="2:7" ht="15">
      <c r="B971" s="13"/>
      <c r="C971" s="10"/>
      <c r="D971" s="14"/>
      <c r="E971" s="14"/>
      <c r="F971" s="11"/>
      <c r="G971" s="13"/>
    </row>
    <row r="972" spans="2:7" ht="15">
      <c r="B972" s="13"/>
      <c r="C972" s="10"/>
      <c r="D972" s="14"/>
      <c r="E972" s="14"/>
      <c r="F972" s="11"/>
      <c r="G972" s="13"/>
    </row>
    <row r="973" spans="2:7" ht="15">
      <c r="B973" s="13"/>
      <c r="C973" s="10"/>
      <c r="D973" s="14"/>
      <c r="E973" s="14"/>
      <c r="F973" s="11"/>
      <c r="G973" s="13"/>
    </row>
    <row r="974" spans="2:7" ht="15">
      <c r="B974" s="13"/>
      <c r="C974" s="10"/>
      <c r="D974" s="14"/>
      <c r="E974" s="14"/>
      <c r="F974" s="11"/>
      <c r="G974" s="13"/>
    </row>
    <row r="975" spans="2:7" ht="15">
      <c r="B975" s="13"/>
      <c r="C975" s="10"/>
      <c r="D975" s="14"/>
      <c r="E975" s="14"/>
      <c r="F975" s="11"/>
      <c r="G975" s="13"/>
    </row>
    <row r="976" spans="2:7" ht="15">
      <c r="B976" s="13"/>
      <c r="C976" s="10"/>
      <c r="D976" s="14"/>
      <c r="E976" s="14"/>
      <c r="F976" s="11"/>
      <c r="G976" s="13"/>
    </row>
    <row r="977" spans="2:7" ht="15">
      <c r="B977" s="13"/>
      <c r="C977" s="10"/>
      <c r="D977" s="14"/>
      <c r="E977" s="14"/>
      <c r="F977" s="11"/>
      <c r="G977" s="13"/>
    </row>
    <row r="978" spans="2:7" ht="15">
      <c r="B978" s="13"/>
      <c r="C978" s="10"/>
      <c r="D978" s="14"/>
      <c r="E978" s="14"/>
      <c r="F978" s="11"/>
      <c r="G978" s="13"/>
    </row>
    <row r="979" spans="2:7" ht="15">
      <c r="B979" s="13"/>
      <c r="C979" s="10"/>
      <c r="D979" s="14"/>
      <c r="E979" s="14"/>
      <c r="F979" s="11"/>
      <c r="G979" s="13"/>
    </row>
    <row r="980" spans="2:7" ht="15">
      <c r="B980" s="13"/>
      <c r="C980" s="10"/>
      <c r="D980" s="14"/>
      <c r="E980" s="14"/>
      <c r="F980" s="11"/>
      <c r="G980" s="13"/>
    </row>
    <row r="981" spans="2:7" ht="15">
      <c r="B981" s="13"/>
      <c r="C981" s="10"/>
      <c r="D981" s="14"/>
      <c r="E981" s="14"/>
      <c r="F981" s="11"/>
      <c r="G981" s="13"/>
    </row>
    <row r="982" spans="2:7" ht="15">
      <c r="B982" s="13"/>
      <c r="C982" s="10"/>
      <c r="D982" s="14"/>
      <c r="E982" s="14"/>
      <c r="F982" s="11"/>
      <c r="G982" s="13"/>
    </row>
    <row r="983" spans="2:7" ht="15">
      <c r="B983" s="13"/>
      <c r="C983" s="10"/>
      <c r="D983" s="14"/>
      <c r="E983" s="14"/>
      <c r="F983" s="11"/>
      <c r="G983" s="13"/>
    </row>
    <row r="984" spans="2:7" ht="15">
      <c r="B984" s="13"/>
      <c r="C984" s="10"/>
      <c r="D984" s="14"/>
      <c r="E984" s="14"/>
      <c r="F984" s="11"/>
      <c r="G984" s="13"/>
    </row>
    <row r="985" spans="2:7" ht="15">
      <c r="B985" s="13"/>
      <c r="C985" s="10"/>
      <c r="D985" s="14"/>
      <c r="E985" s="14"/>
      <c r="F985" s="11"/>
      <c r="G985" s="13"/>
    </row>
    <row r="986" spans="2:7" ht="15">
      <c r="B986" s="13"/>
      <c r="C986" s="10"/>
      <c r="D986" s="14"/>
      <c r="E986" s="14"/>
      <c r="F986" s="11"/>
      <c r="G986" s="13"/>
    </row>
    <row r="987" spans="2:7" ht="15">
      <c r="B987" s="13"/>
      <c r="C987" s="10"/>
      <c r="D987" s="14"/>
      <c r="E987" s="14"/>
      <c r="F987" s="11"/>
      <c r="G987" s="13"/>
    </row>
    <row r="988" spans="2:7" ht="15">
      <c r="B988" s="13"/>
      <c r="C988" s="10"/>
      <c r="D988" s="14"/>
      <c r="E988" s="14"/>
      <c r="F988" s="11"/>
      <c r="G988" s="13"/>
    </row>
    <row r="989" spans="2:7" ht="15">
      <c r="B989" s="13"/>
      <c r="C989" s="10"/>
      <c r="D989" s="14"/>
      <c r="E989" s="14"/>
      <c r="F989" s="11"/>
      <c r="G989" s="13"/>
    </row>
    <row r="990" spans="2:7" ht="15">
      <c r="B990" s="13"/>
      <c r="C990" s="10"/>
      <c r="D990" s="14"/>
      <c r="E990" s="14"/>
      <c r="F990" s="11"/>
      <c r="G990" s="13"/>
    </row>
    <row r="991" spans="2:7" ht="15">
      <c r="B991" s="13"/>
      <c r="C991" s="10"/>
      <c r="D991" s="14"/>
      <c r="E991" s="14"/>
      <c r="F991" s="11"/>
      <c r="G991" s="13"/>
    </row>
    <row r="992" spans="2:7" ht="15">
      <c r="B992" s="13"/>
      <c r="C992" s="10"/>
      <c r="D992" s="14"/>
      <c r="E992" s="14"/>
      <c r="F992" s="11"/>
      <c r="G992" s="13"/>
    </row>
    <row r="993" spans="2:7" ht="15">
      <c r="B993" s="13"/>
      <c r="C993" s="10"/>
      <c r="D993" s="14"/>
      <c r="E993" s="14"/>
      <c r="F993" s="11"/>
      <c r="G993" s="13"/>
    </row>
    <row r="994" spans="2:7" ht="15">
      <c r="B994" s="13"/>
      <c r="C994" s="10"/>
      <c r="D994" s="14"/>
      <c r="E994" s="14"/>
      <c r="F994" s="11"/>
      <c r="G994" s="13"/>
    </row>
    <row r="995" spans="2:7" ht="15">
      <c r="B995" s="13"/>
      <c r="C995" s="10"/>
      <c r="D995" s="14"/>
      <c r="E995" s="14"/>
      <c r="F995" s="11"/>
      <c r="G995" s="13"/>
    </row>
    <row r="996" spans="2:7" ht="15">
      <c r="B996" s="13"/>
      <c r="C996" s="10"/>
      <c r="D996" s="14"/>
      <c r="E996" s="14"/>
      <c r="F996" s="11"/>
      <c r="G996" s="13"/>
    </row>
    <row r="997" spans="2:7" ht="15">
      <c r="B997" s="13"/>
      <c r="C997" s="10"/>
      <c r="D997" s="14"/>
      <c r="E997" s="14"/>
      <c r="F997" s="11"/>
      <c r="G997" s="13"/>
    </row>
    <row r="998" spans="2:7" ht="15">
      <c r="B998" s="13"/>
      <c r="C998" s="10"/>
      <c r="D998" s="14"/>
      <c r="E998" s="14"/>
      <c r="F998" s="11"/>
      <c r="G998" s="13"/>
    </row>
    <row r="999" spans="2:7" ht="15">
      <c r="B999" s="13"/>
      <c r="C999" s="10"/>
      <c r="D999" s="14"/>
      <c r="E999" s="14"/>
      <c r="F999" s="11"/>
      <c r="G999" s="13"/>
    </row>
    <row r="1000" spans="2:7" ht="15">
      <c r="B1000" s="13"/>
      <c r="C1000" s="10"/>
      <c r="D1000" s="14"/>
      <c r="E1000" s="14"/>
      <c r="F1000" s="11"/>
      <c r="G1000" s="13"/>
    </row>
    <row r="1001" spans="2:7" ht="15">
      <c r="B1001" s="13"/>
      <c r="C1001" s="10"/>
      <c r="D1001" s="14"/>
      <c r="E1001" s="14"/>
      <c r="F1001" s="11"/>
      <c r="G1001" s="13"/>
    </row>
    <row r="1002" spans="2:7" ht="15">
      <c r="B1002" s="13"/>
      <c r="C1002" s="10"/>
      <c r="D1002" s="14"/>
      <c r="E1002" s="14"/>
      <c r="F1002" s="11"/>
      <c r="G1002" s="13"/>
    </row>
    <row r="1003" spans="2:7" ht="15">
      <c r="B1003" s="13"/>
      <c r="C1003" s="10"/>
      <c r="D1003" s="14"/>
      <c r="E1003" s="14"/>
      <c r="F1003" s="11"/>
      <c r="G1003" s="13"/>
    </row>
    <row r="1004" spans="2:7" ht="15">
      <c r="B1004" s="13"/>
      <c r="C1004" s="10"/>
      <c r="D1004" s="14"/>
      <c r="E1004" s="14"/>
      <c r="F1004" s="11"/>
      <c r="G1004" s="13"/>
    </row>
    <row r="1005" spans="2:7" ht="15">
      <c r="B1005" s="13"/>
      <c r="C1005" s="10"/>
      <c r="D1005" s="14"/>
      <c r="E1005" s="14"/>
      <c r="F1005" s="11"/>
      <c r="G1005" s="13"/>
    </row>
    <row r="1006" spans="2:7" ht="15">
      <c r="B1006" s="13"/>
      <c r="C1006" s="10"/>
      <c r="D1006" s="14"/>
      <c r="E1006" s="14"/>
      <c r="F1006" s="11"/>
      <c r="G1006" s="13"/>
    </row>
    <row r="1007" spans="2:7" ht="15">
      <c r="B1007" s="13"/>
      <c r="C1007" s="10"/>
      <c r="D1007" s="14"/>
      <c r="E1007" s="14"/>
      <c r="F1007" s="11"/>
      <c r="G1007" s="13"/>
    </row>
    <row r="1008" spans="2:7" ht="15">
      <c r="B1008" s="13"/>
      <c r="C1008" s="10"/>
      <c r="D1008" s="14"/>
      <c r="E1008" s="14"/>
      <c r="F1008" s="11"/>
      <c r="G1008" s="13"/>
    </row>
    <row r="1009" spans="2:7" ht="15">
      <c r="B1009" s="13"/>
      <c r="C1009" s="10"/>
      <c r="D1009" s="14"/>
      <c r="E1009" s="14"/>
      <c r="F1009" s="11"/>
      <c r="G1009" s="13"/>
    </row>
    <row r="1010" spans="2:7" ht="15">
      <c r="B1010" s="13"/>
      <c r="C1010" s="10"/>
      <c r="D1010" s="14"/>
      <c r="E1010" s="14"/>
      <c r="F1010" s="11"/>
      <c r="G1010" s="13"/>
    </row>
    <row r="1011" spans="2:7" ht="15">
      <c r="B1011" s="13"/>
      <c r="C1011" s="10"/>
      <c r="D1011" s="14"/>
      <c r="E1011" s="14"/>
      <c r="F1011" s="11"/>
      <c r="G1011" s="13"/>
    </row>
    <row r="1012" spans="2:7" ht="15">
      <c r="B1012" s="13"/>
      <c r="C1012" s="10"/>
      <c r="D1012" s="14"/>
      <c r="E1012" s="14"/>
      <c r="F1012" s="11"/>
      <c r="G1012" s="13"/>
    </row>
    <row r="1013" spans="2:7" ht="15">
      <c r="B1013" s="13"/>
      <c r="C1013" s="10"/>
      <c r="D1013" s="14"/>
      <c r="E1013" s="14"/>
      <c r="F1013" s="11"/>
      <c r="G1013" s="13"/>
    </row>
    <row r="1014" spans="2:7" ht="15">
      <c r="B1014" s="13"/>
      <c r="C1014" s="10"/>
      <c r="D1014" s="14"/>
      <c r="E1014" s="14"/>
      <c r="F1014" s="11"/>
      <c r="G1014" s="13"/>
    </row>
    <row r="1015" spans="2:7" ht="15">
      <c r="B1015" s="13"/>
      <c r="C1015" s="10"/>
      <c r="D1015" s="14"/>
      <c r="E1015" s="14"/>
      <c r="F1015" s="11"/>
      <c r="G1015" s="13"/>
    </row>
    <row r="1016" spans="2:7" ht="15">
      <c r="B1016" s="13"/>
      <c r="C1016" s="10"/>
      <c r="D1016" s="14"/>
      <c r="E1016" s="14"/>
      <c r="F1016" s="11"/>
      <c r="G1016" s="13"/>
    </row>
    <row r="1017" spans="2:7" ht="15">
      <c r="B1017" s="13"/>
      <c r="C1017" s="10"/>
      <c r="D1017" s="14"/>
      <c r="E1017" s="14"/>
      <c r="F1017" s="11"/>
      <c r="G1017" s="13"/>
    </row>
    <row r="1018" spans="2:7" ht="15">
      <c r="B1018" s="13"/>
      <c r="C1018" s="10"/>
      <c r="D1018" s="14"/>
      <c r="E1018" s="14"/>
      <c r="F1018" s="11"/>
      <c r="G1018" s="13"/>
    </row>
    <row r="1019" spans="2:7" ht="15">
      <c r="B1019" s="13"/>
      <c r="C1019" s="10"/>
      <c r="D1019" s="14"/>
      <c r="E1019" s="14"/>
      <c r="F1019" s="11"/>
      <c r="G1019" s="13"/>
    </row>
    <row r="1020" spans="2:7" ht="15">
      <c r="B1020" s="13"/>
      <c r="C1020" s="10"/>
      <c r="D1020" s="14"/>
      <c r="E1020" s="14"/>
      <c r="F1020" s="11"/>
      <c r="G1020" s="13"/>
    </row>
    <row r="1021" spans="2:7" ht="15">
      <c r="B1021" s="13"/>
      <c r="C1021" s="10"/>
      <c r="D1021" s="14"/>
      <c r="E1021" s="14"/>
      <c r="F1021" s="11"/>
      <c r="G1021" s="13"/>
    </row>
    <row r="1022" spans="2:7" ht="15">
      <c r="B1022" s="13"/>
      <c r="C1022" s="10"/>
      <c r="D1022" s="14"/>
      <c r="E1022" s="14"/>
      <c r="F1022" s="11"/>
      <c r="G1022" s="13"/>
    </row>
    <row r="1023" spans="2:7" ht="15">
      <c r="B1023" s="13"/>
      <c r="C1023" s="10"/>
      <c r="D1023" s="14"/>
      <c r="E1023" s="14"/>
      <c r="F1023" s="11"/>
      <c r="G1023" s="13"/>
    </row>
    <row r="1024" spans="2:7" ht="15">
      <c r="B1024" s="13"/>
      <c r="C1024" s="10"/>
      <c r="D1024" s="14"/>
      <c r="E1024" s="14"/>
      <c r="F1024" s="11"/>
      <c r="G1024" s="13"/>
    </row>
    <row r="1025" spans="2:7" ht="15">
      <c r="B1025" s="13"/>
      <c r="C1025" s="10"/>
      <c r="D1025" s="14"/>
      <c r="E1025" s="14"/>
      <c r="F1025" s="11"/>
      <c r="G1025" s="13"/>
    </row>
    <row r="1026" spans="2:7" ht="15">
      <c r="B1026" s="13"/>
      <c r="C1026" s="10"/>
      <c r="D1026" s="14"/>
      <c r="E1026" s="14"/>
      <c r="F1026" s="11"/>
      <c r="G1026" s="13"/>
    </row>
    <row r="1027" spans="2:7" ht="15">
      <c r="B1027" s="13"/>
      <c r="C1027" s="10"/>
      <c r="D1027" s="14"/>
      <c r="E1027" s="14"/>
      <c r="F1027" s="11"/>
      <c r="G1027" s="13"/>
    </row>
    <row r="1028" spans="2:7" ht="15">
      <c r="B1028" s="13"/>
      <c r="C1028" s="10"/>
      <c r="D1028" s="14"/>
      <c r="E1028" s="14"/>
      <c r="F1028" s="11"/>
      <c r="G1028" s="13"/>
    </row>
    <row r="1029" spans="2:7" ht="15">
      <c r="B1029" s="13"/>
      <c r="C1029" s="10"/>
      <c r="D1029" s="14"/>
      <c r="E1029" s="14"/>
      <c r="F1029" s="11"/>
      <c r="G1029" s="13"/>
    </row>
    <row r="1030" spans="2:7" ht="15">
      <c r="B1030" s="13"/>
      <c r="C1030" s="10"/>
      <c r="D1030" s="14"/>
      <c r="E1030" s="14"/>
      <c r="F1030" s="11"/>
      <c r="G1030" s="13"/>
    </row>
    <row r="1031" spans="2:7" ht="15">
      <c r="B1031" s="13"/>
      <c r="C1031" s="10"/>
      <c r="D1031" s="14"/>
      <c r="E1031" s="14"/>
      <c r="F1031" s="11"/>
      <c r="G1031" s="13"/>
    </row>
    <row r="1032" spans="2:7" ht="15">
      <c r="B1032" s="13"/>
      <c r="C1032" s="10"/>
      <c r="D1032" s="14"/>
      <c r="E1032" s="14"/>
      <c r="F1032" s="11"/>
      <c r="G1032" s="13"/>
    </row>
    <row r="1033" spans="2:7" ht="15">
      <c r="B1033" s="13"/>
      <c r="C1033" s="10"/>
      <c r="D1033" s="14"/>
      <c r="E1033" s="14"/>
      <c r="F1033" s="11"/>
      <c r="G1033" s="13"/>
    </row>
    <row r="1034" spans="2:7" ht="15">
      <c r="B1034" s="13"/>
      <c r="C1034" s="10"/>
      <c r="D1034" s="14"/>
      <c r="E1034" s="14"/>
      <c r="F1034" s="11"/>
      <c r="G1034" s="13"/>
    </row>
    <row r="1035" spans="2:7" ht="15">
      <c r="B1035" s="13"/>
      <c r="C1035" s="10"/>
      <c r="D1035" s="14"/>
      <c r="E1035" s="14"/>
      <c r="F1035" s="11"/>
      <c r="G1035" s="13"/>
    </row>
    <row r="1036" spans="2:7" ht="15">
      <c r="B1036" s="13"/>
      <c r="C1036" s="10"/>
      <c r="D1036" s="14"/>
      <c r="E1036" s="14"/>
      <c r="F1036" s="11"/>
      <c r="G1036" s="13"/>
    </row>
    <row r="1037" spans="2:7" ht="15">
      <c r="B1037" s="13"/>
      <c r="C1037" s="10"/>
      <c r="D1037" s="14"/>
      <c r="E1037" s="14"/>
      <c r="F1037" s="11"/>
      <c r="G1037" s="13"/>
    </row>
    <row r="1038" spans="2:7" ht="15">
      <c r="B1038" s="13"/>
      <c r="C1038" s="10"/>
      <c r="D1038" s="14"/>
      <c r="E1038" s="14"/>
      <c r="F1038" s="11"/>
      <c r="G1038" s="13"/>
    </row>
    <row r="1039" spans="2:7" ht="15">
      <c r="B1039" s="13"/>
      <c r="C1039" s="10"/>
      <c r="D1039" s="14"/>
      <c r="E1039" s="14"/>
      <c r="F1039" s="11"/>
      <c r="G1039" s="13"/>
    </row>
    <row r="1040" spans="2:7" ht="15">
      <c r="B1040" s="13"/>
      <c r="C1040" s="10"/>
      <c r="D1040" s="14"/>
      <c r="E1040" s="14"/>
      <c r="F1040" s="11"/>
      <c r="G1040" s="13"/>
    </row>
    <row r="1041" spans="2:7" ht="15">
      <c r="B1041" s="13"/>
      <c r="C1041" s="10"/>
      <c r="D1041" s="14"/>
      <c r="E1041" s="14"/>
      <c r="F1041" s="11"/>
      <c r="G1041" s="13"/>
    </row>
    <row r="1042" spans="2:7" ht="15">
      <c r="B1042" s="13"/>
      <c r="C1042" s="10"/>
      <c r="D1042" s="14"/>
      <c r="E1042" s="14"/>
      <c r="F1042" s="11"/>
      <c r="G1042" s="13"/>
    </row>
    <row r="1043" spans="2:7" ht="15">
      <c r="B1043" s="13"/>
      <c r="C1043" s="10"/>
      <c r="D1043" s="14"/>
      <c r="E1043" s="14"/>
      <c r="F1043" s="11"/>
      <c r="G1043" s="13"/>
    </row>
    <row r="1044" spans="2:7" ht="15">
      <c r="B1044" s="13"/>
      <c r="C1044" s="10"/>
      <c r="D1044" s="14"/>
      <c r="E1044" s="14"/>
      <c r="F1044" s="11"/>
      <c r="G1044" s="13"/>
    </row>
    <row r="1045" spans="2:7" ht="15">
      <c r="B1045" s="13"/>
      <c r="C1045" s="10"/>
      <c r="D1045" s="14"/>
      <c r="E1045" s="14"/>
      <c r="F1045" s="11"/>
      <c r="G1045" s="13"/>
    </row>
    <row r="1046" spans="2:7" ht="15">
      <c r="B1046" s="13"/>
      <c r="C1046" s="10"/>
      <c r="D1046" s="14"/>
      <c r="E1046" s="14"/>
      <c r="F1046" s="11"/>
      <c r="G1046" s="13"/>
    </row>
    <row r="1047" spans="2:7" ht="15">
      <c r="B1047" s="13"/>
      <c r="C1047" s="10"/>
      <c r="D1047" s="14"/>
      <c r="E1047" s="14"/>
      <c r="F1047" s="11"/>
      <c r="G1047" s="13"/>
    </row>
    <row r="1048" spans="2:7" ht="15">
      <c r="B1048" s="13"/>
      <c r="C1048" s="10"/>
      <c r="D1048" s="14"/>
      <c r="E1048" s="14"/>
      <c r="F1048" s="11"/>
      <c r="G1048" s="13"/>
    </row>
    <row r="1049" spans="2:7" ht="15">
      <c r="B1049" s="13"/>
      <c r="C1049" s="10"/>
      <c r="D1049" s="14"/>
      <c r="E1049" s="14"/>
      <c r="F1049" s="11"/>
      <c r="G1049" s="13"/>
    </row>
    <row r="1050" spans="2:7" ht="15">
      <c r="B1050" s="13"/>
      <c r="C1050" s="10"/>
      <c r="D1050" s="14"/>
      <c r="E1050" s="14"/>
      <c r="F1050" s="11"/>
      <c r="G1050" s="13"/>
    </row>
    <row r="1051" spans="2:7" ht="15">
      <c r="B1051" s="13"/>
      <c r="C1051" s="10"/>
      <c r="D1051" s="14"/>
      <c r="E1051" s="14"/>
      <c r="F1051" s="11"/>
      <c r="G1051" s="13"/>
    </row>
    <row r="1052" spans="2:7" ht="15">
      <c r="B1052" s="13"/>
      <c r="C1052" s="10"/>
      <c r="D1052" s="14"/>
      <c r="E1052" s="14"/>
      <c r="F1052" s="11"/>
      <c r="G1052" s="13"/>
    </row>
    <row r="1053" spans="2:7" ht="15">
      <c r="B1053" s="13"/>
      <c r="C1053" s="10"/>
      <c r="D1053" s="14"/>
      <c r="E1053" s="14"/>
      <c r="F1053" s="11"/>
      <c r="G1053" s="13"/>
    </row>
    <row r="1054" spans="2:7" ht="15">
      <c r="B1054" s="13"/>
      <c r="C1054" s="10"/>
      <c r="D1054" s="14"/>
      <c r="E1054" s="14"/>
      <c r="F1054" s="11"/>
      <c r="G1054" s="13"/>
    </row>
    <row r="1055" spans="2:7" ht="15">
      <c r="B1055" s="13"/>
      <c r="C1055" s="10"/>
      <c r="D1055" s="14"/>
      <c r="E1055" s="14"/>
      <c r="F1055" s="11"/>
      <c r="G1055" s="13"/>
    </row>
    <row r="1056" spans="2:7" ht="15">
      <c r="B1056" s="13"/>
      <c r="C1056" s="10"/>
      <c r="D1056" s="14"/>
      <c r="E1056" s="14"/>
      <c r="F1056" s="11"/>
      <c r="G1056" s="13"/>
    </row>
    <row r="1057" spans="2:7" ht="15">
      <c r="B1057" s="13"/>
      <c r="C1057" s="10"/>
      <c r="D1057" s="14"/>
      <c r="E1057" s="14"/>
      <c r="F1057" s="11"/>
      <c r="G1057" s="13"/>
    </row>
    <row r="1058" spans="2:7" ht="15">
      <c r="B1058" s="13"/>
      <c r="C1058" s="10"/>
      <c r="D1058" s="14"/>
      <c r="E1058" s="14"/>
      <c r="F1058" s="11"/>
      <c r="G1058" s="13"/>
    </row>
    <row r="1059" spans="2:7" ht="15">
      <c r="B1059" s="13"/>
      <c r="C1059" s="10"/>
      <c r="D1059" s="14"/>
      <c r="E1059" s="14"/>
      <c r="F1059" s="11"/>
      <c r="G1059" s="13"/>
    </row>
    <row r="1060" spans="2:7" ht="15">
      <c r="B1060" s="13"/>
      <c r="C1060" s="10"/>
      <c r="D1060" s="14"/>
      <c r="E1060" s="14"/>
      <c r="F1060" s="11"/>
      <c r="G1060" s="13"/>
    </row>
    <row r="1061" spans="2:7" ht="15">
      <c r="B1061" s="13"/>
      <c r="C1061" s="10"/>
      <c r="D1061" s="14"/>
      <c r="E1061" s="14"/>
      <c r="F1061" s="11"/>
      <c r="G1061" s="13"/>
    </row>
    <row r="1062" spans="2:7" ht="15">
      <c r="B1062" s="13"/>
      <c r="C1062" s="10"/>
      <c r="D1062" s="14"/>
      <c r="E1062" s="14"/>
      <c r="F1062" s="11"/>
      <c r="G1062" s="13"/>
    </row>
    <row r="1063" spans="2:7" ht="15">
      <c r="B1063" s="13"/>
      <c r="C1063" s="10"/>
      <c r="D1063" s="14"/>
      <c r="E1063" s="14"/>
      <c r="F1063" s="11"/>
      <c r="G1063" s="13"/>
    </row>
    <row r="1064" spans="2:7" ht="15">
      <c r="B1064" s="13"/>
      <c r="C1064" s="10"/>
      <c r="D1064" s="14"/>
      <c r="E1064" s="14"/>
      <c r="F1064" s="11"/>
      <c r="G1064" s="13"/>
    </row>
    <row r="1065" spans="2:7" ht="15">
      <c r="B1065" s="13"/>
      <c r="C1065" s="10"/>
      <c r="D1065" s="14"/>
      <c r="E1065" s="14"/>
      <c r="F1065" s="11"/>
      <c r="G1065" s="13"/>
    </row>
    <row r="1066" spans="2:7" ht="15">
      <c r="B1066" s="13"/>
      <c r="C1066" s="10"/>
      <c r="D1066" s="14"/>
      <c r="E1066" s="14"/>
      <c r="F1066" s="11"/>
      <c r="G1066" s="13"/>
    </row>
    <row r="1067" spans="2:7" ht="15">
      <c r="B1067" s="13"/>
      <c r="C1067" s="10"/>
      <c r="D1067" s="14"/>
      <c r="E1067" s="14"/>
      <c r="F1067" s="11"/>
      <c r="G1067" s="13"/>
    </row>
    <row r="1068" spans="2:7" ht="15">
      <c r="B1068" s="13"/>
      <c r="C1068" s="10"/>
      <c r="D1068" s="14"/>
      <c r="E1068" s="14"/>
      <c r="F1068" s="11"/>
      <c r="G1068" s="13"/>
    </row>
    <row r="1069" spans="2:7" ht="15">
      <c r="B1069" s="13"/>
      <c r="C1069" s="10"/>
      <c r="D1069" s="14"/>
      <c r="E1069" s="14"/>
      <c r="F1069" s="11"/>
      <c r="G1069" s="13"/>
    </row>
    <row r="1070" spans="2:7" ht="15">
      <c r="B1070" s="13"/>
      <c r="C1070" s="10"/>
      <c r="D1070" s="14"/>
      <c r="E1070" s="14"/>
      <c r="F1070" s="11"/>
      <c r="G1070" s="13"/>
    </row>
    <row r="1071" spans="2:7" ht="15">
      <c r="B1071" s="13"/>
      <c r="C1071" s="10"/>
      <c r="D1071" s="14"/>
      <c r="E1071" s="14"/>
      <c r="F1071" s="11"/>
      <c r="G1071" s="13"/>
    </row>
    <row r="1072" spans="2:7" ht="15">
      <c r="B1072" s="13"/>
      <c r="C1072" s="10"/>
      <c r="D1072" s="14"/>
      <c r="E1072" s="14"/>
      <c r="F1072" s="11"/>
      <c r="G1072" s="13"/>
    </row>
    <row r="1073" spans="2:7" ht="15">
      <c r="B1073" s="13"/>
      <c r="C1073" s="10"/>
      <c r="D1073" s="14"/>
      <c r="E1073" s="14"/>
      <c r="F1073" s="11"/>
      <c r="G1073" s="13"/>
    </row>
    <row r="1074" spans="2:7" ht="15">
      <c r="B1074" s="13"/>
      <c r="C1074" s="10"/>
      <c r="D1074" s="14"/>
      <c r="E1074" s="14"/>
      <c r="F1074" s="11"/>
      <c r="G1074" s="13"/>
    </row>
    <row r="1075" spans="2:7" ht="15">
      <c r="B1075" s="13"/>
      <c r="C1075" s="10"/>
      <c r="D1075" s="14"/>
      <c r="E1075" s="14"/>
      <c r="F1075" s="11"/>
      <c r="G1075" s="13"/>
    </row>
    <row r="1076" spans="2:7" ht="15">
      <c r="B1076" s="13"/>
      <c r="C1076" s="10"/>
      <c r="D1076" s="14"/>
      <c r="E1076" s="14"/>
      <c r="F1076" s="11"/>
      <c r="G1076" s="13"/>
    </row>
    <row r="1077" spans="2:7" ht="15">
      <c r="B1077" s="13"/>
      <c r="C1077" s="10"/>
      <c r="D1077" s="14"/>
      <c r="E1077" s="14"/>
      <c r="F1077" s="11"/>
      <c r="G1077" s="13"/>
    </row>
    <row r="1078" spans="2:7" ht="15">
      <c r="B1078" s="13"/>
      <c r="C1078" s="10"/>
      <c r="D1078" s="14"/>
      <c r="E1078" s="14"/>
      <c r="F1078" s="11"/>
      <c r="G1078" s="13"/>
    </row>
    <row r="1079" spans="2:7" ht="15">
      <c r="B1079" s="13"/>
      <c r="C1079" s="10"/>
      <c r="D1079" s="14"/>
      <c r="E1079" s="14"/>
      <c r="F1079" s="11"/>
      <c r="G1079" s="13"/>
    </row>
    <row r="1080" spans="2:7" ht="15">
      <c r="B1080" s="13"/>
      <c r="C1080" s="10"/>
      <c r="D1080" s="14"/>
      <c r="E1080" s="14"/>
      <c r="F1080" s="11"/>
      <c r="G1080" s="13"/>
    </row>
    <row r="1081" spans="2:7" ht="15">
      <c r="B1081" s="13"/>
      <c r="C1081" s="10"/>
      <c r="D1081" s="14"/>
      <c r="E1081" s="14"/>
      <c r="F1081" s="11"/>
      <c r="G1081" s="13"/>
    </row>
    <row r="1082" spans="2:7" ht="15">
      <c r="B1082" s="13"/>
      <c r="C1082" s="10"/>
      <c r="D1082" s="14"/>
      <c r="E1082" s="14"/>
      <c r="F1082" s="11"/>
      <c r="G1082" s="13"/>
    </row>
    <row r="1083" spans="2:7" ht="15">
      <c r="B1083" s="13"/>
      <c r="C1083" s="10"/>
      <c r="D1083" s="14"/>
      <c r="E1083" s="14"/>
      <c r="F1083" s="11"/>
      <c r="G1083" s="13"/>
    </row>
    <row r="1084" spans="2:7" ht="15">
      <c r="B1084" s="13"/>
      <c r="C1084" s="10"/>
      <c r="D1084" s="14"/>
      <c r="E1084" s="14"/>
      <c r="F1084" s="11"/>
      <c r="G1084" s="13"/>
    </row>
    <row r="1085" spans="2:7" ht="15">
      <c r="B1085" s="13"/>
      <c r="C1085" s="10"/>
      <c r="D1085" s="14"/>
      <c r="E1085" s="14"/>
      <c r="F1085" s="11"/>
      <c r="G1085" s="13"/>
    </row>
    <row r="1086" spans="2:7" ht="15">
      <c r="B1086" s="13"/>
      <c r="C1086" s="10"/>
      <c r="D1086" s="14"/>
      <c r="E1086" s="14"/>
      <c r="F1086" s="11"/>
      <c r="G1086" s="13"/>
    </row>
    <row r="1087" spans="2:7" ht="15">
      <c r="B1087" s="13"/>
      <c r="C1087" s="10"/>
      <c r="D1087" s="14"/>
      <c r="E1087" s="14"/>
      <c r="F1087" s="11"/>
      <c r="G1087" s="13"/>
    </row>
    <row r="1088" spans="2:7" ht="15">
      <c r="B1088" s="13"/>
      <c r="C1088" s="10"/>
      <c r="D1088" s="14"/>
      <c r="E1088" s="14"/>
      <c r="F1088" s="11"/>
      <c r="G1088" s="13"/>
    </row>
    <row r="1089" spans="2:7" ht="15">
      <c r="B1089" s="13"/>
      <c r="C1089" s="10"/>
      <c r="D1089" s="14"/>
      <c r="E1089" s="14"/>
      <c r="F1089" s="11"/>
      <c r="G1089" s="13"/>
    </row>
    <row r="1090" spans="2:7" ht="15">
      <c r="B1090" s="13"/>
      <c r="C1090" s="10"/>
      <c r="D1090" s="14"/>
      <c r="E1090" s="14"/>
      <c r="F1090" s="11"/>
      <c r="G1090" s="13"/>
    </row>
    <row r="1091" spans="2:7" ht="15">
      <c r="B1091" s="13"/>
      <c r="C1091" s="10"/>
      <c r="D1091" s="14"/>
      <c r="E1091" s="14"/>
      <c r="F1091" s="11"/>
      <c r="G1091" s="13"/>
    </row>
    <row r="1092" spans="2:7" ht="15">
      <c r="B1092" s="13"/>
      <c r="C1092" s="10"/>
      <c r="D1092" s="14"/>
      <c r="E1092" s="14"/>
      <c r="F1092" s="11"/>
      <c r="G1092" s="13"/>
    </row>
    <row r="1093" spans="2:7" ht="15">
      <c r="B1093" s="13"/>
      <c r="C1093" s="10"/>
      <c r="D1093" s="14"/>
      <c r="E1093" s="14"/>
      <c r="F1093" s="11"/>
      <c r="G1093" s="13"/>
    </row>
    <row r="1094" spans="2:7" ht="15">
      <c r="B1094" s="13"/>
      <c r="C1094" s="10"/>
      <c r="D1094" s="14"/>
      <c r="E1094" s="14"/>
      <c r="F1094" s="11"/>
      <c r="G1094" s="13"/>
    </row>
    <row r="1095" spans="2:7" ht="15">
      <c r="B1095" s="13"/>
      <c r="C1095" s="10"/>
      <c r="D1095" s="14"/>
      <c r="E1095" s="14"/>
      <c r="F1095" s="11"/>
      <c r="G1095" s="13"/>
    </row>
    <row r="1096" spans="2:7" ht="15">
      <c r="B1096" s="13"/>
      <c r="C1096" s="10"/>
      <c r="D1096" s="14"/>
      <c r="E1096" s="14"/>
      <c r="F1096" s="11"/>
      <c r="G1096" s="13"/>
    </row>
    <row r="1097" spans="2:7" ht="15">
      <c r="B1097" s="13"/>
      <c r="C1097" s="10"/>
      <c r="D1097" s="14"/>
      <c r="E1097" s="14"/>
      <c r="F1097" s="11"/>
      <c r="G1097" s="13"/>
    </row>
    <row r="1098" spans="2:7" ht="15">
      <c r="B1098" s="13"/>
      <c r="C1098" s="10"/>
      <c r="D1098" s="14"/>
      <c r="E1098" s="14"/>
      <c r="F1098" s="11"/>
      <c r="G1098" s="13"/>
    </row>
    <row r="1099" spans="2:7" ht="15">
      <c r="B1099" s="13"/>
      <c r="C1099" s="10"/>
      <c r="D1099" s="14"/>
      <c r="E1099" s="14"/>
      <c r="F1099" s="11"/>
      <c r="G1099" s="13"/>
    </row>
    <row r="1100" spans="2:7" ht="15">
      <c r="B1100" s="13"/>
      <c r="C1100" s="10"/>
      <c r="D1100" s="14"/>
      <c r="E1100" s="14"/>
      <c r="F1100" s="11"/>
      <c r="G1100" s="13"/>
    </row>
    <row r="1101" spans="2:7" ht="15">
      <c r="B1101" s="13"/>
      <c r="C1101" s="10"/>
      <c r="D1101" s="14"/>
      <c r="E1101" s="14"/>
      <c r="F1101" s="11"/>
      <c r="G1101" s="13"/>
    </row>
    <row r="1102" spans="2:7" ht="15">
      <c r="B1102" s="13"/>
      <c r="C1102" s="10"/>
      <c r="D1102" s="14"/>
      <c r="E1102" s="14"/>
      <c r="F1102" s="11"/>
      <c r="G1102" s="13"/>
    </row>
    <row r="1103" spans="2:7" ht="15">
      <c r="B1103" s="13"/>
      <c r="C1103" s="10"/>
      <c r="D1103" s="14"/>
      <c r="E1103" s="14"/>
      <c r="F1103" s="11"/>
      <c r="G1103" s="13"/>
    </row>
    <row r="1104" spans="2:7" ht="15">
      <c r="B1104" s="13"/>
      <c r="C1104" s="10"/>
      <c r="D1104" s="14"/>
      <c r="E1104" s="14"/>
      <c r="F1104" s="11"/>
      <c r="G1104" s="13"/>
    </row>
    <row r="1105" spans="2:7" ht="15">
      <c r="B1105" s="13"/>
      <c r="C1105" s="10"/>
      <c r="D1105" s="14"/>
      <c r="E1105" s="14"/>
      <c r="F1105" s="11"/>
      <c r="G1105" s="13"/>
    </row>
    <row r="1106" spans="2:7" ht="15">
      <c r="B1106" s="13"/>
      <c r="C1106" s="10"/>
      <c r="D1106" s="14"/>
      <c r="E1106" s="14"/>
      <c r="F1106" s="11"/>
      <c r="G1106" s="13"/>
    </row>
    <row r="1107" spans="2:7" ht="15">
      <c r="B1107" s="13"/>
      <c r="C1107" s="10"/>
      <c r="D1107" s="14"/>
      <c r="E1107" s="14"/>
      <c r="F1107" s="11"/>
      <c r="G1107" s="13"/>
    </row>
    <row r="1108" spans="2:7" ht="15">
      <c r="B1108" s="13"/>
      <c r="C1108" s="10"/>
      <c r="D1108" s="14"/>
      <c r="E1108" s="14"/>
      <c r="F1108" s="11"/>
      <c r="G1108" s="13"/>
    </row>
    <row r="1109" spans="2:7" ht="15">
      <c r="B1109" s="13"/>
      <c r="C1109" s="10"/>
      <c r="D1109" s="14"/>
      <c r="E1109" s="14"/>
      <c r="F1109" s="11"/>
      <c r="G1109" s="13"/>
    </row>
    <row r="1110" spans="2:7" ht="15">
      <c r="B1110" s="13"/>
      <c r="C1110" s="10"/>
      <c r="D1110" s="14"/>
      <c r="E1110" s="14"/>
      <c r="F1110" s="11"/>
      <c r="G1110" s="13"/>
    </row>
    <row r="1111" spans="2:7" ht="15">
      <c r="B1111" s="13"/>
      <c r="C1111" s="10"/>
      <c r="D1111" s="14"/>
      <c r="E1111" s="14"/>
      <c r="F1111" s="11"/>
      <c r="G1111" s="13"/>
    </row>
    <row r="1112" spans="2:7" ht="15">
      <c r="B1112" s="13"/>
      <c r="C1112" s="10"/>
      <c r="D1112" s="14"/>
      <c r="E1112" s="14"/>
      <c r="F1112" s="11"/>
      <c r="G1112" s="13"/>
    </row>
    <row r="1113" spans="2:7" ht="15">
      <c r="B1113" s="13"/>
      <c r="C1113" s="10"/>
      <c r="D1113" s="14"/>
      <c r="E1113" s="14"/>
      <c r="F1113" s="11"/>
      <c r="G1113" s="13"/>
    </row>
    <row r="1114" spans="2:7" ht="15">
      <c r="B1114" s="13"/>
      <c r="C1114" s="10"/>
      <c r="D1114" s="14"/>
      <c r="E1114" s="14"/>
      <c r="F1114" s="11"/>
      <c r="G1114" s="13"/>
    </row>
    <row r="1115" spans="2:7" ht="15">
      <c r="B1115" s="13"/>
      <c r="C1115" s="10"/>
      <c r="D1115" s="14"/>
      <c r="E1115" s="14"/>
      <c r="F1115" s="11"/>
      <c r="G1115" s="13"/>
    </row>
    <row r="1116" spans="2:7" ht="15">
      <c r="B1116" s="13"/>
      <c r="C1116" s="10"/>
      <c r="D1116" s="14"/>
      <c r="E1116" s="14"/>
      <c r="F1116" s="11"/>
      <c r="G1116" s="13"/>
    </row>
    <row r="1117" spans="2:7" ht="15">
      <c r="B1117" s="13"/>
      <c r="C1117" s="10"/>
      <c r="D1117" s="14"/>
      <c r="E1117" s="14"/>
      <c r="F1117" s="11"/>
      <c r="G1117" s="13"/>
    </row>
    <row r="1118" spans="2:7" ht="15">
      <c r="B1118" s="13"/>
      <c r="C1118" s="10"/>
      <c r="D1118" s="14"/>
      <c r="E1118" s="14"/>
      <c r="F1118" s="11"/>
      <c r="G1118" s="13"/>
    </row>
    <row r="1119" spans="2:7" ht="15">
      <c r="B1119" s="13"/>
      <c r="C1119" s="10"/>
      <c r="D1119" s="14"/>
      <c r="E1119" s="14"/>
      <c r="F1119" s="11"/>
      <c r="G1119" s="13"/>
    </row>
    <row r="1120" spans="2:7" ht="15">
      <c r="B1120" s="13"/>
      <c r="C1120" s="10"/>
      <c r="D1120" s="14"/>
      <c r="E1120" s="14"/>
      <c r="F1120" s="11"/>
      <c r="G1120" s="13"/>
    </row>
    <row r="1121" spans="2:7" ht="15">
      <c r="B1121" s="13"/>
      <c r="C1121" s="10"/>
      <c r="D1121" s="14"/>
      <c r="E1121" s="14"/>
      <c r="F1121" s="11"/>
      <c r="G1121" s="13"/>
    </row>
    <row r="1122" spans="2:7" ht="15">
      <c r="B1122" s="13"/>
      <c r="C1122" s="10"/>
      <c r="D1122" s="14"/>
      <c r="E1122" s="14"/>
      <c r="F1122" s="11"/>
      <c r="G1122" s="13"/>
    </row>
    <row r="1123" spans="2:7" ht="15">
      <c r="B1123" s="13"/>
      <c r="C1123" s="10"/>
      <c r="D1123" s="14"/>
      <c r="E1123" s="14"/>
      <c r="F1123" s="11"/>
      <c r="G1123" s="13"/>
    </row>
    <row r="1124" spans="2:7" ht="15">
      <c r="B1124" s="13"/>
      <c r="C1124" s="10"/>
      <c r="D1124" s="14"/>
      <c r="E1124" s="14"/>
      <c r="F1124" s="11"/>
      <c r="G1124" s="13"/>
    </row>
    <row r="1125" spans="2:7" ht="15">
      <c r="B1125" s="13"/>
      <c r="C1125" s="10"/>
      <c r="D1125" s="14"/>
      <c r="E1125" s="14"/>
      <c r="F1125" s="11"/>
      <c r="G1125" s="13"/>
    </row>
    <row r="1126" spans="2:7" ht="15">
      <c r="B1126" s="13"/>
      <c r="C1126" s="10"/>
      <c r="D1126" s="14"/>
      <c r="E1126" s="14"/>
      <c r="F1126" s="11"/>
      <c r="G1126" s="13"/>
    </row>
    <row r="1127" spans="2:7" ht="15">
      <c r="B1127" s="13"/>
      <c r="C1127" s="10"/>
      <c r="D1127" s="14"/>
      <c r="E1127" s="14"/>
      <c r="F1127" s="11"/>
      <c r="G1127" s="13"/>
    </row>
    <row r="1128" spans="2:7" ht="15">
      <c r="B1128" s="13"/>
      <c r="C1128" s="10"/>
      <c r="D1128" s="14"/>
      <c r="E1128" s="14"/>
      <c r="F1128" s="11"/>
      <c r="G1128" s="13"/>
    </row>
    <row r="1129" spans="2:7" ht="15">
      <c r="B1129" s="13"/>
      <c r="C1129" s="10"/>
      <c r="D1129" s="14"/>
      <c r="E1129" s="14"/>
      <c r="F1129" s="11"/>
      <c r="G1129" s="13"/>
    </row>
    <row r="1130" spans="2:7" ht="15">
      <c r="B1130" s="13"/>
      <c r="C1130" s="10"/>
      <c r="D1130" s="14"/>
      <c r="E1130" s="14"/>
      <c r="F1130" s="11"/>
      <c r="G1130" s="13"/>
    </row>
    <row r="1131" spans="2:7" ht="15">
      <c r="B1131" s="13"/>
      <c r="C1131" s="10"/>
      <c r="D1131" s="14"/>
      <c r="E1131" s="14"/>
      <c r="F1131" s="11"/>
      <c r="G1131" s="13"/>
    </row>
    <row r="1132" spans="2:7" ht="15">
      <c r="B1132" s="13"/>
      <c r="C1132" s="10"/>
      <c r="D1132" s="14"/>
      <c r="E1132" s="14"/>
      <c r="F1132" s="11"/>
      <c r="G1132" s="13"/>
    </row>
    <row r="1133" spans="2:7" ht="15">
      <c r="B1133" s="13"/>
      <c r="C1133" s="10"/>
      <c r="D1133" s="14"/>
      <c r="E1133" s="14"/>
      <c r="F1133" s="11"/>
      <c r="G1133" s="13"/>
    </row>
    <row r="1134" spans="2:7" ht="15">
      <c r="B1134" s="13"/>
      <c r="C1134" s="10"/>
      <c r="D1134" s="14"/>
      <c r="E1134" s="14"/>
      <c r="F1134" s="11"/>
      <c r="G1134" s="13"/>
    </row>
    <row r="1135" spans="2:7" ht="15">
      <c r="B1135" s="13"/>
      <c r="C1135" s="10"/>
      <c r="D1135" s="14"/>
      <c r="E1135" s="14"/>
      <c r="F1135" s="11"/>
      <c r="G1135" s="13"/>
    </row>
    <row r="1136" spans="2:7" ht="15">
      <c r="B1136" s="13"/>
      <c r="C1136" s="10"/>
      <c r="D1136" s="14"/>
      <c r="E1136" s="14"/>
      <c r="F1136" s="11"/>
      <c r="G1136" s="13"/>
    </row>
    <row r="1137" spans="2:7" ht="15">
      <c r="B1137" s="13"/>
      <c r="C1137" s="10"/>
      <c r="D1137" s="14"/>
      <c r="E1137" s="14"/>
      <c r="F1137" s="11"/>
      <c r="G1137" s="13"/>
    </row>
    <row r="1138" spans="2:7" ht="15">
      <c r="B1138" s="13"/>
      <c r="C1138" s="10"/>
      <c r="D1138" s="14"/>
      <c r="E1138" s="14"/>
      <c r="F1138" s="11"/>
      <c r="G1138" s="13"/>
    </row>
    <row r="1139" spans="2:7" ht="15">
      <c r="B1139" s="13"/>
      <c r="C1139" s="10"/>
      <c r="D1139" s="14"/>
      <c r="E1139" s="14"/>
      <c r="F1139" s="11"/>
      <c r="G1139" s="13"/>
    </row>
    <row r="1140" spans="2:7" ht="15">
      <c r="B1140" s="13"/>
      <c r="C1140" s="10"/>
      <c r="D1140" s="14"/>
      <c r="E1140" s="14"/>
      <c r="F1140" s="11"/>
      <c r="G1140" s="13"/>
    </row>
    <row r="1141" spans="2:7" ht="15">
      <c r="B1141" s="13"/>
      <c r="C1141" s="10"/>
      <c r="D1141" s="14"/>
      <c r="E1141" s="14"/>
      <c r="F1141" s="11"/>
      <c r="G1141" s="13"/>
    </row>
    <row r="1142" spans="2:7" ht="15">
      <c r="B1142" s="13"/>
      <c r="C1142" s="10"/>
      <c r="D1142" s="14"/>
      <c r="E1142" s="14"/>
      <c r="F1142" s="11"/>
      <c r="G1142" s="13"/>
    </row>
    <row r="1143" spans="2:7" ht="15">
      <c r="B1143" s="13"/>
      <c r="C1143" s="10"/>
      <c r="D1143" s="14"/>
      <c r="E1143" s="14"/>
      <c r="F1143" s="11"/>
      <c r="G1143" s="13"/>
    </row>
    <row r="1144" spans="2:7" ht="15">
      <c r="B1144" s="13"/>
      <c r="C1144" s="10"/>
      <c r="D1144" s="14"/>
      <c r="E1144" s="14"/>
      <c r="F1144" s="11"/>
      <c r="G1144" s="13"/>
    </row>
    <row r="1145" spans="2:7" ht="15">
      <c r="B1145" s="13"/>
      <c r="C1145" s="10"/>
      <c r="D1145" s="14"/>
      <c r="E1145" s="14"/>
      <c r="F1145" s="11"/>
      <c r="G1145" s="13"/>
    </row>
    <row r="1146" spans="2:7" ht="15">
      <c r="B1146" s="13"/>
      <c r="C1146" s="10"/>
      <c r="D1146" s="14"/>
      <c r="E1146" s="14"/>
      <c r="F1146" s="11"/>
      <c r="G1146" s="13"/>
    </row>
    <row r="1147" spans="2:7" ht="15">
      <c r="B1147" s="13"/>
      <c r="C1147" s="10"/>
      <c r="D1147" s="14"/>
      <c r="E1147" s="14"/>
      <c r="F1147" s="11"/>
      <c r="G1147" s="13"/>
    </row>
    <row r="1148" spans="2:7" ht="15">
      <c r="B1148" s="13"/>
      <c r="C1148" s="10"/>
      <c r="D1148" s="14"/>
      <c r="E1148" s="14"/>
      <c r="F1148" s="11"/>
      <c r="G1148" s="13"/>
    </row>
    <row r="1149" spans="2:7" ht="15">
      <c r="B1149" s="13"/>
      <c r="C1149" s="10"/>
      <c r="D1149" s="14"/>
      <c r="E1149" s="14"/>
      <c r="F1149" s="11"/>
      <c r="G1149" s="13"/>
    </row>
    <row r="1150" spans="2:7" ht="15">
      <c r="B1150" s="13"/>
      <c r="C1150" s="10"/>
      <c r="D1150" s="14"/>
      <c r="E1150" s="14"/>
      <c r="F1150" s="11"/>
      <c r="G1150" s="13"/>
    </row>
    <row r="1151" spans="2:7" ht="15">
      <c r="B1151" s="13"/>
      <c r="C1151" s="10"/>
      <c r="D1151" s="14"/>
      <c r="E1151" s="14"/>
      <c r="F1151" s="11"/>
      <c r="G1151" s="13"/>
    </row>
    <row r="1152" spans="2:7" ht="15">
      <c r="B1152" s="13"/>
      <c r="C1152" s="10"/>
      <c r="D1152" s="14"/>
      <c r="E1152" s="14"/>
      <c r="F1152" s="11"/>
      <c r="G1152" s="13"/>
    </row>
    <row r="1153" spans="2:7" ht="15">
      <c r="B1153" s="13"/>
      <c r="C1153" s="10"/>
      <c r="D1153" s="14"/>
      <c r="E1153" s="14"/>
      <c r="F1153" s="11"/>
      <c r="G1153" s="13"/>
    </row>
    <row r="1154" spans="2:7" ht="15">
      <c r="B1154" s="13"/>
      <c r="C1154" s="10"/>
      <c r="D1154" s="14"/>
      <c r="E1154" s="14"/>
      <c r="F1154" s="11"/>
      <c r="G1154" s="13"/>
    </row>
    <row r="1155" spans="2:7" ht="15">
      <c r="B1155" s="13"/>
      <c r="C1155" s="10"/>
      <c r="D1155" s="14"/>
      <c r="E1155" s="14"/>
      <c r="F1155" s="11"/>
      <c r="G1155" s="13"/>
    </row>
    <row r="1156" spans="2:7" ht="15">
      <c r="B1156" s="13"/>
      <c r="C1156" s="10"/>
      <c r="D1156" s="14"/>
      <c r="E1156" s="14"/>
      <c r="F1156" s="11"/>
      <c r="G1156" s="13"/>
    </row>
    <row r="1157" spans="2:7" ht="15">
      <c r="B1157" s="13"/>
      <c r="C1157" s="10"/>
      <c r="D1157" s="14"/>
      <c r="E1157" s="14"/>
      <c r="F1157" s="11"/>
      <c r="G1157" s="13"/>
    </row>
    <row r="1158" spans="2:7" ht="15">
      <c r="B1158" s="13"/>
      <c r="C1158" s="10"/>
      <c r="D1158" s="14"/>
      <c r="E1158" s="14"/>
      <c r="F1158" s="11"/>
      <c r="G1158" s="13"/>
    </row>
    <row r="1159" spans="2:7" ht="15">
      <c r="B1159" s="13"/>
      <c r="C1159" s="10"/>
      <c r="D1159" s="14"/>
      <c r="E1159" s="14"/>
      <c r="F1159" s="11"/>
      <c r="G1159" s="13"/>
    </row>
    <row r="1160" spans="2:7" ht="15">
      <c r="B1160" s="13"/>
      <c r="C1160" s="10"/>
      <c r="D1160" s="14"/>
      <c r="E1160" s="14"/>
      <c r="F1160" s="11"/>
      <c r="G1160" s="13"/>
    </row>
    <row r="1161" spans="2:7" ht="15">
      <c r="B1161" s="13"/>
      <c r="C1161" s="10"/>
      <c r="D1161" s="14"/>
      <c r="E1161" s="14"/>
      <c r="F1161" s="11"/>
      <c r="G1161" s="13"/>
    </row>
    <row r="1162" spans="2:7" ht="15">
      <c r="B1162" s="13"/>
      <c r="C1162" s="10"/>
      <c r="D1162" s="14"/>
      <c r="E1162" s="14"/>
      <c r="F1162" s="11"/>
      <c r="G1162" s="13"/>
    </row>
    <row r="1163" spans="2:7" ht="15">
      <c r="B1163" s="13"/>
      <c r="C1163" s="10"/>
      <c r="D1163" s="14"/>
      <c r="E1163" s="14"/>
      <c r="F1163" s="11"/>
      <c r="G1163" s="13"/>
    </row>
    <row r="1164" spans="2:7" ht="15">
      <c r="B1164" s="13"/>
      <c r="C1164" s="10"/>
      <c r="D1164" s="14"/>
      <c r="E1164" s="14"/>
      <c r="F1164" s="11"/>
      <c r="G1164" s="13"/>
    </row>
    <row r="1165" spans="2:7" ht="15">
      <c r="B1165" s="13"/>
      <c r="C1165" s="10"/>
      <c r="D1165" s="14"/>
      <c r="E1165" s="14"/>
      <c r="F1165" s="11"/>
      <c r="G1165" s="13"/>
    </row>
    <row r="1166" spans="2:7" ht="15">
      <c r="B1166" s="13"/>
      <c r="C1166" s="10"/>
      <c r="D1166" s="14"/>
      <c r="E1166" s="14"/>
      <c r="F1166" s="11"/>
      <c r="G1166" s="13"/>
    </row>
    <row r="1167" spans="2:7" ht="15">
      <c r="B1167" s="13"/>
      <c r="C1167" s="10"/>
      <c r="D1167" s="14"/>
      <c r="E1167" s="14"/>
      <c r="F1167" s="11"/>
      <c r="G1167" s="13"/>
    </row>
    <row r="1168" spans="2:7" ht="15">
      <c r="B1168" s="13"/>
      <c r="C1168" s="10"/>
      <c r="D1168" s="14"/>
      <c r="E1168" s="14"/>
      <c r="F1168" s="11"/>
      <c r="G1168" s="13"/>
    </row>
    <row r="1169" spans="2:7" ht="15">
      <c r="B1169" s="13"/>
      <c r="C1169" s="10"/>
      <c r="D1169" s="14"/>
      <c r="E1169" s="14"/>
      <c r="F1169" s="11"/>
      <c r="G1169" s="13"/>
    </row>
    <row r="1170" spans="2:7" ht="15">
      <c r="B1170" s="13"/>
      <c r="C1170" s="10"/>
      <c r="D1170" s="14"/>
      <c r="E1170" s="14"/>
      <c r="F1170" s="11"/>
      <c r="G1170" s="13"/>
    </row>
    <row r="1171" spans="2:7" ht="15">
      <c r="B1171" s="13"/>
      <c r="C1171" s="10"/>
      <c r="D1171" s="14"/>
      <c r="E1171" s="14"/>
      <c r="F1171" s="11"/>
      <c r="G1171" s="13"/>
    </row>
    <row r="1172" spans="2:7" ht="15">
      <c r="B1172" s="13"/>
      <c r="C1172" s="10"/>
      <c r="D1172" s="14"/>
      <c r="E1172" s="14"/>
      <c r="F1172" s="11"/>
      <c r="G1172" s="13"/>
    </row>
    <row r="1173" spans="2:7" ht="15">
      <c r="B1173" s="13"/>
      <c r="C1173" s="10"/>
      <c r="D1173" s="14"/>
      <c r="E1173" s="14"/>
      <c r="F1173" s="11"/>
      <c r="G1173" s="13"/>
    </row>
    <row r="1174" spans="2:7" ht="15">
      <c r="B1174" s="13"/>
      <c r="C1174" s="10"/>
      <c r="D1174" s="14"/>
      <c r="E1174" s="14"/>
      <c r="F1174" s="11"/>
      <c r="G1174" s="13"/>
    </row>
    <row r="1175" spans="2:7" ht="15">
      <c r="B1175" s="13"/>
      <c r="C1175" s="10"/>
      <c r="D1175" s="14"/>
      <c r="E1175" s="14"/>
      <c r="F1175" s="11"/>
      <c r="G1175" s="13"/>
    </row>
    <row r="1176" spans="2:7" ht="15">
      <c r="B1176" s="13"/>
      <c r="C1176" s="10"/>
      <c r="D1176" s="14"/>
      <c r="E1176" s="14"/>
      <c r="F1176" s="11"/>
      <c r="G1176" s="13"/>
    </row>
    <row r="1177" spans="2:7" ht="15">
      <c r="B1177" s="13"/>
      <c r="C1177" s="10"/>
      <c r="D1177" s="14"/>
      <c r="E1177" s="14"/>
      <c r="F1177" s="11"/>
      <c r="G1177" s="13"/>
    </row>
    <row r="1178" spans="2:7" ht="15">
      <c r="B1178" s="13"/>
      <c r="C1178" s="10"/>
      <c r="D1178" s="14"/>
      <c r="E1178" s="14"/>
      <c r="F1178" s="11"/>
      <c r="G1178" s="13"/>
    </row>
    <row r="1179" spans="2:7" ht="15">
      <c r="B1179" s="13"/>
      <c r="C1179" s="10"/>
      <c r="D1179" s="14"/>
      <c r="E1179" s="14"/>
      <c r="F1179" s="11"/>
      <c r="G1179" s="13"/>
    </row>
    <row r="1180" spans="2:7" ht="15">
      <c r="B1180" s="13"/>
      <c r="C1180" s="10"/>
      <c r="D1180" s="14"/>
      <c r="E1180" s="14"/>
      <c r="F1180" s="11"/>
      <c r="G1180" s="13"/>
    </row>
    <row r="1181" spans="2:7" ht="15">
      <c r="B1181" s="13"/>
      <c r="C1181" s="10"/>
      <c r="D1181" s="14"/>
      <c r="E1181" s="14"/>
      <c r="F1181" s="11"/>
      <c r="G1181" s="13"/>
    </row>
    <row r="1182" spans="2:7" ht="15">
      <c r="B1182" s="13"/>
      <c r="C1182" s="10"/>
      <c r="D1182" s="14"/>
      <c r="E1182" s="14"/>
      <c r="F1182" s="11"/>
      <c r="G1182" s="13"/>
    </row>
    <row r="1183" spans="2:7" ht="15">
      <c r="B1183" s="13"/>
      <c r="C1183" s="10"/>
      <c r="D1183" s="14"/>
      <c r="E1183" s="14"/>
      <c r="F1183" s="11"/>
      <c r="G1183" s="13"/>
    </row>
    <row r="1184" spans="2:7" ht="15">
      <c r="B1184" s="13"/>
      <c r="C1184" s="10"/>
      <c r="D1184" s="14"/>
      <c r="E1184" s="14"/>
      <c r="F1184" s="11"/>
      <c r="G1184" s="13"/>
    </row>
    <row r="1185" spans="2:7" ht="15">
      <c r="B1185" s="13"/>
      <c r="C1185" s="10"/>
      <c r="D1185" s="14"/>
      <c r="E1185" s="14"/>
      <c r="F1185" s="11"/>
      <c r="G1185" s="13"/>
    </row>
    <row r="1186" spans="2:7" ht="15">
      <c r="B1186" s="13"/>
      <c r="C1186" s="10"/>
      <c r="D1186" s="14"/>
      <c r="E1186" s="14"/>
      <c r="F1186" s="11"/>
      <c r="G1186" s="13"/>
    </row>
    <row r="1187" spans="2:7" ht="15">
      <c r="B1187" s="13"/>
      <c r="C1187" s="10"/>
      <c r="D1187" s="14"/>
      <c r="E1187" s="14"/>
      <c r="F1187" s="11"/>
      <c r="G1187" s="13"/>
    </row>
    <row r="1188" spans="2:7" ht="15">
      <c r="B1188" s="13"/>
      <c r="C1188" s="10"/>
      <c r="D1188" s="14"/>
      <c r="E1188" s="14"/>
      <c r="F1188" s="11"/>
      <c r="G1188" s="13"/>
    </row>
    <row r="1189" spans="2:7" ht="15">
      <c r="B1189" s="13"/>
      <c r="C1189" s="10"/>
      <c r="D1189" s="14"/>
      <c r="E1189" s="14"/>
      <c r="F1189" s="11"/>
      <c r="G1189" s="13"/>
    </row>
    <row r="1190" spans="2:7" ht="15">
      <c r="B1190" s="13"/>
      <c r="C1190" s="10"/>
      <c r="D1190" s="14"/>
      <c r="E1190" s="14"/>
      <c r="F1190" s="11"/>
      <c r="G1190" s="13"/>
    </row>
    <row r="1191" spans="2:7" ht="15">
      <c r="B1191" s="13"/>
      <c r="C1191" s="10"/>
      <c r="D1191" s="14"/>
      <c r="E1191" s="14"/>
      <c r="F1191" s="11"/>
      <c r="G1191" s="13"/>
    </row>
    <row r="1192" spans="2:7" ht="15">
      <c r="B1192" s="13"/>
      <c r="C1192" s="10"/>
      <c r="D1192" s="14"/>
      <c r="E1192" s="14"/>
      <c r="F1192" s="11"/>
      <c r="G1192" s="13"/>
    </row>
    <row r="1193" spans="2:7" ht="15">
      <c r="B1193" s="13"/>
      <c r="C1193" s="10"/>
      <c r="D1193" s="14"/>
      <c r="E1193" s="14"/>
      <c r="F1193" s="11"/>
      <c r="G1193" s="13"/>
    </row>
    <row r="1194" spans="2:7" ht="15">
      <c r="B1194" s="13"/>
      <c r="C1194" s="10"/>
      <c r="D1194" s="14"/>
      <c r="E1194" s="14"/>
      <c r="F1194" s="11"/>
      <c r="G1194" s="13"/>
    </row>
    <row r="1195" spans="2:7" ht="15">
      <c r="B1195" s="13"/>
      <c r="C1195" s="10"/>
      <c r="D1195" s="14"/>
      <c r="E1195" s="14"/>
      <c r="F1195" s="11"/>
      <c r="G1195" s="13"/>
    </row>
    <row r="1196" spans="2:7" ht="15">
      <c r="B1196" s="13"/>
      <c r="C1196" s="10"/>
      <c r="D1196" s="14"/>
      <c r="E1196" s="14"/>
      <c r="F1196" s="11"/>
      <c r="G1196" s="13"/>
    </row>
    <row r="1197" spans="2:7" ht="15">
      <c r="B1197" s="13"/>
      <c r="C1197" s="10"/>
      <c r="D1197" s="14"/>
      <c r="E1197" s="14"/>
      <c r="F1197" s="11"/>
      <c r="G1197" s="13"/>
    </row>
    <row r="1198" spans="2:7" ht="15">
      <c r="B1198" s="13"/>
      <c r="C1198" s="10"/>
      <c r="D1198" s="14"/>
      <c r="E1198" s="14"/>
      <c r="F1198" s="11"/>
      <c r="G1198" s="13"/>
    </row>
    <row r="1199" spans="2:7" ht="15">
      <c r="B1199" s="13"/>
      <c r="C1199" s="10"/>
      <c r="D1199" s="14"/>
      <c r="E1199" s="14"/>
      <c r="F1199" s="11"/>
      <c r="G1199" s="13"/>
    </row>
    <row r="1200" spans="2:7" ht="15">
      <c r="B1200" s="13"/>
      <c r="C1200" s="10"/>
      <c r="D1200" s="14"/>
      <c r="E1200" s="14"/>
      <c r="F1200" s="11"/>
      <c r="G1200" s="13"/>
    </row>
    <row r="1201" spans="2:7" ht="15">
      <c r="B1201" s="13"/>
      <c r="C1201" s="10"/>
      <c r="D1201" s="14"/>
      <c r="E1201" s="14"/>
      <c r="F1201" s="11"/>
      <c r="G1201" s="13"/>
    </row>
    <row r="1202" spans="2:7" ht="15">
      <c r="B1202" s="13"/>
      <c r="C1202" s="10"/>
      <c r="D1202" s="14"/>
      <c r="E1202" s="14"/>
      <c r="F1202" s="11"/>
      <c r="G1202" s="13"/>
    </row>
    <row r="1203" spans="2:7" ht="15">
      <c r="B1203" s="13"/>
      <c r="C1203" s="10"/>
      <c r="D1203" s="14"/>
      <c r="E1203" s="14"/>
      <c r="F1203" s="11"/>
      <c r="G1203" s="13"/>
    </row>
    <row r="1204" spans="2:7" ht="15">
      <c r="B1204" s="13"/>
      <c r="C1204" s="10"/>
      <c r="D1204" s="14"/>
      <c r="E1204" s="14"/>
      <c r="F1204" s="11"/>
      <c r="G1204" s="13"/>
    </row>
    <row r="1205" spans="2:7" ht="15">
      <c r="B1205" s="13"/>
      <c r="C1205" s="10"/>
      <c r="D1205" s="14"/>
      <c r="E1205" s="14"/>
      <c r="F1205" s="11"/>
      <c r="G1205" s="13"/>
    </row>
    <row r="1206" spans="2:7" ht="15">
      <c r="B1206" s="13"/>
      <c r="C1206" s="10"/>
      <c r="D1206" s="14"/>
      <c r="E1206" s="14"/>
      <c r="F1206" s="11"/>
      <c r="G1206" s="13"/>
    </row>
    <row r="1207" spans="2:7" ht="15">
      <c r="B1207" s="13"/>
      <c r="C1207" s="10"/>
      <c r="D1207" s="14"/>
      <c r="E1207" s="14"/>
      <c r="F1207" s="11"/>
      <c r="G1207" s="13"/>
    </row>
    <row r="1208" spans="2:7" ht="15">
      <c r="B1208" s="13"/>
      <c r="C1208" s="10"/>
      <c r="D1208" s="14"/>
      <c r="E1208" s="14"/>
      <c r="F1208" s="11"/>
      <c r="G1208" s="13"/>
    </row>
    <row r="1209" spans="2:7" ht="15">
      <c r="B1209" s="13"/>
      <c r="C1209" s="10"/>
      <c r="D1209" s="14"/>
      <c r="E1209" s="14"/>
      <c r="F1209" s="11"/>
      <c r="G1209" s="13"/>
    </row>
    <row r="1210" spans="2:7" ht="15">
      <c r="B1210" s="13"/>
      <c r="C1210" s="10"/>
      <c r="D1210" s="14"/>
      <c r="E1210" s="14"/>
      <c r="F1210" s="11"/>
      <c r="G1210" s="13"/>
    </row>
    <row r="1211" spans="2:7" ht="15">
      <c r="B1211" s="13"/>
      <c r="C1211" s="10"/>
      <c r="D1211" s="14"/>
      <c r="E1211" s="14"/>
      <c r="F1211" s="11"/>
      <c r="G1211" s="13"/>
    </row>
    <row r="1212" spans="2:7" ht="15">
      <c r="B1212" s="13"/>
      <c r="C1212" s="10"/>
      <c r="D1212" s="14"/>
      <c r="E1212" s="14"/>
      <c r="F1212" s="11"/>
      <c r="G1212" s="13"/>
    </row>
    <row r="1213" spans="2:7" ht="15">
      <c r="B1213" s="13"/>
      <c r="C1213" s="10"/>
      <c r="D1213" s="14"/>
      <c r="E1213" s="14"/>
      <c r="F1213" s="11"/>
      <c r="G1213" s="13"/>
    </row>
    <row r="1214" spans="2:7" ht="15">
      <c r="B1214" s="13"/>
      <c r="C1214" s="10"/>
      <c r="D1214" s="14"/>
      <c r="E1214" s="14"/>
      <c r="F1214" s="11"/>
      <c r="G1214" s="13"/>
    </row>
    <row r="1215" spans="2:7" ht="15">
      <c r="B1215" s="13"/>
      <c r="C1215" s="10"/>
      <c r="D1215" s="14"/>
      <c r="E1215" s="14"/>
      <c r="F1215" s="11"/>
      <c r="G1215" s="13"/>
    </row>
    <row r="1216" spans="2:7" ht="15">
      <c r="B1216" s="13"/>
      <c r="C1216" s="10"/>
      <c r="D1216" s="14"/>
      <c r="E1216" s="14"/>
      <c r="F1216" s="11"/>
      <c r="G1216" s="13"/>
    </row>
    <row r="1217" spans="2:7" ht="15">
      <c r="B1217" s="13"/>
      <c r="C1217" s="10"/>
      <c r="D1217" s="14"/>
      <c r="E1217" s="14"/>
      <c r="F1217" s="11"/>
      <c r="G1217" s="13"/>
    </row>
    <row r="1218" spans="2:7" ht="15">
      <c r="B1218" s="13"/>
      <c r="C1218" s="10"/>
      <c r="D1218" s="14"/>
      <c r="E1218" s="14"/>
      <c r="F1218" s="11"/>
      <c r="G1218" s="13"/>
    </row>
    <row r="1219" spans="2:7" ht="15">
      <c r="B1219" s="13"/>
      <c r="C1219" s="10"/>
      <c r="D1219" s="14"/>
      <c r="E1219" s="14"/>
      <c r="F1219" s="11"/>
      <c r="G1219" s="13"/>
    </row>
    <row r="1220" spans="2:7" ht="15">
      <c r="B1220" s="13"/>
      <c r="C1220" s="10"/>
      <c r="D1220" s="14"/>
      <c r="E1220" s="14"/>
      <c r="F1220" s="11"/>
      <c r="G1220" s="13"/>
    </row>
    <row r="1221" spans="2:7" ht="15">
      <c r="B1221" s="13"/>
      <c r="C1221" s="10"/>
      <c r="D1221" s="14"/>
      <c r="E1221" s="14"/>
      <c r="F1221" s="11"/>
      <c r="G1221" s="13"/>
    </row>
    <row r="1222" spans="2:7" ht="15">
      <c r="B1222" s="13"/>
      <c r="C1222" s="10"/>
      <c r="D1222" s="14"/>
      <c r="E1222" s="14"/>
      <c r="F1222" s="11"/>
      <c r="G1222" s="13"/>
    </row>
    <row r="1223" spans="2:7" ht="15">
      <c r="B1223" s="13"/>
      <c r="C1223" s="10"/>
      <c r="D1223" s="14"/>
      <c r="E1223" s="14"/>
      <c r="F1223" s="11"/>
      <c r="G1223" s="13"/>
    </row>
    <row r="1224" spans="2:7" ht="15">
      <c r="B1224" s="13"/>
      <c r="C1224" s="10"/>
      <c r="D1224" s="14"/>
      <c r="E1224" s="14"/>
      <c r="F1224" s="11"/>
      <c r="G1224" s="13"/>
    </row>
    <row r="1225" spans="2:7" ht="15">
      <c r="B1225" s="13"/>
      <c r="C1225" s="10"/>
      <c r="D1225" s="14"/>
      <c r="E1225" s="14"/>
      <c r="F1225" s="11"/>
      <c r="G1225" s="13"/>
    </row>
    <row r="1226" spans="2:7" ht="15">
      <c r="B1226" s="13"/>
      <c r="C1226" s="10"/>
      <c r="D1226" s="14"/>
      <c r="E1226" s="14"/>
      <c r="F1226" s="11"/>
      <c r="G1226" s="13"/>
    </row>
    <row r="1227" spans="2:7" ht="15">
      <c r="B1227" s="13"/>
      <c r="C1227" s="10"/>
      <c r="D1227" s="14"/>
      <c r="E1227" s="14"/>
      <c r="F1227" s="11"/>
      <c r="G1227" s="13"/>
    </row>
    <row r="1228" spans="2:7" ht="15">
      <c r="B1228" s="13"/>
      <c r="C1228" s="10"/>
      <c r="D1228" s="14"/>
      <c r="E1228" s="14"/>
      <c r="F1228" s="11"/>
      <c r="G1228" s="13"/>
    </row>
    <row r="1229" spans="2:7" ht="15">
      <c r="B1229" s="13"/>
      <c r="C1229" s="10"/>
      <c r="D1229" s="14"/>
      <c r="E1229" s="14"/>
      <c r="F1229" s="11"/>
      <c r="G1229" s="13"/>
    </row>
    <row r="1230" spans="2:7" ht="15">
      <c r="B1230" s="13"/>
      <c r="C1230" s="10"/>
      <c r="D1230" s="14"/>
      <c r="E1230" s="14"/>
      <c r="F1230" s="11"/>
      <c r="G1230" s="13"/>
    </row>
    <row r="1231" spans="2:7" ht="15">
      <c r="B1231" s="13"/>
      <c r="C1231" s="10"/>
      <c r="D1231" s="14"/>
      <c r="E1231" s="14"/>
      <c r="F1231" s="11"/>
      <c r="G1231" s="13"/>
    </row>
    <row r="1232" spans="2:7" ht="15">
      <c r="B1232" s="13"/>
      <c r="C1232" s="10"/>
      <c r="D1232" s="14"/>
      <c r="E1232" s="14"/>
      <c r="F1232" s="11"/>
      <c r="G1232" s="13"/>
    </row>
    <row r="1233" spans="2:7" ht="15">
      <c r="B1233" s="13"/>
      <c r="C1233" s="10"/>
      <c r="D1233" s="14"/>
      <c r="E1233" s="14"/>
      <c r="F1233" s="11"/>
      <c r="G1233" s="13"/>
    </row>
    <row r="1234" spans="2:7" ht="15">
      <c r="B1234" s="13"/>
      <c r="C1234" s="10"/>
      <c r="D1234" s="14"/>
      <c r="E1234" s="14"/>
      <c r="F1234" s="11"/>
      <c r="G1234" s="13"/>
    </row>
    <row r="1235" spans="2:7" ht="15">
      <c r="B1235" s="13"/>
      <c r="C1235" s="10"/>
      <c r="D1235" s="14"/>
      <c r="E1235" s="14"/>
      <c r="F1235" s="11"/>
      <c r="G1235" s="13"/>
    </row>
    <row r="1236" spans="2:7" ht="15">
      <c r="B1236" s="13"/>
      <c r="C1236" s="10"/>
      <c r="D1236" s="14"/>
      <c r="E1236" s="14"/>
      <c r="F1236" s="11"/>
      <c r="G1236" s="13"/>
    </row>
    <row r="1237" spans="2:7" ht="15">
      <c r="B1237" s="13"/>
      <c r="C1237" s="10"/>
      <c r="D1237" s="14"/>
      <c r="E1237" s="14"/>
      <c r="F1237" s="11"/>
      <c r="G1237" s="13"/>
    </row>
    <row r="1238" spans="2:7" ht="15">
      <c r="B1238" s="13"/>
      <c r="C1238" s="10"/>
      <c r="D1238" s="14"/>
      <c r="E1238" s="14"/>
      <c r="F1238" s="11"/>
      <c r="G1238" s="13"/>
    </row>
    <row r="1239" spans="2:7" ht="15">
      <c r="B1239" s="13"/>
      <c r="C1239" s="10"/>
      <c r="D1239" s="14"/>
      <c r="E1239" s="14"/>
      <c r="F1239" s="11"/>
      <c r="G1239" s="13"/>
    </row>
    <row r="1240" spans="2:7" ht="15">
      <c r="B1240" s="13"/>
      <c r="C1240" s="10"/>
      <c r="D1240" s="14"/>
      <c r="E1240" s="14"/>
      <c r="F1240" s="11"/>
      <c r="G1240" s="13"/>
    </row>
    <row r="1241" spans="2:7" ht="15">
      <c r="B1241" s="13"/>
      <c r="C1241" s="10"/>
      <c r="D1241" s="14"/>
      <c r="E1241" s="14"/>
      <c r="F1241" s="11"/>
      <c r="G1241" s="13"/>
    </row>
    <row r="1242" spans="2:7" ht="15">
      <c r="B1242" s="13"/>
      <c r="C1242" s="10"/>
      <c r="D1242" s="14"/>
      <c r="E1242" s="14"/>
      <c r="F1242" s="11"/>
      <c r="G1242" s="13"/>
    </row>
    <row r="1243" spans="2:7" ht="15">
      <c r="B1243" s="13"/>
      <c r="C1243" s="10"/>
      <c r="D1243" s="14"/>
      <c r="E1243" s="14"/>
      <c r="F1243" s="11"/>
      <c r="G1243" s="13"/>
    </row>
    <row r="1244" spans="2:7" ht="15">
      <c r="B1244" s="13"/>
      <c r="C1244" s="10"/>
      <c r="D1244" s="14"/>
      <c r="E1244" s="14"/>
      <c r="F1244" s="11"/>
      <c r="G1244" s="13"/>
    </row>
    <row r="1245" spans="2:7" ht="15">
      <c r="B1245" s="13"/>
      <c r="C1245" s="10"/>
      <c r="D1245" s="14"/>
      <c r="E1245" s="14"/>
      <c r="F1245" s="11"/>
      <c r="G1245" s="13"/>
    </row>
    <row r="1246" spans="2:7" ht="15">
      <c r="B1246" s="13"/>
      <c r="C1246" s="10"/>
      <c r="D1246" s="14"/>
      <c r="E1246" s="14"/>
      <c r="F1246" s="11"/>
      <c r="G1246" s="13"/>
    </row>
    <row r="1247" spans="2:7" ht="15">
      <c r="B1247" s="13"/>
      <c r="C1247" s="10"/>
      <c r="D1247" s="14"/>
      <c r="E1247" s="14"/>
      <c r="F1247" s="11"/>
      <c r="G1247" s="13"/>
    </row>
    <row r="1248" spans="2:7" ht="15">
      <c r="B1248" s="13"/>
      <c r="C1248" s="10"/>
      <c r="D1248" s="14"/>
      <c r="E1248" s="14"/>
      <c r="F1248" s="11"/>
      <c r="G1248" s="13"/>
    </row>
    <row r="1249" spans="2:7" ht="15">
      <c r="B1249" s="13"/>
      <c r="C1249" s="10"/>
      <c r="D1249" s="14"/>
      <c r="E1249" s="14"/>
      <c r="F1249" s="11"/>
      <c r="G1249" s="13"/>
    </row>
    <row r="1250" spans="2:7" ht="15">
      <c r="B1250" s="13"/>
      <c r="C1250" s="10"/>
      <c r="D1250" s="14"/>
      <c r="E1250" s="14"/>
      <c r="F1250" s="11"/>
      <c r="G1250" s="13"/>
    </row>
    <row r="1251" spans="2:7" ht="15">
      <c r="B1251" s="13"/>
      <c r="C1251" s="10"/>
      <c r="D1251" s="14"/>
      <c r="E1251" s="14"/>
      <c r="F1251" s="11"/>
      <c r="G1251" s="13"/>
    </row>
    <row r="1252" spans="2:7" ht="15">
      <c r="B1252" s="13"/>
      <c r="C1252" s="10"/>
      <c r="D1252" s="14"/>
      <c r="E1252" s="14"/>
      <c r="F1252" s="11"/>
      <c r="G1252" s="13"/>
    </row>
    <row r="1253" spans="2:7" ht="15">
      <c r="B1253" s="13"/>
      <c r="C1253" s="10"/>
      <c r="D1253" s="14"/>
      <c r="E1253" s="14"/>
      <c r="F1253" s="11"/>
      <c r="G1253" s="13"/>
    </row>
    <row r="1254" spans="2:7" ht="15">
      <c r="B1254" s="13"/>
      <c r="C1254" s="10"/>
      <c r="D1254" s="14"/>
      <c r="E1254" s="14"/>
      <c r="F1254" s="11"/>
      <c r="G1254" s="13"/>
    </row>
    <row r="1255" spans="2:7" ht="15">
      <c r="B1255" s="13"/>
      <c r="C1255" s="10"/>
      <c r="D1255" s="14"/>
      <c r="E1255" s="14"/>
      <c r="F1255" s="11"/>
      <c r="G1255" s="13"/>
    </row>
    <row r="1256" spans="2:7" ht="15">
      <c r="B1256" s="13"/>
      <c r="C1256" s="10"/>
      <c r="D1256" s="14"/>
      <c r="E1256" s="14"/>
      <c r="F1256" s="11"/>
      <c r="G1256" s="13"/>
    </row>
    <row r="1257" spans="2:7" ht="15">
      <c r="B1257" s="13"/>
      <c r="C1257" s="10"/>
      <c r="D1257" s="14"/>
      <c r="E1257" s="14"/>
      <c r="F1257" s="11"/>
      <c r="G1257" s="13"/>
    </row>
    <row r="1258" spans="2:7" ht="15">
      <c r="B1258" s="13"/>
      <c r="C1258" s="10"/>
      <c r="D1258" s="14"/>
      <c r="E1258" s="14"/>
      <c r="F1258" s="11"/>
      <c r="G1258" s="13"/>
    </row>
    <row r="1259" spans="2:7" ht="15">
      <c r="B1259" s="13"/>
      <c r="C1259" s="10"/>
      <c r="D1259" s="14"/>
      <c r="E1259" s="14"/>
      <c r="F1259" s="11"/>
      <c r="G1259" s="13"/>
    </row>
    <row r="1260" spans="2:7" ht="15">
      <c r="B1260" s="13"/>
      <c r="C1260" s="10"/>
      <c r="D1260" s="14"/>
      <c r="E1260" s="14"/>
      <c r="F1260" s="11"/>
      <c r="G1260" s="13"/>
    </row>
    <row r="1261" spans="2:7" ht="15">
      <c r="B1261" s="13"/>
      <c r="C1261" s="10"/>
      <c r="D1261" s="14"/>
      <c r="E1261" s="14"/>
      <c r="F1261" s="11"/>
      <c r="G1261" s="13"/>
    </row>
    <row r="1262" spans="2:7" ht="15">
      <c r="B1262" s="13"/>
      <c r="C1262" s="10"/>
      <c r="D1262" s="14"/>
      <c r="E1262" s="14"/>
      <c r="F1262" s="11"/>
      <c r="G1262" s="13"/>
    </row>
    <row r="1263" spans="2:7" ht="15">
      <c r="B1263" s="13"/>
      <c r="C1263" s="10"/>
      <c r="D1263" s="14"/>
      <c r="E1263" s="14"/>
      <c r="F1263" s="11"/>
      <c r="G1263" s="13"/>
    </row>
    <row r="1264" spans="2:7" ht="15">
      <c r="B1264" s="13"/>
      <c r="C1264" s="10"/>
      <c r="D1264" s="14"/>
      <c r="E1264" s="14"/>
      <c r="F1264" s="11"/>
      <c r="G1264" s="13"/>
    </row>
    <row r="1265" spans="2:7" ht="15">
      <c r="B1265" s="13"/>
      <c r="C1265" s="10"/>
      <c r="D1265" s="14"/>
      <c r="E1265" s="14"/>
      <c r="F1265" s="11"/>
      <c r="G1265" s="13"/>
    </row>
    <row r="1266" spans="2:7" ht="15">
      <c r="B1266" s="13"/>
      <c r="C1266" s="10"/>
      <c r="D1266" s="14"/>
      <c r="E1266" s="14"/>
      <c r="F1266" s="11"/>
      <c r="G1266" s="13"/>
    </row>
    <row r="1267" spans="2:7" ht="15">
      <c r="B1267" s="13"/>
      <c r="C1267" s="10"/>
      <c r="D1267" s="14"/>
      <c r="E1267" s="14"/>
      <c r="F1267" s="11"/>
      <c r="G1267" s="13"/>
    </row>
    <row r="1268" spans="2:7" ht="15">
      <c r="B1268" s="13"/>
      <c r="C1268" s="10"/>
      <c r="D1268" s="14"/>
      <c r="E1268" s="14"/>
      <c r="F1268" s="11"/>
      <c r="G1268" s="13"/>
    </row>
    <row r="1269" spans="2:7" ht="15">
      <c r="B1269" s="13"/>
      <c r="C1269" s="10"/>
      <c r="D1269" s="14"/>
      <c r="E1269" s="14"/>
      <c r="F1269" s="11"/>
      <c r="G1269" s="13"/>
    </row>
    <row r="1270" spans="2:7" ht="15">
      <c r="B1270" s="13"/>
      <c r="C1270" s="10"/>
      <c r="D1270" s="14"/>
      <c r="E1270" s="14"/>
      <c r="F1270" s="11"/>
      <c r="G1270" s="13"/>
    </row>
    <row r="1271" spans="2:7" ht="15">
      <c r="B1271" s="13"/>
      <c r="C1271" s="10"/>
      <c r="D1271" s="14"/>
      <c r="E1271" s="14"/>
      <c r="F1271" s="11"/>
      <c r="G1271" s="13"/>
    </row>
    <row r="1272" spans="2:7" ht="15">
      <c r="B1272" s="13"/>
      <c r="C1272" s="10"/>
      <c r="D1272" s="14"/>
      <c r="E1272" s="14"/>
      <c r="F1272" s="11"/>
      <c r="G1272" s="13"/>
    </row>
    <row r="1273" spans="2:7" ht="15">
      <c r="B1273" s="13"/>
      <c r="C1273" s="10"/>
      <c r="D1273" s="14"/>
      <c r="E1273" s="14"/>
      <c r="F1273" s="11"/>
      <c r="G1273" s="13"/>
    </row>
    <row r="1274" spans="2:7" ht="15">
      <c r="B1274" s="13"/>
      <c r="C1274" s="10"/>
      <c r="D1274" s="14"/>
      <c r="E1274" s="14"/>
      <c r="F1274" s="11"/>
      <c r="G1274" s="13"/>
    </row>
    <row r="1275" spans="2:7" ht="15">
      <c r="B1275" s="13"/>
      <c r="C1275" s="10"/>
      <c r="D1275" s="14"/>
      <c r="E1275" s="14"/>
      <c r="F1275" s="11"/>
      <c r="G1275" s="13"/>
    </row>
    <row r="1276" spans="2:7" ht="15">
      <c r="B1276" s="13"/>
      <c r="C1276" s="10"/>
      <c r="D1276" s="14"/>
      <c r="E1276" s="14"/>
      <c r="F1276" s="11"/>
      <c r="G1276" s="13"/>
    </row>
    <row r="1277" spans="2:7" ht="15">
      <c r="B1277" s="13"/>
      <c r="C1277" s="10"/>
      <c r="D1277" s="14"/>
      <c r="E1277" s="14"/>
      <c r="F1277" s="11"/>
      <c r="G1277" s="13"/>
    </row>
    <row r="1278" spans="2:7" ht="15">
      <c r="B1278" s="13"/>
      <c r="C1278" s="10"/>
      <c r="D1278" s="14"/>
      <c r="E1278" s="14"/>
      <c r="F1278" s="11"/>
      <c r="G1278" s="13"/>
    </row>
    <row r="1279" spans="2:7" ht="15">
      <c r="B1279" s="13"/>
      <c r="C1279" s="10"/>
      <c r="D1279" s="14"/>
      <c r="E1279" s="14"/>
      <c r="F1279" s="11"/>
      <c r="G1279" s="13"/>
    </row>
    <row r="1280" spans="2:7" ht="15">
      <c r="B1280" s="13"/>
      <c r="C1280" s="10"/>
      <c r="D1280" s="14"/>
      <c r="E1280" s="14"/>
      <c r="F1280" s="11"/>
      <c r="G1280" s="13"/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14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4:J1657"/>
  <sheetViews>
    <sheetView showGridLines="0" zoomScaleNormal="100" zoomScaleSheetLayoutView="100" workbookViewId="0"/>
  </sheetViews>
  <sheetFormatPr baseColWidth="10" defaultColWidth="9.140625"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 ca="1">+SUM($C$16:$C$50000)</f>
        <v>28370</v>
      </c>
      <c r="D7" s="52">
        <f ca="1">+ROUND(SUMPRODUCT($C$16:$C$5000,$D$16:$D$5000)/$C$7,4)</f>
        <v>17.124199999999998</v>
      </c>
      <c r="E7" s="63">
        <f ca="1">+ROUND(C7*D7,2)</f>
        <v>485813.55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 ca="1">SUM(C7:C10)</f>
        <v>28370</v>
      </c>
      <c r="D11" s="67">
        <f ca="1">+E11/C11</f>
        <v>17.124199859005991</v>
      </c>
      <c r="E11" s="68">
        <f ca="1">SUM(E7:E10)</f>
        <v>485813.55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">
      <c r="A16" s="5"/>
      <c r="B16" s="13">
        <v>43024</v>
      </c>
      <c r="C16" s="10">
        <v>17</v>
      </c>
      <c r="D16" s="14">
        <v>16.93</v>
      </c>
      <c r="E16" s="42">
        <f t="shared" ref="E16:E79" ca="1" si="0">+C16*D16</f>
        <v>287.81</v>
      </c>
      <c r="F16" s="11">
        <v>0.34206018518518522</v>
      </c>
      <c r="G16" s="10" t="s">
        <v>1</v>
      </c>
      <c r="H16" s="7"/>
      <c r="I16" s="47"/>
    </row>
    <row r="17" spans="1:9" ht="15">
      <c r="A17" s="5"/>
      <c r="B17" s="13">
        <v>43024</v>
      </c>
      <c r="C17" s="10">
        <v>54</v>
      </c>
      <c r="D17" s="14">
        <v>16.940000000000001</v>
      </c>
      <c r="E17" s="42">
        <f t="shared" ca="1" si="0"/>
        <v>914.7600000000001</v>
      </c>
      <c r="F17" s="11">
        <v>0.34390046296296295</v>
      </c>
      <c r="G17" s="13" t="s">
        <v>1</v>
      </c>
      <c r="H17" s="7"/>
      <c r="I17" s="47"/>
    </row>
    <row r="18" spans="1:9" ht="15">
      <c r="A18" s="5"/>
      <c r="B18" s="13">
        <v>43024</v>
      </c>
      <c r="C18" s="10">
        <v>18</v>
      </c>
      <c r="D18" s="14">
        <v>16.940000000000001</v>
      </c>
      <c r="E18" s="42">
        <f t="shared" ca="1" si="0"/>
        <v>304.92</v>
      </c>
      <c r="F18" s="11">
        <v>0.34445601851851854</v>
      </c>
      <c r="G18" s="10" t="s">
        <v>1</v>
      </c>
      <c r="H18" s="7"/>
      <c r="I18" s="47"/>
    </row>
    <row r="19" spans="1:9" ht="15">
      <c r="A19" s="5"/>
      <c r="B19" s="13">
        <v>43024</v>
      </c>
      <c r="C19" s="10">
        <v>178</v>
      </c>
      <c r="D19" s="14">
        <v>16.940000000000001</v>
      </c>
      <c r="E19" s="42">
        <f t="shared" ca="1" si="0"/>
        <v>3015.32</v>
      </c>
      <c r="F19" s="11">
        <v>0.34452546296296299</v>
      </c>
      <c r="G19" s="10" t="s">
        <v>1</v>
      </c>
      <c r="H19" s="7"/>
      <c r="I19" s="47"/>
    </row>
    <row r="20" spans="1:9" ht="15">
      <c r="A20" s="5"/>
      <c r="B20" s="13">
        <v>43024</v>
      </c>
      <c r="C20" s="10">
        <v>182</v>
      </c>
      <c r="D20" s="14">
        <v>16.940000000000001</v>
      </c>
      <c r="E20" s="42">
        <f t="shared" ca="1" si="0"/>
        <v>3083.0800000000004</v>
      </c>
      <c r="F20" s="11">
        <v>0.34452546296296299</v>
      </c>
      <c r="G20" s="10" t="s">
        <v>1</v>
      </c>
      <c r="H20" s="7"/>
      <c r="I20" s="47"/>
    </row>
    <row r="21" spans="1:9" ht="15">
      <c r="A21" s="5"/>
      <c r="B21" s="13">
        <v>43024</v>
      </c>
      <c r="C21" s="10">
        <v>154</v>
      </c>
      <c r="D21" s="14">
        <v>16.940000000000001</v>
      </c>
      <c r="E21" s="42">
        <f t="shared" ca="1" si="0"/>
        <v>2608.7600000000002</v>
      </c>
      <c r="F21" s="11">
        <v>0.34452546296296299</v>
      </c>
      <c r="G21" s="10" t="s">
        <v>1</v>
      </c>
      <c r="H21" s="7"/>
      <c r="I21" s="47"/>
    </row>
    <row r="22" spans="1:9" ht="15">
      <c r="A22" s="5"/>
      <c r="B22" s="13">
        <v>43024</v>
      </c>
      <c r="C22" s="10">
        <v>141</v>
      </c>
      <c r="D22" s="14">
        <v>16.940000000000001</v>
      </c>
      <c r="E22" s="42">
        <f t="shared" ca="1" si="0"/>
        <v>2388.54</v>
      </c>
      <c r="F22" s="11">
        <v>0.34452546296296299</v>
      </c>
      <c r="G22" s="10" t="s">
        <v>1</v>
      </c>
      <c r="H22" s="7"/>
      <c r="I22" s="47"/>
    </row>
    <row r="23" spans="1:9" ht="15">
      <c r="A23" s="5"/>
      <c r="B23" s="13">
        <v>43024</v>
      </c>
      <c r="C23" s="10">
        <v>131</v>
      </c>
      <c r="D23" s="14">
        <v>16.954999999999998</v>
      </c>
      <c r="E23" s="42">
        <f t="shared" ca="1" si="0"/>
        <v>2221.1049999999996</v>
      </c>
      <c r="F23" s="11">
        <v>0.34770833333333334</v>
      </c>
      <c r="G23" s="10" t="s">
        <v>1</v>
      </c>
      <c r="H23" s="7"/>
      <c r="I23" s="47"/>
    </row>
    <row r="24" spans="1:9" ht="15">
      <c r="A24" s="5"/>
      <c r="B24" s="13">
        <v>43024</v>
      </c>
      <c r="C24" s="10">
        <v>261</v>
      </c>
      <c r="D24" s="14">
        <v>16.954999999999998</v>
      </c>
      <c r="E24" s="42">
        <f t="shared" ca="1" si="0"/>
        <v>4425.2549999999992</v>
      </c>
      <c r="F24" s="11">
        <v>0.34770833333333334</v>
      </c>
      <c r="G24" s="10" t="s">
        <v>1</v>
      </c>
      <c r="H24" s="7"/>
      <c r="I24" s="47"/>
    </row>
    <row r="25" spans="1:9" ht="15">
      <c r="A25" s="5"/>
      <c r="B25" s="13">
        <v>43024</v>
      </c>
      <c r="C25" s="10">
        <v>63</v>
      </c>
      <c r="D25" s="14">
        <v>16.95</v>
      </c>
      <c r="E25" s="42">
        <f t="shared" ca="1" si="0"/>
        <v>1067.8499999999999</v>
      </c>
      <c r="F25" s="11">
        <v>0.34832175925925929</v>
      </c>
      <c r="G25" s="10" t="s">
        <v>1</v>
      </c>
      <c r="H25" s="7"/>
      <c r="I25" s="47"/>
    </row>
    <row r="26" spans="1:9" ht="15">
      <c r="A26" s="5"/>
      <c r="B26" s="13">
        <v>43024</v>
      </c>
      <c r="C26" s="10">
        <v>384</v>
      </c>
      <c r="D26" s="14">
        <v>16.965</v>
      </c>
      <c r="E26" s="42">
        <f t="shared" ca="1" si="0"/>
        <v>6514.5599999999995</v>
      </c>
      <c r="F26" s="11">
        <v>0.35085648148148146</v>
      </c>
      <c r="G26" s="10" t="s">
        <v>1</v>
      </c>
      <c r="H26" s="7"/>
      <c r="I26" s="47"/>
    </row>
    <row r="27" spans="1:9" ht="15">
      <c r="A27" s="5"/>
      <c r="B27" s="13">
        <v>43024</v>
      </c>
      <c r="C27" s="10">
        <v>267</v>
      </c>
      <c r="D27" s="14">
        <v>16.965</v>
      </c>
      <c r="E27" s="42">
        <f t="shared" ca="1" si="0"/>
        <v>4529.6549999999997</v>
      </c>
      <c r="F27" s="11">
        <v>0.35085648148148146</v>
      </c>
      <c r="G27" s="10" t="s">
        <v>1</v>
      </c>
      <c r="H27" s="7"/>
      <c r="I27" s="47"/>
    </row>
    <row r="28" spans="1:9" ht="15">
      <c r="A28" s="5"/>
      <c r="B28" s="13">
        <v>43024</v>
      </c>
      <c r="C28" s="10">
        <v>379</v>
      </c>
      <c r="D28" s="14">
        <v>16.984999999999999</v>
      </c>
      <c r="E28" s="42">
        <f t="shared" ca="1" si="0"/>
        <v>6437.3149999999996</v>
      </c>
      <c r="F28" s="11">
        <v>0.37218749999999995</v>
      </c>
      <c r="G28" s="10" t="s">
        <v>1</v>
      </c>
      <c r="H28" s="7"/>
      <c r="I28" s="47"/>
    </row>
    <row r="29" spans="1:9" ht="15">
      <c r="A29" s="5"/>
      <c r="B29" s="13">
        <v>43024</v>
      </c>
      <c r="C29" s="10">
        <v>113</v>
      </c>
      <c r="D29" s="14">
        <v>16.984999999999999</v>
      </c>
      <c r="E29" s="42">
        <f t="shared" ca="1" si="0"/>
        <v>1919.3049999999998</v>
      </c>
      <c r="F29" s="11">
        <v>0.37218749999999995</v>
      </c>
      <c r="G29" s="10" t="s">
        <v>1</v>
      </c>
      <c r="H29" s="7"/>
      <c r="I29" s="47"/>
    </row>
    <row r="30" spans="1:9" ht="15">
      <c r="A30" s="5"/>
      <c r="B30" s="13">
        <v>43024</v>
      </c>
      <c r="C30" s="10">
        <v>223</v>
      </c>
      <c r="D30" s="14">
        <v>17.045000000000002</v>
      </c>
      <c r="E30" s="42">
        <f t="shared" ca="1" si="0"/>
        <v>3801.0350000000003</v>
      </c>
      <c r="F30" s="11">
        <v>0.38094907407407402</v>
      </c>
      <c r="G30" s="10" t="s">
        <v>1</v>
      </c>
      <c r="H30" s="7"/>
      <c r="I30" s="47"/>
    </row>
    <row r="31" spans="1:9" ht="15">
      <c r="A31" s="5"/>
      <c r="B31" s="13">
        <v>43024</v>
      </c>
      <c r="C31" s="10">
        <v>185</v>
      </c>
      <c r="D31" s="14">
        <v>17.045000000000002</v>
      </c>
      <c r="E31" s="42">
        <f t="shared" ca="1" si="0"/>
        <v>3153.3250000000003</v>
      </c>
      <c r="F31" s="11">
        <v>0.38094907407407402</v>
      </c>
      <c r="G31" s="10" t="s">
        <v>1</v>
      </c>
      <c r="H31" s="7"/>
      <c r="I31" s="47"/>
    </row>
    <row r="32" spans="1:9" ht="15">
      <c r="A32" s="5"/>
      <c r="B32" s="13">
        <v>43024</v>
      </c>
      <c r="C32" s="10">
        <v>429</v>
      </c>
      <c r="D32" s="14">
        <v>17.055</v>
      </c>
      <c r="E32" s="42">
        <f t="shared" ca="1" si="0"/>
        <v>7316.5950000000003</v>
      </c>
      <c r="F32" s="11">
        <v>0.38349537037037035</v>
      </c>
      <c r="G32" s="10" t="s">
        <v>1</v>
      </c>
      <c r="H32" s="7"/>
      <c r="I32" s="47"/>
    </row>
    <row r="33" spans="1:9" ht="15">
      <c r="A33" s="5"/>
      <c r="B33" s="13">
        <v>43024</v>
      </c>
      <c r="C33" s="10">
        <v>11</v>
      </c>
      <c r="D33" s="14">
        <v>17.055</v>
      </c>
      <c r="E33" s="42">
        <f t="shared" ca="1" si="0"/>
        <v>187.60499999999999</v>
      </c>
      <c r="F33" s="11">
        <v>0.38349537037037035</v>
      </c>
      <c r="G33" s="10" t="s">
        <v>1</v>
      </c>
      <c r="H33" s="7"/>
      <c r="I33" s="47"/>
    </row>
    <row r="34" spans="1:9" ht="15">
      <c r="A34" s="5"/>
      <c r="B34" s="13">
        <v>43024</v>
      </c>
      <c r="C34" s="10">
        <v>466</v>
      </c>
      <c r="D34" s="14">
        <v>17.055</v>
      </c>
      <c r="E34" s="42">
        <f t="shared" ca="1" si="0"/>
        <v>7947.63</v>
      </c>
      <c r="F34" s="11">
        <v>0.39141203703703703</v>
      </c>
      <c r="G34" s="10" t="s">
        <v>1</v>
      </c>
      <c r="H34" s="7"/>
      <c r="I34" s="47"/>
    </row>
    <row r="35" spans="1:9" ht="15">
      <c r="A35" s="5"/>
      <c r="B35" s="13">
        <v>43024</v>
      </c>
      <c r="C35" s="10">
        <v>388</v>
      </c>
      <c r="D35" s="14">
        <v>17.13</v>
      </c>
      <c r="E35" s="42">
        <f t="shared" ca="1" si="0"/>
        <v>6646.44</v>
      </c>
      <c r="F35" s="11">
        <v>0.39377314814814812</v>
      </c>
      <c r="G35" s="10" t="s">
        <v>1</v>
      </c>
      <c r="H35" s="7"/>
      <c r="I35" s="47"/>
    </row>
    <row r="36" spans="1:9" ht="15">
      <c r="A36" s="5"/>
      <c r="B36" s="13">
        <v>43024</v>
      </c>
      <c r="C36" s="10">
        <v>293</v>
      </c>
      <c r="D36" s="14">
        <v>17.059999999999999</v>
      </c>
      <c r="E36" s="42">
        <f t="shared" ca="1" si="0"/>
        <v>4998.58</v>
      </c>
      <c r="F36" s="11">
        <v>0.41195601851851849</v>
      </c>
      <c r="G36" s="10" t="s">
        <v>1</v>
      </c>
      <c r="H36" s="7"/>
      <c r="I36" s="47"/>
    </row>
    <row r="37" spans="1:9" ht="15">
      <c r="A37" s="5"/>
      <c r="B37" s="13">
        <v>43024</v>
      </c>
      <c r="C37" s="10">
        <v>53</v>
      </c>
      <c r="D37" s="14">
        <v>17.085000000000001</v>
      </c>
      <c r="E37" s="42">
        <f t="shared" ca="1" si="0"/>
        <v>905.505</v>
      </c>
      <c r="F37" s="11">
        <v>0.41349537037037037</v>
      </c>
      <c r="G37" s="10" t="s">
        <v>1</v>
      </c>
      <c r="H37" s="7"/>
      <c r="I37" s="47"/>
    </row>
    <row r="38" spans="1:9" ht="15">
      <c r="A38" s="5"/>
      <c r="B38" s="13">
        <v>43024</v>
      </c>
      <c r="C38" s="10">
        <v>135</v>
      </c>
      <c r="D38" s="14">
        <v>17.085000000000001</v>
      </c>
      <c r="E38" s="42">
        <f t="shared" ca="1" si="0"/>
        <v>2306.4749999999999</v>
      </c>
      <c r="F38" s="11">
        <v>0.41378472222222223</v>
      </c>
      <c r="G38" s="10" t="s">
        <v>1</v>
      </c>
      <c r="H38" s="7"/>
      <c r="I38" s="47"/>
    </row>
    <row r="39" spans="1:9" ht="15">
      <c r="A39" s="5"/>
      <c r="B39" s="13">
        <v>43024</v>
      </c>
      <c r="C39" s="10">
        <v>42</v>
      </c>
      <c r="D39" s="14">
        <v>17.13</v>
      </c>
      <c r="E39" s="42">
        <f t="shared" ca="1" si="0"/>
        <v>719.45999999999992</v>
      </c>
      <c r="F39" s="11">
        <v>0.41575231481481478</v>
      </c>
      <c r="G39" s="10" t="s">
        <v>1</v>
      </c>
      <c r="H39" s="7"/>
      <c r="I39" s="47"/>
    </row>
    <row r="40" spans="1:9" ht="15">
      <c r="A40" s="5"/>
      <c r="B40" s="13">
        <v>43024</v>
      </c>
      <c r="C40" s="10">
        <v>303</v>
      </c>
      <c r="D40" s="14">
        <v>17.13</v>
      </c>
      <c r="E40" s="42">
        <f t="shared" ca="1" si="0"/>
        <v>5190.3899999999994</v>
      </c>
      <c r="F40" s="11">
        <v>0.41575231481481478</v>
      </c>
      <c r="G40" s="10" t="s">
        <v>1</v>
      </c>
      <c r="H40" s="7"/>
      <c r="I40" s="47"/>
    </row>
    <row r="41" spans="1:9" ht="15">
      <c r="A41" s="5"/>
      <c r="B41" s="13">
        <v>43024</v>
      </c>
      <c r="C41" s="10">
        <v>367</v>
      </c>
      <c r="D41" s="14">
        <v>17.13</v>
      </c>
      <c r="E41" s="42">
        <f t="shared" ca="1" si="0"/>
        <v>6286.71</v>
      </c>
      <c r="F41" s="11">
        <v>0.41575231481481478</v>
      </c>
      <c r="G41" s="10" t="s">
        <v>1</v>
      </c>
      <c r="H41" s="7"/>
      <c r="I41" s="47"/>
    </row>
    <row r="42" spans="1:9" ht="15">
      <c r="A42" s="5"/>
      <c r="B42" s="13">
        <v>43024</v>
      </c>
      <c r="C42" s="10">
        <v>545</v>
      </c>
      <c r="D42" s="14">
        <v>17.14</v>
      </c>
      <c r="E42" s="42">
        <f t="shared" ca="1" si="0"/>
        <v>9341.3000000000011</v>
      </c>
      <c r="F42" s="11">
        <v>0.41644675925925928</v>
      </c>
      <c r="G42" s="10" t="s">
        <v>1</v>
      </c>
      <c r="H42" s="7"/>
      <c r="I42" s="47"/>
    </row>
    <row r="43" spans="1:9" ht="15">
      <c r="A43" s="5"/>
      <c r="B43" s="13">
        <v>43024</v>
      </c>
      <c r="C43" s="10">
        <v>403</v>
      </c>
      <c r="D43" s="14">
        <v>17.14</v>
      </c>
      <c r="E43" s="42">
        <f t="shared" ca="1" si="0"/>
        <v>6907.42</v>
      </c>
      <c r="F43" s="11">
        <v>0.41648148148148145</v>
      </c>
      <c r="G43" s="10" t="s">
        <v>1</v>
      </c>
      <c r="H43" s="7"/>
      <c r="I43" s="47"/>
    </row>
    <row r="44" spans="1:9" ht="15">
      <c r="A44" s="5"/>
      <c r="B44" s="13">
        <v>43024</v>
      </c>
      <c r="C44" s="10">
        <v>84</v>
      </c>
      <c r="D44" s="14">
        <v>17.14</v>
      </c>
      <c r="E44" s="42">
        <f t="shared" ca="1" si="0"/>
        <v>1439.76</v>
      </c>
      <c r="F44" s="11">
        <v>0.41655092592592591</v>
      </c>
      <c r="G44" s="10" t="s">
        <v>1</v>
      </c>
      <c r="H44" s="7"/>
      <c r="I44" s="47"/>
    </row>
    <row r="45" spans="1:9" ht="15">
      <c r="A45" s="5"/>
      <c r="B45" s="13">
        <v>43024</v>
      </c>
      <c r="C45" s="10">
        <v>220</v>
      </c>
      <c r="D45" s="14">
        <v>17.14</v>
      </c>
      <c r="E45" s="42">
        <f t="shared" ca="1" si="0"/>
        <v>3770.8</v>
      </c>
      <c r="F45" s="11">
        <v>0.41693287037037036</v>
      </c>
      <c r="G45" s="10" t="s">
        <v>1</v>
      </c>
      <c r="H45" s="7"/>
      <c r="I45" s="47"/>
    </row>
    <row r="46" spans="1:9" ht="15">
      <c r="A46" s="5"/>
      <c r="B46" s="13">
        <v>43024</v>
      </c>
      <c r="C46" s="10">
        <v>41</v>
      </c>
      <c r="D46" s="14">
        <v>17.14</v>
      </c>
      <c r="E46" s="42">
        <f t="shared" ca="1" si="0"/>
        <v>702.74</v>
      </c>
      <c r="F46" s="11">
        <v>0.41693287037037036</v>
      </c>
      <c r="G46" s="10" t="s">
        <v>1</v>
      </c>
      <c r="H46" s="7"/>
      <c r="I46" s="47"/>
    </row>
    <row r="47" spans="1:9" ht="15">
      <c r="A47" s="5"/>
      <c r="B47" s="13">
        <v>43024</v>
      </c>
      <c r="C47" s="10">
        <v>341</v>
      </c>
      <c r="D47" s="14">
        <v>17.125</v>
      </c>
      <c r="E47" s="42">
        <f t="shared" ca="1" si="0"/>
        <v>5839.625</v>
      </c>
      <c r="F47" s="11">
        <v>0.41721064814814812</v>
      </c>
      <c r="G47" s="10" t="s">
        <v>1</v>
      </c>
      <c r="H47" s="7"/>
      <c r="I47" s="47"/>
    </row>
    <row r="48" spans="1:9" ht="15">
      <c r="A48" s="5"/>
      <c r="B48" s="13">
        <v>43024</v>
      </c>
      <c r="C48" s="10">
        <v>320</v>
      </c>
      <c r="D48" s="14">
        <v>17.125</v>
      </c>
      <c r="E48" s="42">
        <f t="shared" ca="1" si="0"/>
        <v>5480</v>
      </c>
      <c r="F48" s="11">
        <v>0.41721064814814812</v>
      </c>
      <c r="G48" s="10" t="s">
        <v>1</v>
      </c>
      <c r="H48" s="7"/>
      <c r="I48" s="47"/>
    </row>
    <row r="49" spans="1:9" ht="15">
      <c r="A49" s="5"/>
      <c r="B49" s="13">
        <v>43024</v>
      </c>
      <c r="C49" s="10">
        <v>159</v>
      </c>
      <c r="D49" s="14">
        <v>17.11</v>
      </c>
      <c r="E49" s="42">
        <f t="shared" ca="1" si="0"/>
        <v>2720.49</v>
      </c>
      <c r="F49" s="11">
        <v>0.42166666666666663</v>
      </c>
      <c r="G49" s="10" t="s">
        <v>1</v>
      </c>
      <c r="H49" s="7"/>
      <c r="I49" s="47"/>
    </row>
    <row r="50" spans="1:9" ht="15">
      <c r="A50" s="5"/>
      <c r="B50" s="13">
        <v>43024</v>
      </c>
      <c r="C50" s="10">
        <v>203</v>
      </c>
      <c r="D50" s="14">
        <v>17.11</v>
      </c>
      <c r="E50" s="42">
        <f t="shared" ca="1" si="0"/>
        <v>3473.33</v>
      </c>
      <c r="F50" s="11">
        <v>0.42166666666666663</v>
      </c>
      <c r="G50" s="10" t="s">
        <v>1</v>
      </c>
      <c r="H50" s="7"/>
      <c r="I50" s="47"/>
    </row>
    <row r="51" spans="1:9" ht="15">
      <c r="A51" s="5"/>
      <c r="B51" s="13">
        <v>43024</v>
      </c>
      <c r="C51" s="10">
        <v>28</v>
      </c>
      <c r="D51" s="14">
        <v>17.11</v>
      </c>
      <c r="E51" s="42">
        <f t="shared" ca="1" si="0"/>
        <v>479.08</v>
      </c>
      <c r="F51" s="11">
        <v>0.42166666666666663</v>
      </c>
      <c r="G51" s="10" t="s">
        <v>1</v>
      </c>
      <c r="H51" s="7"/>
      <c r="I51" s="47"/>
    </row>
    <row r="52" spans="1:9" ht="15">
      <c r="A52" s="5"/>
      <c r="B52" s="13">
        <v>43024</v>
      </c>
      <c r="C52" s="10">
        <v>363</v>
      </c>
      <c r="D52" s="14">
        <v>17.11</v>
      </c>
      <c r="E52" s="42">
        <f t="shared" ca="1" si="0"/>
        <v>6210.9299999999994</v>
      </c>
      <c r="F52" s="11">
        <v>0.4291550925925926</v>
      </c>
      <c r="G52" s="10" t="s">
        <v>1</v>
      </c>
      <c r="H52" s="7"/>
      <c r="I52" s="47"/>
    </row>
    <row r="53" spans="1:9" ht="15">
      <c r="A53" s="5"/>
      <c r="B53" s="13">
        <v>43024</v>
      </c>
      <c r="C53" s="10">
        <v>262</v>
      </c>
      <c r="D53" s="14">
        <v>17.09</v>
      </c>
      <c r="E53" s="42">
        <f t="shared" ca="1" si="0"/>
        <v>4477.58</v>
      </c>
      <c r="F53" s="11">
        <v>0.44410879629629635</v>
      </c>
      <c r="G53" s="10" t="s">
        <v>1</v>
      </c>
      <c r="H53" s="7"/>
      <c r="I53" s="47"/>
    </row>
    <row r="54" spans="1:9" ht="15">
      <c r="A54" s="5"/>
      <c r="B54" s="13">
        <v>43024</v>
      </c>
      <c r="C54" s="10">
        <v>97</v>
      </c>
      <c r="D54" s="14">
        <v>17.09</v>
      </c>
      <c r="E54" s="42">
        <f t="shared" ca="1" si="0"/>
        <v>1657.73</v>
      </c>
      <c r="F54" s="11">
        <v>0.44410879629629635</v>
      </c>
      <c r="G54" s="10" t="s">
        <v>1</v>
      </c>
      <c r="H54" s="7"/>
      <c r="I54" s="47"/>
    </row>
    <row r="55" spans="1:9" ht="15">
      <c r="A55" s="5"/>
      <c r="B55" s="13">
        <v>43024</v>
      </c>
      <c r="C55" s="10">
        <v>29</v>
      </c>
      <c r="D55" s="14">
        <v>17.085000000000001</v>
      </c>
      <c r="E55" s="42">
        <f t="shared" ca="1" si="0"/>
        <v>495.46500000000003</v>
      </c>
      <c r="F55" s="11">
        <v>0.45803240740740742</v>
      </c>
      <c r="G55" s="10" t="s">
        <v>1</v>
      </c>
      <c r="H55" s="7"/>
      <c r="I55" s="47"/>
    </row>
    <row r="56" spans="1:9" ht="15">
      <c r="A56" s="5"/>
      <c r="B56" s="13">
        <v>43024</v>
      </c>
      <c r="C56" s="10">
        <v>425</v>
      </c>
      <c r="D56" s="14">
        <v>17.085000000000001</v>
      </c>
      <c r="E56" s="42">
        <f t="shared" ca="1" si="0"/>
        <v>7261.125</v>
      </c>
      <c r="F56" s="11">
        <v>0.46143518518518517</v>
      </c>
      <c r="G56" s="10" t="s">
        <v>1</v>
      </c>
      <c r="H56" s="7"/>
      <c r="I56" s="47"/>
    </row>
    <row r="57" spans="1:9" ht="15">
      <c r="A57" s="5"/>
      <c r="B57" s="13">
        <v>43024</v>
      </c>
      <c r="C57" s="10">
        <v>383</v>
      </c>
      <c r="D57" s="14">
        <v>16.995000000000001</v>
      </c>
      <c r="E57" s="42">
        <f t="shared" ca="1" si="0"/>
        <v>6509.085</v>
      </c>
      <c r="F57" s="11">
        <v>0.47337962962962959</v>
      </c>
      <c r="G57" s="10" t="s">
        <v>1</v>
      </c>
      <c r="H57" s="7"/>
      <c r="I57" s="47"/>
    </row>
    <row r="58" spans="1:9" ht="15">
      <c r="A58" s="5"/>
      <c r="B58" s="13">
        <v>43024</v>
      </c>
      <c r="C58" s="10">
        <v>489</v>
      </c>
      <c r="D58" s="14">
        <v>17.035</v>
      </c>
      <c r="E58" s="42">
        <f t="shared" ca="1" si="0"/>
        <v>8330.1149999999998</v>
      </c>
      <c r="F58" s="11">
        <v>0.48822916666666666</v>
      </c>
      <c r="G58" s="10" t="s">
        <v>1</v>
      </c>
      <c r="H58" s="7"/>
      <c r="I58" s="47"/>
    </row>
    <row r="59" spans="1:9" ht="15">
      <c r="A59" s="5"/>
      <c r="B59" s="13">
        <v>43024</v>
      </c>
      <c r="C59" s="10">
        <v>21</v>
      </c>
      <c r="D59" s="14">
        <v>17.015000000000001</v>
      </c>
      <c r="E59" s="42">
        <f t="shared" ca="1" si="0"/>
        <v>357.315</v>
      </c>
      <c r="F59" s="11">
        <v>0.50372685185185184</v>
      </c>
      <c r="G59" s="10" t="s">
        <v>1</v>
      </c>
      <c r="H59" s="7"/>
      <c r="I59" s="47"/>
    </row>
    <row r="60" spans="1:9" ht="15">
      <c r="A60" s="5"/>
      <c r="B60" s="13">
        <v>43024</v>
      </c>
      <c r="C60" s="10">
        <v>217</v>
      </c>
      <c r="D60" s="14">
        <v>17.015000000000001</v>
      </c>
      <c r="E60" s="42">
        <f t="shared" ca="1" si="0"/>
        <v>3692.2550000000001</v>
      </c>
      <c r="F60" s="11">
        <v>0.50372685185185184</v>
      </c>
      <c r="G60" s="10" t="s">
        <v>1</v>
      </c>
      <c r="H60" s="7"/>
      <c r="I60" s="47"/>
    </row>
    <row r="61" spans="1:9" ht="15">
      <c r="A61" s="5"/>
      <c r="B61" s="13">
        <v>43024</v>
      </c>
      <c r="C61" s="10">
        <v>156</v>
      </c>
      <c r="D61" s="14">
        <v>17.015000000000001</v>
      </c>
      <c r="E61" s="42">
        <f t="shared" ca="1" si="0"/>
        <v>2654.34</v>
      </c>
      <c r="F61" s="11">
        <v>0.50372685185185184</v>
      </c>
      <c r="G61" s="10" t="s">
        <v>1</v>
      </c>
      <c r="H61" s="7"/>
      <c r="I61" s="47"/>
    </row>
    <row r="62" spans="1:9" ht="15">
      <c r="A62" s="5"/>
      <c r="B62" s="13">
        <v>43024</v>
      </c>
      <c r="C62" s="10">
        <v>379</v>
      </c>
      <c r="D62" s="14">
        <v>17.05</v>
      </c>
      <c r="E62" s="42">
        <f t="shared" ca="1" si="0"/>
        <v>6461.95</v>
      </c>
      <c r="F62" s="11">
        <v>0.52194444444444443</v>
      </c>
      <c r="G62" s="10" t="s">
        <v>1</v>
      </c>
      <c r="H62" s="7"/>
      <c r="I62" s="47"/>
    </row>
    <row r="63" spans="1:9" ht="15">
      <c r="A63" s="5"/>
      <c r="B63" s="13">
        <v>43024</v>
      </c>
      <c r="C63" s="10">
        <v>42</v>
      </c>
      <c r="D63" s="14">
        <v>17.055</v>
      </c>
      <c r="E63" s="42">
        <f t="shared" ca="1" si="0"/>
        <v>716.31</v>
      </c>
      <c r="F63" s="11">
        <v>0.52252314814814815</v>
      </c>
      <c r="G63" s="10" t="s">
        <v>1</v>
      </c>
      <c r="H63" s="7"/>
      <c r="I63" s="47"/>
    </row>
    <row r="64" spans="1:9" ht="15">
      <c r="A64" s="5"/>
      <c r="B64" s="13">
        <v>43024</v>
      </c>
      <c r="C64" s="10">
        <v>192</v>
      </c>
      <c r="D64" s="14">
        <v>17.055</v>
      </c>
      <c r="E64" s="42">
        <f t="shared" ca="1" si="0"/>
        <v>3274.56</v>
      </c>
      <c r="F64" s="11">
        <v>0.52252314814814815</v>
      </c>
      <c r="G64" s="10" t="s">
        <v>1</v>
      </c>
      <c r="H64" s="7"/>
      <c r="I64" s="47"/>
    </row>
    <row r="65" spans="1:10" ht="15">
      <c r="A65" s="5"/>
      <c r="B65" s="13">
        <v>43024</v>
      </c>
      <c r="C65" s="10">
        <v>111</v>
      </c>
      <c r="D65" s="14">
        <v>17.055</v>
      </c>
      <c r="E65" s="42">
        <f t="shared" ca="1" si="0"/>
        <v>1893.105</v>
      </c>
      <c r="F65" s="11">
        <v>0.52253472222222219</v>
      </c>
      <c r="G65" s="10" t="s">
        <v>1</v>
      </c>
      <c r="H65" s="7"/>
      <c r="I65" s="47"/>
    </row>
    <row r="66" spans="1:10" ht="15">
      <c r="A66" s="5"/>
      <c r="B66" s="13">
        <v>43024</v>
      </c>
      <c r="C66" s="10">
        <v>511</v>
      </c>
      <c r="D66" s="14">
        <v>17.09</v>
      </c>
      <c r="E66" s="42">
        <f t="shared" ca="1" si="0"/>
        <v>8732.99</v>
      </c>
      <c r="F66" s="11">
        <v>0.54193287037037041</v>
      </c>
      <c r="G66" s="10" t="s">
        <v>1</v>
      </c>
      <c r="H66" s="7"/>
      <c r="I66" s="47"/>
    </row>
    <row r="67" spans="1:10" ht="15">
      <c r="A67" s="5"/>
      <c r="B67" s="13">
        <v>43024</v>
      </c>
      <c r="C67" s="10">
        <v>382</v>
      </c>
      <c r="D67" s="14">
        <v>17.105</v>
      </c>
      <c r="E67" s="42">
        <f t="shared" ca="1" si="0"/>
        <v>6534.1100000000006</v>
      </c>
      <c r="F67" s="11">
        <v>0.54777777777777781</v>
      </c>
      <c r="G67" s="10" t="s">
        <v>1</v>
      </c>
      <c r="H67" s="7"/>
      <c r="I67" s="47"/>
    </row>
    <row r="68" spans="1:10" ht="15">
      <c r="A68" s="5"/>
      <c r="B68" s="13">
        <v>43024</v>
      </c>
      <c r="C68" s="10">
        <v>49</v>
      </c>
      <c r="D68" s="14">
        <v>17.105</v>
      </c>
      <c r="E68" s="42">
        <f t="shared" ca="1" si="0"/>
        <v>838.14499999999998</v>
      </c>
      <c r="F68" s="11">
        <v>0.55337962962962961</v>
      </c>
      <c r="G68" s="10" t="s">
        <v>1</v>
      </c>
      <c r="H68" s="7"/>
      <c r="I68" s="47"/>
    </row>
    <row r="69" spans="1:10" ht="15">
      <c r="A69" s="5"/>
      <c r="B69" s="13">
        <v>43024</v>
      </c>
      <c r="C69" s="10">
        <v>298</v>
      </c>
      <c r="D69" s="14">
        <v>17.105</v>
      </c>
      <c r="E69" s="42">
        <f t="shared" ca="1" si="0"/>
        <v>5097.29</v>
      </c>
      <c r="F69" s="11">
        <v>0.55337962962962961</v>
      </c>
      <c r="G69" s="10" t="s">
        <v>1</v>
      </c>
      <c r="H69" s="7"/>
      <c r="I69" s="47"/>
    </row>
    <row r="70" spans="1:10" ht="15" customHeight="1">
      <c r="A70" s="9"/>
      <c r="B70" s="13">
        <v>43024</v>
      </c>
      <c r="C70" s="10">
        <v>147</v>
      </c>
      <c r="D70" s="14">
        <v>17.065000000000001</v>
      </c>
      <c r="E70" s="42">
        <f t="shared" ca="1" si="0"/>
        <v>2508.5550000000003</v>
      </c>
      <c r="F70" s="11">
        <v>0.56737268518518513</v>
      </c>
      <c r="G70" s="10" t="s">
        <v>1</v>
      </c>
      <c r="H70" s="9"/>
      <c r="I70" s="48"/>
      <c r="J70" s="49"/>
    </row>
    <row r="71" spans="1:10" ht="15">
      <c r="B71" s="13">
        <v>43024</v>
      </c>
      <c r="C71" s="10">
        <v>515</v>
      </c>
      <c r="D71" s="14">
        <v>17.09</v>
      </c>
      <c r="E71" s="42">
        <f t="shared" ca="1" si="0"/>
        <v>8801.35</v>
      </c>
      <c r="F71" s="11">
        <v>0.56765046296296295</v>
      </c>
      <c r="G71" s="10" t="s">
        <v>1</v>
      </c>
    </row>
    <row r="72" spans="1:10" ht="15">
      <c r="B72" s="13">
        <v>43024</v>
      </c>
      <c r="C72" s="10">
        <v>506</v>
      </c>
      <c r="D72" s="14">
        <v>17.085000000000001</v>
      </c>
      <c r="E72" s="42">
        <f t="shared" ca="1" si="0"/>
        <v>8645.01</v>
      </c>
      <c r="F72" s="11">
        <v>0.56790509259259259</v>
      </c>
      <c r="G72" s="10" t="s">
        <v>1</v>
      </c>
    </row>
    <row r="73" spans="1:10" ht="15">
      <c r="B73" s="13">
        <v>43024</v>
      </c>
      <c r="C73" s="10">
        <v>194</v>
      </c>
      <c r="D73" s="14">
        <v>17.085000000000001</v>
      </c>
      <c r="E73" s="42">
        <f t="shared" ca="1" si="0"/>
        <v>3314.4900000000002</v>
      </c>
      <c r="F73" s="11">
        <v>0.56798611111111108</v>
      </c>
      <c r="G73" s="10" t="s">
        <v>1</v>
      </c>
    </row>
    <row r="74" spans="1:10" ht="15">
      <c r="B74" s="13">
        <v>43024</v>
      </c>
      <c r="C74" s="10">
        <v>269</v>
      </c>
      <c r="D74" s="14">
        <v>17.085000000000001</v>
      </c>
      <c r="E74" s="42">
        <f t="shared" ca="1" si="0"/>
        <v>4595.8649999999998</v>
      </c>
      <c r="F74" s="11">
        <v>0.56798611111111108</v>
      </c>
      <c r="G74" s="10" t="s">
        <v>1</v>
      </c>
    </row>
    <row r="75" spans="1:10" ht="15">
      <c r="B75" s="13">
        <v>43024</v>
      </c>
      <c r="C75" s="10">
        <v>345</v>
      </c>
      <c r="D75" s="14">
        <v>17.085000000000001</v>
      </c>
      <c r="E75" s="42">
        <f t="shared" ca="1" si="0"/>
        <v>5894.3250000000007</v>
      </c>
      <c r="F75" s="11">
        <v>0.56811342592592595</v>
      </c>
      <c r="G75" s="10" t="s">
        <v>1</v>
      </c>
    </row>
    <row r="76" spans="1:10" ht="15">
      <c r="B76" s="13">
        <v>43024</v>
      </c>
      <c r="C76" s="10">
        <v>200</v>
      </c>
      <c r="D76" s="14">
        <v>17.085000000000001</v>
      </c>
      <c r="E76" s="42">
        <f t="shared" ca="1" si="0"/>
        <v>3417</v>
      </c>
      <c r="F76" s="11">
        <v>0.56843750000000004</v>
      </c>
      <c r="G76" s="10" t="s">
        <v>1</v>
      </c>
    </row>
    <row r="77" spans="1:10" ht="15">
      <c r="B77" s="13">
        <v>43024</v>
      </c>
      <c r="C77" s="10">
        <v>91</v>
      </c>
      <c r="D77" s="14">
        <v>17.085000000000001</v>
      </c>
      <c r="E77" s="42">
        <f t="shared" ca="1" si="0"/>
        <v>1554.7350000000001</v>
      </c>
      <c r="F77" s="11">
        <v>0.56843750000000004</v>
      </c>
      <c r="G77" s="10" t="s">
        <v>1</v>
      </c>
    </row>
    <row r="78" spans="1:10" ht="15">
      <c r="B78" s="13">
        <v>43024</v>
      </c>
      <c r="C78" s="10">
        <v>222</v>
      </c>
      <c r="D78" s="14">
        <v>17.085000000000001</v>
      </c>
      <c r="E78" s="42">
        <f t="shared" ca="1" si="0"/>
        <v>3792.8700000000003</v>
      </c>
      <c r="F78" s="11">
        <v>0.56843750000000004</v>
      </c>
      <c r="G78" s="10" t="s">
        <v>1</v>
      </c>
    </row>
    <row r="79" spans="1:10" ht="15">
      <c r="B79" s="13">
        <v>43024</v>
      </c>
      <c r="C79" s="10">
        <v>10</v>
      </c>
      <c r="D79" s="14">
        <v>17.094999999999999</v>
      </c>
      <c r="E79" s="42">
        <f t="shared" ca="1" si="0"/>
        <v>170.95</v>
      </c>
      <c r="F79" s="11">
        <v>0.57060185185185186</v>
      </c>
      <c r="G79" s="10" t="s">
        <v>1</v>
      </c>
    </row>
    <row r="80" spans="1:10" ht="15">
      <c r="B80" s="13">
        <v>43024</v>
      </c>
      <c r="C80" s="10">
        <v>48</v>
      </c>
      <c r="D80" s="14">
        <v>17.094999999999999</v>
      </c>
      <c r="E80" s="42">
        <f t="shared" ref="E80:E143" ca="1" si="1">+C80*D80</f>
        <v>820.56</v>
      </c>
      <c r="F80" s="11">
        <v>0.57060185185185186</v>
      </c>
      <c r="G80" s="10" t="s">
        <v>1</v>
      </c>
    </row>
    <row r="81" spans="2:7" ht="15">
      <c r="B81" s="13">
        <v>43024</v>
      </c>
      <c r="C81" s="10">
        <v>226</v>
      </c>
      <c r="D81" s="14">
        <v>17.094999999999999</v>
      </c>
      <c r="E81" s="42">
        <f t="shared" ca="1" si="1"/>
        <v>3863.47</v>
      </c>
      <c r="F81" s="11">
        <v>0.57060185185185186</v>
      </c>
      <c r="G81" s="10" t="s">
        <v>1</v>
      </c>
    </row>
    <row r="82" spans="2:7" ht="15">
      <c r="B82" s="13">
        <v>43024</v>
      </c>
      <c r="C82" s="10">
        <v>96</v>
      </c>
      <c r="D82" s="14">
        <v>17.094999999999999</v>
      </c>
      <c r="E82" s="42">
        <f t="shared" ca="1" si="1"/>
        <v>1641.12</v>
      </c>
      <c r="F82" s="11">
        <v>0.57060185185185186</v>
      </c>
      <c r="G82" s="10" t="s">
        <v>1</v>
      </c>
    </row>
    <row r="83" spans="2:7" ht="15">
      <c r="B83" s="13">
        <v>43024</v>
      </c>
      <c r="C83" s="10">
        <v>147</v>
      </c>
      <c r="D83" s="14">
        <v>17.11</v>
      </c>
      <c r="E83" s="42">
        <f t="shared" ca="1" si="1"/>
        <v>2515.17</v>
      </c>
      <c r="F83" s="11">
        <v>0.5783449074074074</v>
      </c>
      <c r="G83" s="10" t="s">
        <v>1</v>
      </c>
    </row>
    <row r="84" spans="2:7" ht="15">
      <c r="B84" s="13">
        <v>43024</v>
      </c>
      <c r="C84" s="10">
        <v>59</v>
      </c>
      <c r="D84" s="14">
        <v>17.11</v>
      </c>
      <c r="E84" s="42">
        <f t="shared" ca="1" si="1"/>
        <v>1009.49</v>
      </c>
      <c r="F84" s="11">
        <v>0.5783449074074074</v>
      </c>
      <c r="G84" s="10" t="s">
        <v>1</v>
      </c>
    </row>
    <row r="85" spans="2:7" ht="15">
      <c r="B85" s="13">
        <v>43024</v>
      </c>
      <c r="C85" s="10">
        <v>241</v>
      </c>
      <c r="D85" s="14">
        <v>17.11</v>
      </c>
      <c r="E85" s="42">
        <f t="shared" ca="1" si="1"/>
        <v>4123.51</v>
      </c>
      <c r="F85" s="11">
        <v>0.57879629629629636</v>
      </c>
      <c r="G85" s="10" t="s">
        <v>1</v>
      </c>
    </row>
    <row r="86" spans="2:7" ht="15">
      <c r="B86" s="13">
        <v>43024</v>
      </c>
      <c r="C86" s="10">
        <v>100</v>
      </c>
      <c r="D86" s="14">
        <v>17.094999999999999</v>
      </c>
      <c r="E86" s="42">
        <f t="shared" ca="1" si="1"/>
        <v>1709.5</v>
      </c>
      <c r="F86" s="11">
        <v>0.58557870370370368</v>
      </c>
      <c r="G86" s="10" t="s">
        <v>1</v>
      </c>
    </row>
    <row r="87" spans="2:7" ht="15">
      <c r="B87" s="13">
        <v>43024</v>
      </c>
      <c r="C87" s="10">
        <v>78</v>
      </c>
      <c r="D87" s="14">
        <v>17.094999999999999</v>
      </c>
      <c r="E87" s="42">
        <f t="shared" ca="1" si="1"/>
        <v>1333.4099999999999</v>
      </c>
      <c r="F87" s="11">
        <v>0.58559027777777783</v>
      </c>
      <c r="G87" s="10" t="s">
        <v>1</v>
      </c>
    </row>
    <row r="88" spans="2:7" ht="15">
      <c r="B88" s="13">
        <v>43024</v>
      </c>
      <c r="C88" s="10">
        <v>178</v>
      </c>
      <c r="D88" s="14">
        <v>17.094999999999999</v>
      </c>
      <c r="E88" s="42">
        <f t="shared" ca="1" si="1"/>
        <v>3042.91</v>
      </c>
      <c r="F88" s="11">
        <v>0.58559027777777783</v>
      </c>
      <c r="G88" s="10" t="s">
        <v>1</v>
      </c>
    </row>
    <row r="89" spans="2:7" ht="15">
      <c r="B89" s="13">
        <v>43024</v>
      </c>
      <c r="C89" s="10">
        <v>371</v>
      </c>
      <c r="D89" s="14">
        <v>17.105</v>
      </c>
      <c r="E89" s="42">
        <f t="shared" ca="1" si="1"/>
        <v>6345.9549999999999</v>
      </c>
      <c r="F89" s="11">
        <v>0.59646990740740746</v>
      </c>
      <c r="G89" s="10" t="s">
        <v>1</v>
      </c>
    </row>
    <row r="90" spans="2:7" ht="15">
      <c r="B90" s="13">
        <v>43024</v>
      </c>
      <c r="C90" s="10">
        <v>236</v>
      </c>
      <c r="D90" s="14">
        <v>17.175000000000001</v>
      </c>
      <c r="E90" s="42">
        <f t="shared" ca="1" si="1"/>
        <v>4053.3</v>
      </c>
      <c r="F90" s="11">
        <v>0.60328703703703701</v>
      </c>
      <c r="G90" s="10" t="s">
        <v>1</v>
      </c>
    </row>
    <row r="91" spans="2:7" ht="15">
      <c r="B91" s="13">
        <v>43024</v>
      </c>
      <c r="C91" s="10">
        <v>109</v>
      </c>
      <c r="D91" s="14">
        <v>17.175000000000001</v>
      </c>
      <c r="E91" s="42">
        <f t="shared" ca="1" si="1"/>
        <v>1872.075</v>
      </c>
      <c r="F91" s="11">
        <v>0.60328703703703701</v>
      </c>
      <c r="G91" s="10" t="s">
        <v>1</v>
      </c>
    </row>
    <row r="92" spans="2:7" ht="15">
      <c r="B92" s="13">
        <v>43024</v>
      </c>
      <c r="C92" s="10">
        <v>100</v>
      </c>
      <c r="D92" s="14">
        <v>17.175000000000001</v>
      </c>
      <c r="E92" s="42">
        <f t="shared" ca="1" si="1"/>
        <v>1717.5</v>
      </c>
      <c r="F92" s="11">
        <v>0.60334490740740743</v>
      </c>
      <c r="G92" s="10" t="s">
        <v>1</v>
      </c>
    </row>
    <row r="93" spans="2:7" ht="15">
      <c r="B93" s="13">
        <v>43024</v>
      </c>
      <c r="C93" s="10">
        <v>56</v>
      </c>
      <c r="D93" s="14">
        <v>17.2</v>
      </c>
      <c r="E93" s="42">
        <f t="shared" ca="1" si="1"/>
        <v>963.19999999999993</v>
      </c>
      <c r="F93" s="11">
        <v>0.60355324074074079</v>
      </c>
      <c r="G93" s="10" t="s">
        <v>1</v>
      </c>
    </row>
    <row r="94" spans="2:7" ht="15">
      <c r="B94" s="13">
        <v>43024</v>
      </c>
      <c r="C94" s="10">
        <v>351</v>
      </c>
      <c r="D94" s="14">
        <v>17.21</v>
      </c>
      <c r="E94" s="42">
        <f t="shared" ca="1" si="1"/>
        <v>6040.71</v>
      </c>
      <c r="F94" s="11">
        <v>0.60370370370370374</v>
      </c>
      <c r="G94" s="10" t="s">
        <v>1</v>
      </c>
    </row>
    <row r="95" spans="2:7" ht="15">
      <c r="B95" s="13">
        <v>43024</v>
      </c>
      <c r="C95" s="10">
        <v>273</v>
      </c>
      <c r="D95" s="14">
        <v>17.21</v>
      </c>
      <c r="E95" s="42">
        <f t="shared" ca="1" si="1"/>
        <v>4698.33</v>
      </c>
      <c r="F95" s="11">
        <v>0.60373842592592586</v>
      </c>
      <c r="G95" s="10" t="s">
        <v>1</v>
      </c>
    </row>
    <row r="96" spans="2:7" ht="15">
      <c r="B96" s="13">
        <v>43024</v>
      </c>
      <c r="C96" s="10">
        <v>72</v>
      </c>
      <c r="D96" s="14">
        <v>17.21</v>
      </c>
      <c r="E96" s="42">
        <f t="shared" ca="1" si="1"/>
        <v>1239.1200000000001</v>
      </c>
      <c r="F96" s="11">
        <v>0.60373842592592586</v>
      </c>
      <c r="G96" s="10" t="s">
        <v>1</v>
      </c>
    </row>
    <row r="97" spans="2:7" ht="15">
      <c r="B97" s="13">
        <v>43024</v>
      </c>
      <c r="C97" s="10">
        <v>12</v>
      </c>
      <c r="D97" s="14">
        <v>17.215</v>
      </c>
      <c r="E97" s="42">
        <f t="shared" ca="1" si="1"/>
        <v>206.57999999999998</v>
      </c>
      <c r="F97" s="11">
        <v>0.60434027777777777</v>
      </c>
      <c r="G97" s="10" t="s">
        <v>1</v>
      </c>
    </row>
    <row r="98" spans="2:7" ht="15">
      <c r="B98" s="13">
        <v>43024</v>
      </c>
      <c r="C98" s="10">
        <v>43</v>
      </c>
      <c r="D98" s="14">
        <v>17.215</v>
      </c>
      <c r="E98" s="42">
        <f t="shared" ca="1" si="1"/>
        <v>740.245</v>
      </c>
      <c r="F98" s="11">
        <v>0.60434027777777777</v>
      </c>
      <c r="G98" s="10" t="s">
        <v>1</v>
      </c>
    </row>
    <row r="99" spans="2:7" ht="15">
      <c r="B99" s="13">
        <v>43024</v>
      </c>
      <c r="C99" s="10">
        <v>68</v>
      </c>
      <c r="D99" s="14">
        <v>17.215</v>
      </c>
      <c r="E99" s="42">
        <f t="shared" ca="1" si="1"/>
        <v>1170.6199999999999</v>
      </c>
      <c r="F99" s="11">
        <v>0.60434027777777777</v>
      </c>
      <c r="G99" s="10" t="s">
        <v>1</v>
      </c>
    </row>
    <row r="100" spans="2:7" ht="15">
      <c r="B100" s="13">
        <v>43024</v>
      </c>
      <c r="C100" s="10">
        <v>300</v>
      </c>
      <c r="D100" s="14">
        <v>17.215</v>
      </c>
      <c r="E100" s="42">
        <f t="shared" ca="1" si="1"/>
        <v>5164.5</v>
      </c>
      <c r="F100" s="11">
        <v>0.60434027777777777</v>
      </c>
      <c r="G100" s="10" t="s">
        <v>1</v>
      </c>
    </row>
    <row r="101" spans="2:7" ht="15">
      <c r="B101" s="13">
        <v>43024</v>
      </c>
      <c r="C101" s="10">
        <v>136</v>
      </c>
      <c r="D101" s="14">
        <v>17.215</v>
      </c>
      <c r="E101" s="42">
        <f t="shared" ca="1" si="1"/>
        <v>2341.2399999999998</v>
      </c>
      <c r="F101" s="11">
        <v>0.60434027777777777</v>
      </c>
      <c r="G101" s="10" t="s">
        <v>1</v>
      </c>
    </row>
    <row r="102" spans="2:7" ht="15">
      <c r="B102" s="13">
        <v>43024</v>
      </c>
      <c r="C102" s="10">
        <v>64</v>
      </c>
      <c r="D102" s="14">
        <v>17.21</v>
      </c>
      <c r="E102" s="42">
        <f t="shared" ca="1" si="1"/>
        <v>1101.44</v>
      </c>
      <c r="F102" s="11">
        <v>0.60442129629629626</v>
      </c>
      <c r="G102" s="10" t="s">
        <v>1</v>
      </c>
    </row>
    <row r="103" spans="2:7" ht="15">
      <c r="B103" s="13">
        <v>43024</v>
      </c>
      <c r="C103" s="10">
        <v>150</v>
      </c>
      <c r="D103" s="14">
        <v>17.21</v>
      </c>
      <c r="E103" s="42">
        <f t="shared" ca="1" si="1"/>
        <v>2581.5</v>
      </c>
      <c r="F103" s="11">
        <v>0.60442129629629626</v>
      </c>
      <c r="G103" s="10" t="s">
        <v>1</v>
      </c>
    </row>
    <row r="104" spans="2:7" ht="15">
      <c r="B104" s="13">
        <v>43024</v>
      </c>
      <c r="C104" s="10">
        <v>100</v>
      </c>
      <c r="D104" s="14">
        <v>17.21</v>
      </c>
      <c r="E104" s="42">
        <f t="shared" ca="1" si="1"/>
        <v>1721</v>
      </c>
      <c r="F104" s="11">
        <v>0.60442129629629626</v>
      </c>
      <c r="G104" s="10" t="s">
        <v>1</v>
      </c>
    </row>
    <row r="105" spans="2:7" ht="15">
      <c r="B105" s="13">
        <v>43024</v>
      </c>
      <c r="C105" s="10">
        <v>50</v>
      </c>
      <c r="D105" s="14">
        <v>17.21</v>
      </c>
      <c r="E105" s="42">
        <f t="shared" ca="1" si="1"/>
        <v>860.5</v>
      </c>
      <c r="F105" s="11">
        <v>0.60442129629629626</v>
      </c>
      <c r="G105" s="10" t="s">
        <v>1</v>
      </c>
    </row>
    <row r="106" spans="2:7" ht="15">
      <c r="B106" s="13">
        <v>43024</v>
      </c>
      <c r="C106" s="10">
        <v>345</v>
      </c>
      <c r="D106" s="14">
        <v>17.21</v>
      </c>
      <c r="E106" s="42">
        <f t="shared" ca="1" si="1"/>
        <v>5937.4500000000007</v>
      </c>
      <c r="F106" s="11">
        <v>0.60471064814814812</v>
      </c>
      <c r="G106" s="10" t="s">
        <v>1</v>
      </c>
    </row>
    <row r="107" spans="2:7" ht="15">
      <c r="B107" s="13">
        <v>43024</v>
      </c>
      <c r="C107" s="10">
        <v>509</v>
      </c>
      <c r="D107" s="14">
        <v>17.21</v>
      </c>
      <c r="E107" s="42">
        <f t="shared" ca="1" si="1"/>
        <v>8759.8900000000012</v>
      </c>
      <c r="F107" s="11">
        <v>0.60483796296296299</v>
      </c>
      <c r="G107" s="10" t="s">
        <v>1</v>
      </c>
    </row>
    <row r="108" spans="2:7" ht="15">
      <c r="B108" s="13">
        <v>43024</v>
      </c>
      <c r="C108" s="10">
        <v>3</v>
      </c>
      <c r="D108" s="14">
        <v>17.175000000000001</v>
      </c>
      <c r="E108" s="42">
        <f t="shared" ca="1" si="1"/>
        <v>51.525000000000006</v>
      </c>
      <c r="F108" s="11">
        <v>0.60657407407407404</v>
      </c>
      <c r="G108" s="10" t="s">
        <v>1</v>
      </c>
    </row>
    <row r="109" spans="2:7" ht="15">
      <c r="B109" s="13">
        <v>43024</v>
      </c>
      <c r="C109" s="10">
        <v>151</v>
      </c>
      <c r="D109" s="14">
        <v>17.175000000000001</v>
      </c>
      <c r="E109" s="42">
        <f t="shared" ca="1" si="1"/>
        <v>2593.4250000000002</v>
      </c>
      <c r="F109" s="11">
        <v>0.60657407407407404</v>
      </c>
      <c r="G109" s="10" t="s">
        <v>1</v>
      </c>
    </row>
    <row r="110" spans="2:7" ht="15">
      <c r="B110" s="13">
        <v>43024</v>
      </c>
      <c r="C110" s="10">
        <v>246</v>
      </c>
      <c r="D110" s="14">
        <v>17.175000000000001</v>
      </c>
      <c r="E110" s="42">
        <f t="shared" ca="1" si="1"/>
        <v>4225.05</v>
      </c>
      <c r="F110" s="11">
        <v>0.60660879629629627</v>
      </c>
      <c r="G110" s="10" t="s">
        <v>1</v>
      </c>
    </row>
    <row r="111" spans="2:7" ht="15">
      <c r="B111" s="13">
        <v>43024</v>
      </c>
      <c r="C111" s="10">
        <v>300</v>
      </c>
      <c r="D111" s="14">
        <v>17.190000000000001</v>
      </c>
      <c r="E111" s="42">
        <f t="shared" ca="1" si="1"/>
        <v>5157</v>
      </c>
      <c r="F111" s="11">
        <v>0.61172453703703711</v>
      </c>
      <c r="G111" s="10" t="s">
        <v>1</v>
      </c>
    </row>
    <row r="112" spans="2:7" ht="15">
      <c r="B112" s="13">
        <v>43024</v>
      </c>
      <c r="C112" s="10">
        <v>72</v>
      </c>
      <c r="D112" s="14">
        <v>17.190000000000001</v>
      </c>
      <c r="E112" s="42">
        <f t="shared" ca="1" si="1"/>
        <v>1237.68</v>
      </c>
      <c r="F112" s="11">
        <v>0.61172453703703711</v>
      </c>
      <c r="G112" s="10" t="s">
        <v>1</v>
      </c>
    </row>
    <row r="113" spans="2:7" ht="15">
      <c r="B113" s="13">
        <v>43024</v>
      </c>
      <c r="C113" s="10">
        <v>347</v>
      </c>
      <c r="D113" s="14">
        <v>17.21</v>
      </c>
      <c r="E113" s="42">
        <f t="shared" ca="1" si="1"/>
        <v>5971.87</v>
      </c>
      <c r="F113" s="11">
        <v>0.61401620370370369</v>
      </c>
      <c r="G113" s="10" t="s">
        <v>1</v>
      </c>
    </row>
    <row r="114" spans="2:7" ht="15">
      <c r="B114" s="13">
        <v>43024</v>
      </c>
      <c r="C114" s="10">
        <v>118</v>
      </c>
      <c r="D114" s="14">
        <v>17.21</v>
      </c>
      <c r="E114" s="42">
        <f t="shared" ca="1" si="1"/>
        <v>2030.7800000000002</v>
      </c>
      <c r="F114" s="11">
        <v>0.61401620370370369</v>
      </c>
      <c r="G114" s="10" t="s">
        <v>1</v>
      </c>
    </row>
    <row r="115" spans="2:7" ht="15">
      <c r="B115" s="13">
        <v>43024</v>
      </c>
      <c r="C115" s="10">
        <v>2</v>
      </c>
      <c r="D115" s="14">
        <v>17.21</v>
      </c>
      <c r="E115" s="42">
        <f t="shared" ca="1" si="1"/>
        <v>34.42</v>
      </c>
      <c r="F115" s="11">
        <v>0.61401620370370369</v>
      </c>
      <c r="G115" s="10" t="s">
        <v>1</v>
      </c>
    </row>
    <row r="116" spans="2:7" ht="15">
      <c r="B116" s="13">
        <v>43024</v>
      </c>
      <c r="C116" s="10">
        <v>123</v>
      </c>
      <c r="D116" s="14">
        <v>17.21</v>
      </c>
      <c r="E116" s="42">
        <f t="shared" ca="1" si="1"/>
        <v>2116.83</v>
      </c>
      <c r="F116" s="11">
        <v>0.61401620370370369</v>
      </c>
      <c r="G116" s="10" t="s">
        <v>1</v>
      </c>
    </row>
    <row r="117" spans="2:7" ht="15">
      <c r="B117" s="13">
        <v>43024</v>
      </c>
      <c r="C117" s="10">
        <v>82</v>
      </c>
      <c r="D117" s="14">
        <v>17.195</v>
      </c>
      <c r="E117" s="42">
        <f t="shared" ca="1" si="1"/>
        <v>1409.99</v>
      </c>
      <c r="F117" s="11">
        <v>0.62236111111111114</v>
      </c>
      <c r="G117" s="10" t="s">
        <v>1</v>
      </c>
    </row>
    <row r="118" spans="2:7" ht="15">
      <c r="B118" s="13">
        <v>43024</v>
      </c>
      <c r="C118" s="10">
        <v>278</v>
      </c>
      <c r="D118" s="14">
        <v>17.195</v>
      </c>
      <c r="E118" s="42">
        <f t="shared" ca="1" si="1"/>
        <v>4780.21</v>
      </c>
      <c r="F118" s="11">
        <v>0.62249999999999994</v>
      </c>
      <c r="G118" s="10" t="s">
        <v>1</v>
      </c>
    </row>
    <row r="119" spans="2:7" ht="15">
      <c r="B119" s="13">
        <v>43024</v>
      </c>
      <c r="C119" s="10">
        <v>368</v>
      </c>
      <c r="D119" s="14">
        <v>17.21</v>
      </c>
      <c r="E119" s="42">
        <f t="shared" ca="1" si="1"/>
        <v>6333.2800000000007</v>
      </c>
      <c r="F119" s="11">
        <v>0.6290972222222222</v>
      </c>
      <c r="G119" s="10" t="s">
        <v>1</v>
      </c>
    </row>
    <row r="120" spans="2:7" ht="15">
      <c r="B120" s="13">
        <v>43024</v>
      </c>
      <c r="C120" s="10">
        <v>48</v>
      </c>
      <c r="D120" s="14">
        <v>17.21</v>
      </c>
      <c r="E120" s="42">
        <f t="shared" ca="1" si="1"/>
        <v>826.08</v>
      </c>
      <c r="F120" s="11">
        <v>0.6290972222222222</v>
      </c>
      <c r="G120" s="10" t="s">
        <v>1</v>
      </c>
    </row>
    <row r="121" spans="2:7" ht="15">
      <c r="B121" s="13">
        <v>43024</v>
      </c>
      <c r="C121" s="10">
        <v>242</v>
      </c>
      <c r="D121" s="14">
        <v>17.22</v>
      </c>
      <c r="E121" s="42">
        <f t="shared" ca="1" si="1"/>
        <v>4167.24</v>
      </c>
      <c r="F121" s="11">
        <v>0.63134259259259262</v>
      </c>
      <c r="G121" s="10" t="s">
        <v>1</v>
      </c>
    </row>
    <row r="122" spans="2:7" ht="15">
      <c r="B122" s="13">
        <v>43024</v>
      </c>
      <c r="C122" s="10">
        <v>123</v>
      </c>
      <c r="D122" s="14">
        <v>17.22</v>
      </c>
      <c r="E122" s="42">
        <f t="shared" ca="1" si="1"/>
        <v>2118.06</v>
      </c>
      <c r="F122" s="11">
        <v>0.63134259259259262</v>
      </c>
      <c r="G122" s="10" t="s">
        <v>1</v>
      </c>
    </row>
    <row r="123" spans="2:7" ht="15">
      <c r="B123" s="13">
        <v>43024</v>
      </c>
      <c r="C123" s="10">
        <v>37</v>
      </c>
      <c r="D123" s="14">
        <v>17.190000000000001</v>
      </c>
      <c r="E123" s="42">
        <f t="shared" ca="1" si="1"/>
        <v>636.03000000000009</v>
      </c>
      <c r="F123" s="11">
        <v>0.63516203703703711</v>
      </c>
      <c r="G123" s="10" t="s">
        <v>1</v>
      </c>
    </row>
    <row r="124" spans="2:7" ht="15">
      <c r="B124" s="13">
        <v>43024</v>
      </c>
      <c r="C124" s="10">
        <v>4</v>
      </c>
      <c r="D124" s="14">
        <v>17.190000000000001</v>
      </c>
      <c r="E124" s="42">
        <f t="shared" ca="1" si="1"/>
        <v>68.760000000000005</v>
      </c>
      <c r="F124" s="11">
        <v>0.63516203703703711</v>
      </c>
      <c r="G124" s="10" t="s">
        <v>1</v>
      </c>
    </row>
    <row r="125" spans="2:7" ht="15">
      <c r="B125" s="13">
        <v>43024</v>
      </c>
      <c r="C125" s="10">
        <v>232</v>
      </c>
      <c r="D125" s="14">
        <v>17.190000000000001</v>
      </c>
      <c r="E125" s="42">
        <f t="shared" ca="1" si="1"/>
        <v>3988.0800000000004</v>
      </c>
      <c r="F125" s="11">
        <v>0.63516203703703711</v>
      </c>
      <c r="G125" s="10" t="s">
        <v>1</v>
      </c>
    </row>
    <row r="126" spans="2:7" ht="15">
      <c r="B126" s="13">
        <v>43024</v>
      </c>
      <c r="C126" s="10">
        <v>161</v>
      </c>
      <c r="D126" s="14">
        <v>17.190000000000001</v>
      </c>
      <c r="E126" s="42">
        <f t="shared" ca="1" si="1"/>
        <v>2767.59</v>
      </c>
      <c r="F126" s="11">
        <v>0.63516203703703711</v>
      </c>
      <c r="G126" s="10" t="s">
        <v>1</v>
      </c>
    </row>
    <row r="127" spans="2:7" ht="15">
      <c r="B127" s="13">
        <v>43024</v>
      </c>
      <c r="C127" s="10">
        <v>353</v>
      </c>
      <c r="D127" s="14">
        <v>17.195</v>
      </c>
      <c r="E127" s="42">
        <f t="shared" ca="1" si="1"/>
        <v>6069.835</v>
      </c>
      <c r="F127" s="11">
        <v>0.64018518518518519</v>
      </c>
      <c r="G127" s="10" t="s">
        <v>1</v>
      </c>
    </row>
    <row r="128" spans="2:7" ht="15">
      <c r="B128" s="13">
        <v>43024</v>
      </c>
      <c r="C128" s="10">
        <v>504</v>
      </c>
      <c r="D128" s="14">
        <v>17.2</v>
      </c>
      <c r="E128" s="42">
        <f t="shared" ca="1" si="1"/>
        <v>8668.7999999999993</v>
      </c>
      <c r="F128" s="11">
        <v>0.6402430555555555</v>
      </c>
      <c r="G128" s="10" t="s">
        <v>1</v>
      </c>
    </row>
    <row r="129" spans="2:7" ht="15">
      <c r="B129" s="13">
        <v>43024</v>
      </c>
      <c r="C129" s="10">
        <v>166</v>
      </c>
      <c r="D129" s="14">
        <v>17.2</v>
      </c>
      <c r="E129" s="42">
        <f t="shared" ca="1" si="1"/>
        <v>2855.2</v>
      </c>
      <c r="F129" s="11">
        <v>0.6402430555555555</v>
      </c>
      <c r="G129" s="10" t="s">
        <v>1</v>
      </c>
    </row>
    <row r="130" spans="2:7" ht="15">
      <c r="B130" s="13">
        <v>43024</v>
      </c>
      <c r="C130" s="10">
        <v>392</v>
      </c>
      <c r="D130" s="14">
        <v>17.21</v>
      </c>
      <c r="E130" s="42">
        <f t="shared" ca="1" si="1"/>
        <v>6746.3200000000006</v>
      </c>
      <c r="F130" s="11">
        <v>0.6403240740740741</v>
      </c>
      <c r="G130" s="10" t="s">
        <v>1</v>
      </c>
    </row>
    <row r="131" spans="2:7" ht="15">
      <c r="B131" s="13">
        <v>43024</v>
      </c>
      <c r="C131" s="10">
        <v>602</v>
      </c>
      <c r="D131" s="14">
        <v>17.245000000000001</v>
      </c>
      <c r="E131" s="42">
        <f t="shared" ca="1" si="1"/>
        <v>10381.49</v>
      </c>
      <c r="F131" s="11">
        <v>0.64189814814814816</v>
      </c>
      <c r="G131" s="10" t="s">
        <v>1</v>
      </c>
    </row>
    <row r="132" spans="2:7" ht="15">
      <c r="B132" s="13">
        <v>43024</v>
      </c>
      <c r="C132" s="10">
        <v>75</v>
      </c>
      <c r="D132" s="14">
        <v>17.245000000000001</v>
      </c>
      <c r="E132" s="42">
        <f t="shared" ca="1" si="1"/>
        <v>1293.375</v>
      </c>
      <c r="F132" s="11">
        <v>0.64189814814814816</v>
      </c>
      <c r="G132" s="10" t="s">
        <v>1</v>
      </c>
    </row>
    <row r="133" spans="2:7" ht="15">
      <c r="B133" s="13">
        <v>43024</v>
      </c>
      <c r="C133" s="10">
        <v>351</v>
      </c>
      <c r="D133" s="14">
        <v>17.204999999999998</v>
      </c>
      <c r="E133" s="42">
        <f t="shared" ca="1" si="1"/>
        <v>6038.954999999999</v>
      </c>
      <c r="F133" s="11">
        <v>0.64636574074074071</v>
      </c>
      <c r="G133" s="10" t="s">
        <v>1</v>
      </c>
    </row>
    <row r="134" spans="2:7" ht="15">
      <c r="B134" s="13">
        <v>43024</v>
      </c>
      <c r="C134" s="10">
        <v>108</v>
      </c>
      <c r="D134" s="14">
        <v>17.190000000000001</v>
      </c>
      <c r="E134" s="42">
        <f t="shared" ca="1" si="1"/>
        <v>1856.5200000000002</v>
      </c>
      <c r="F134" s="11">
        <v>0.65254629629629635</v>
      </c>
      <c r="G134" s="10" t="s">
        <v>1</v>
      </c>
    </row>
    <row r="135" spans="2:7" ht="15">
      <c r="B135" s="13">
        <v>43024</v>
      </c>
      <c r="C135" s="10">
        <v>256</v>
      </c>
      <c r="D135" s="14">
        <v>17.190000000000001</v>
      </c>
      <c r="E135" s="42">
        <f t="shared" ca="1" si="1"/>
        <v>4400.6400000000003</v>
      </c>
      <c r="F135" s="11">
        <v>0.65254629629629635</v>
      </c>
      <c r="G135" s="10" t="s">
        <v>1</v>
      </c>
    </row>
    <row r="136" spans="2:7" ht="15">
      <c r="B136" s="13">
        <v>43024</v>
      </c>
      <c r="C136" s="10">
        <v>300</v>
      </c>
      <c r="D136" s="14">
        <v>17.164999999999999</v>
      </c>
      <c r="E136" s="42">
        <f t="shared" ca="1" si="1"/>
        <v>5149.5</v>
      </c>
      <c r="F136" s="11">
        <v>0.6564699074074074</v>
      </c>
      <c r="G136" s="10" t="s">
        <v>1</v>
      </c>
    </row>
    <row r="137" spans="2:7" ht="15">
      <c r="B137" s="13">
        <v>43024</v>
      </c>
      <c r="C137" s="10">
        <v>91</v>
      </c>
      <c r="D137" s="14">
        <v>17.164999999999999</v>
      </c>
      <c r="E137" s="42">
        <f t="shared" ca="1" si="1"/>
        <v>1562.0149999999999</v>
      </c>
      <c r="F137" s="11">
        <v>0.6564699074074074</v>
      </c>
      <c r="G137" s="10" t="s">
        <v>1</v>
      </c>
    </row>
    <row r="138" spans="2:7" ht="15">
      <c r="B138" s="13">
        <v>43024</v>
      </c>
      <c r="C138" s="10">
        <v>363</v>
      </c>
      <c r="D138" s="14">
        <v>17.184999999999999</v>
      </c>
      <c r="E138" s="42">
        <f t="shared" ca="1" si="1"/>
        <v>6238.1549999999997</v>
      </c>
      <c r="F138" s="11">
        <v>0.65724537037037034</v>
      </c>
      <c r="G138" s="10" t="s">
        <v>1</v>
      </c>
    </row>
    <row r="139" spans="2:7" ht="15">
      <c r="B139" s="13">
        <v>43024</v>
      </c>
      <c r="C139" s="10">
        <v>20</v>
      </c>
      <c r="D139" s="14">
        <v>17.164999999999999</v>
      </c>
      <c r="E139" s="42">
        <f t="shared" ca="1" si="1"/>
        <v>343.29999999999995</v>
      </c>
      <c r="F139" s="11">
        <v>0.66178240740740735</v>
      </c>
      <c r="G139" s="10" t="s">
        <v>1</v>
      </c>
    </row>
    <row r="140" spans="2:7" ht="15">
      <c r="B140" s="13">
        <v>43024</v>
      </c>
      <c r="C140" s="10">
        <v>281</v>
      </c>
      <c r="D140" s="14">
        <v>17.164999999999999</v>
      </c>
      <c r="E140" s="42">
        <f t="shared" ca="1" si="1"/>
        <v>4823.3649999999998</v>
      </c>
      <c r="F140" s="11">
        <v>0.66178240740740735</v>
      </c>
      <c r="G140" s="10" t="s">
        <v>1</v>
      </c>
    </row>
    <row r="141" spans="2:7" ht="15">
      <c r="B141" s="13">
        <v>43024</v>
      </c>
      <c r="C141" s="10">
        <v>101</v>
      </c>
      <c r="D141" s="14">
        <v>17.164999999999999</v>
      </c>
      <c r="E141" s="42">
        <f t="shared" ca="1" si="1"/>
        <v>1733.665</v>
      </c>
      <c r="F141" s="11">
        <v>0.66178240740740735</v>
      </c>
      <c r="G141" s="10" t="s">
        <v>1</v>
      </c>
    </row>
    <row r="142" spans="2:7" ht="15">
      <c r="B142" s="13">
        <v>43024</v>
      </c>
      <c r="C142" s="10">
        <v>400</v>
      </c>
      <c r="D142" s="14">
        <v>17.155000000000001</v>
      </c>
      <c r="E142" s="42">
        <f t="shared" ca="1" si="1"/>
        <v>6862</v>
      </c>
      <c r="F142" s="11">
        <v>0.66576388888888893</v>
      </c>
      <c r="G142" s="10" t="s">
        <v>1</v>
      </c>
    </row>
    <row r="143" spans="2:7" ht="15">
      <c r="B143" s="13">
        <v>43024</v>
      </c>
      <c r="C143" s="10">
        <v>81</v>
      </c>
      <c r="D143" s="14">
        <v>17.155000000000001</v>
      </c>
      <c r="E143" s="42">
        <f t="shared" ca="1" si="1"/>
        <v>1389.5550000000001</v>
      </c>
      <c r="F143" s="11">
        <v>0.66576388888888893</v>
      </c>
      <c r="G143" s="10" t="s">
        <v>1</v>
      </c>
    </row>
    <row r="144" spans="2:7" ht="15">
      <c r="B144" s="13">
        <v>43024</v>
      </c>
      <c r="C144" s="10">
        <v>1</v>
      </c>
      <c r="D144" s="14">
        <v>17.170000000000002</v>
      </c>
      <c r="E144" s="42">
        <f t="shared" ref="E144:E155" ca="1" si="2">+C144*D144</f>
        <v>17.170000000000002</v>
      </c>
      <c r="F144" s="11">
        <v>0.66984953703703709</v>
      </c>
      <c r="G144" s="10" t="s">
        <v>1</v>
      </c>
    </row>
    <row r="145" spans="2:7" ht="15">
      <c r="B145" s="13">
        <v>43024</v>
      </c>
      <c r="C145" s="10">
        <v>148</v>
      </c>
      <c r="D145" s="14">
        <v>17.170000000000002</v>
      </c>
      <c r="E145" s="42">
        <f t="shared" ca="1" si="2"/>
        <v>2541.1600000000003</v>
      </c>
      <c r="F145" s="11">
        <v>0.66984953703703709</v>
      </c>
      <c r="G145" s="10" t="s">
        <v>1</v>
      </c>
    </row>
    <row r="146" spans="2:7" ht="15">
      <c r="B146" s="13">
        <v>43024</v>
      </c>
      <c r="C146" s="10">
        <v>100</v>
      </c>
      <c r="D146" s="14">
        <v>17.170000000000002</v>
      </c>
      <c r="E146" s="42">
        <f t="shared" ca="1" si="2"/>
        <v>1717.0000000000002</v>
      </c>
      <c r="F146" s="11">
        <v>0.66984953703703709</v>
      </c>
      <c r="G146" s="10" t="s">
        <v>1</v>
      </c>
    </row>
    <row r="147" spans="2:7" ht="15">
      <c r="B147" s="13">
        <v>43024</v>
      </c>
      <c r="C147" s="10">
        <v>111</v>
      </c>
      <c r="D147" s="14">
        <v>17.170000000000002</v>
      </c>
      <c r="E147" s="42">
        <f t="shared" ca="1" si="2"/>
        <v>1905.8700000000001</v>
      </c>
      <c r="F147" s="11">
        <v>0.66984953703703709</v>
      </c>
      <c r="G147" s="10" t="s">
        <v>1</v>
      </c>
    </row>
    <row r="148" spans="2:7" ht="15">
      <c r="B148" s="13">
        <v>43024</v>
      </c>
      <c r="C148" s="10">
        <v>274</v>
      </c>
      <c r="D148" s="14">
        <v>17.170000000000002</v>
      </c>
      <c r="E148" s="42">
        <f t="shared" ca="1" si="2"/>
        <v>4704.5800000000008</v>
      </c>
      <c r="F148" s="11">
        <v>0.67288194444444438</v>
      </c>
      <c r="G148" s="10" t="s">
        <v>1</v>
      </c>
    </row>
    <row r="149" spans="2:7" ht="15">
      <c r="B149" s="13">
        <v>43024</v>
      </c>
      <c r="C149" s="10">
        <v>101</v>
      </c>
      <c r="D149" s="14">
        <v>17.170000000000002</v>
      </c>
      <c r="E149" s="42">
        <f t="shared" ca="1" si="2"/>
        <v>1734.17</v>
      </c>
      <c r="F149" s="11">
        <v>0.67339120370370376</v>
      </c>
      <c r="G149" s="10" t="s">
        <v>1</v>
      </c>
    </row>
    <row r="150" spans="2:7" ht="15">
      <c r="B150" s="13">
        <v>43024</v>
      </c>
      <c r="C150" s="10">
        <v>375</v>
      </c>
      <c r="D150" s="14">
        <v>17.170000000000002</v>
      </c>
      <c r="E150" s="42">
        <f t="shared" ca="1" si="2"/>
        <v>6438.7500000000009</v>
      </c>
      <c r="F150" s="11">
        <v>0.67815972222222232</v>
      </c>
      <c r="G150" s="10" t="s">
        <v>1</v>
      </c>
    </row>
    <row r="151" spans="2:7" ht="15">
      <c r="B151" s="13">
        <v>43024</v>
      </c>
      <c r="C151" s="10">
        <v>31</v>
      </c>
      <c r="D151" s="14">
        <v>17.18</v>
      </c>
      <c r="E151" s="42">
        <f t="shared" ca="1" si="2"/>
        <v>532.58000000000004</v>
      </c>
      <c r="F151" s="11">
        <v>0.68565972222222227</v>
      </c>
      <c r="G151" s="10" t="s">
        <v>1</v>
      </c>
    </row>
    <row r="152" spans="2:7" ht="15">
      <c r="B152" s="13">
        <v>43024</v>
      </c>
      <c r="C152" s="10">
        <v>118</v>
      </c>
      <c r="D152" s="14">
        <v>17.18</v>
      </c>
      <c r="E152" s="42">
        <f t="shared" ca="1" si="2"/>
        <v>2027.24</v>
      </c>
      <c r="F152" s="11">
        <v>0.68565972222222227</v>
      </c>
      <c r="G152" s="10" t="s">
        <v>1</v>
      </c>
    </row>
    <row r="153" spans="2:7" ht="15">
      <c r="B153" s="13">
        <v>43024</v>
      </c>
      <c r="C153" s="10">
        <v>209</v>
      </c>
      <c r="D153" s="14">
        <v>17.18</v>
      </c>
      <c r="E153" s="42">
        <f t="shared" ca="1" si="2"/>
        <v>3590.62</v>
      </c>
      <c r="F153" s="11">
        <v>0.68565972222222227</v>
      </c>
      <c r="G153" s="10" t="s">
        <v>1</v>
      </c>
    </row>
    <row r="154" spans="2:7" ht="15">
      <c r="B154" s="13">
        <v>43024</v>
      </c>
      <c r="C154" s="10">
        <v>47</v>
      </c>
      <c r="D154" s="14">
        <v>17.18</v>
      </c>
      <c r="E154" s="42">
        <f t="shared" ca="1" si="2"/>
        <v>807.46</v>
      </c>
      <c r="F154" s="11">
        <v>0.68730324074074067</v>
      </c>
      <c r="G154" s="10" t="s">
        <v>1</v>
      </c>
    </row>
    <row r="155" spans="2:7" ht="15">
      <c r="B155" s="13">
        <v>43024</v>
      </c>
      <c r="C155" s="10">
        <v>470</v>
      </c>
      <c r="D155" s="14">
        <v>17.18</v>
      </c>
      <c r="E155" s="42">
        <f t="shared" ca="1" si="2"/>
        <v>8074.5999999999995</v>
      </c>
      <c r="F155" s="11">
        <v>0.68730324074074067</v>
      </c>
      <c r="G155" s="10" t="s">
        <v>1</v>
      </c>
    </row>
    <row r="156" spans="2:7" ht="15">
      <c r="B156" s="13"/>
      <c r="C156" s="10"/>
      <c r="D156" s="14"/>
      <c r="E156" s="42"/>
      <c r="F156" s="11"/>
      <c r="G156" s="10"/>
    </row>
    <row r="157" spans="2:7" ht="15">
      <c r="B157" s="13"/>
      <c r="C157" s="10"/>
      <c r="D157" s="14"/>
      <c r="E157" s="42"/>
      <c r="F157" s="11"/>
      <c r="G157" s="10"/>
    </row>
    <row r="158" spans="2:7" ht="15">
      <c r="B158" s="13"/>
      <c r="C158" s="10"/>
      <c r="D158" s="14"/>
      <c r="E158" s="42"/>
      <c r="F158" s="11"/>
      <c r="G158" s="10"/>
    </row>
    <row r="159" spans="2:7" ht="15">
      <c r="B159" s="13"/>
      <c r="C159" s="10"/>
      <c r="D159" s="14"/>
      <c r="E159" s="42"/>
      <c r="F159" s="11"/>
      <c r="G159" s="10"/>
    </row>
    <row r="160" spans="2:7" ht="15">
      <c r="B160" s="13"/>
      <c r="C160" s="10"/>
      <c r="D160" s="14"/>
      <c r="E160" s="42"/>
      <c r="F160" s="11"/>
      <c r="G160" s="10"/>
    </row>
    <row r="161" spans="2:7" ht="15">
      <c r="B161" s="13"/>
      <c r="C161" s="10"/>
      <c r="D161" s="14"/>
      <c r="E161" s="42"/>
      <c r="F161" s="11"/>
      <c r="G161" s="10"/>
    </row>
    <row r="162" spans="2:7" ht="15">
      <c r="B162" s="13"/>
      <c r="C162" s="10"/>
      <c r="D162" s="14"/>
      <c r="E162" s="42"/>
      <c r="F162" s="11"/>
      <c r="G162" s="10"/>
    </row>
    <row r="163" spans="2:7" ht="15">
      <c r="B163" s="13"/>
      <c r="C163" s="10"/>
      <c r="D163" s="14"/>
      <c r="E163" s="42"/>
      <c r="F163" s="11"/>
      <c r="G163" s="10"/>
    </row>
    <row r="164" spans="2:7" ht="15">
      <c r="B164" s="13"/>
      <c r="C164" s="10"/>
      <c r="D164" s="14"/>
      <c r="E164" s="42"/>
      <c r="F164" s="11"/>
      <c r="G164" s="10"/>
    </row>
    <row r="165" spans="2:7" ht="15">
      <c r="B165" s="13"/>
      <c r="C165" s="10"/>
      <c r="D165" s="14"/>
      <c r="E165" s="42"/>
      <c r="F165" s="11"/>
      <c r="G165" s="10"/>
    </row>
    <row r="166" spans="2:7" ht="15">
      <c r="B166" s="13"/>
      <c r="C166" s="10"/>
      <c r="D166" s="14"/>
      <c r="E166" s="42"/>
      <c r="F166" s="11"/>
      <c r="G166" s="10"/>
    </row>
    <row r="167" spans="2:7" ht="15">
      <c r="B167" s="13"/>
      <c r="C167" s="10"/>
      <c r="D167" s="14"/>
      <c r="E167" s="42"/>
      <c r="F167" s="11"/>
      <c r="G167" s="10"/>
    </row>
    <row r="168" spans="2:7" ht="15">
      <c r="B168" s="13"/>
      <c r="C168" s="10"/>
      <c r="D168" s="14"/>
      <c r="E168" s="42"/>
      <c r="F168" s="11"/>
      <c r="G168" s="10"/>
    </row>
    <row r="169" spans="2:7" ht="15">
      <c r="B169" s="13"/>
      <c r="C169" s="10"/>
      <c r="D169" s="14"/>
      <c r="E169" s="42"/>
      <c r="F169" s="11"/>
      <c r="G169" s="10"/>
    </row>
    <row r="170" spans="2:7" ht="15">
      <c r="B170" s="13"/>
      <c r="C170" s="10"/>
      <c r="D170" s="14"/>
      <c r="E170" s="42"/>
      <c r="F170" s="11"/>
      <c r="G170" s="10"/>
    </row>
    <row r="171" spans="2:7" ht="15">
      <c r="B171" s="13"/>
      <c r="C171" s="10"/>
      <c r="D171" s="14"/>
      <c r="E171" s="42"/>
      <c r="F171" s="11"/>
      <c r="G171" s="10"/>
    </row>
    <row r="172" spans="2:7" ht="15">
      <c r="B172" s="13"/>
      <c r="C172" s="10"/>
      <c r="D172" s="14"/>
      <c r="E172" s="42"/>
      <c r="F172" s="11"/>
      <c r="G172" s="10"/>
    </row>
    <row r="173" spans="2:7" ht="15">
      <c r="B173" s="13"/>
      <c r="C173" s="10"/>
      <c r="D173" s="14"/>
      <c r="E173" s="42"/>
      <c r="F173" s="11"/>
      <c r="G173" s="10"/>
    </row>
    <row r="174" spans="2:7" ht="15">
      <c r="B174" s="13"/>
      <c r="C174" s="10"/>
      <c r="D174" s="14"/>
      <c r="E174" s="42"/>
      <c r="F174" s="11"/>
      <c r="G174" s="10"/>
    </row>
    <row r="175" spans="2:7" ht="15">
      <c r="B175" s="13"/>
      <c r="C175" s="10"/>
      <c r="D175" s="14"/>
      <c r="E175" s="42"/>
      <c r="F175" s="11"/>
      <c r="G175" s="10"/>
    </row>
    <row r="176" spans="2:7" ht="15">
      <c r="B176" s="13"/>
      <c r="C176" s="10"/>
      <c r="D176" s="14"/>
      <c r="E176" s="42"/>
      <c r="F176" s="11"/>
      <c r="G176" s="10"/>
    </row>
    <row r="177" spans="2:7" ht="15">
      <c r="B177" s="13"/>
      <c r="C177" s="10"/>
      <c r="D177" s="14"/>
      <c r="E177" s="42"/>
      <c r="F177" s="11"/>
      <c r="G177" s="10"/>
    </row>
    <row r="178" spans="2:7" ht="15">
      <c r="B178" s="13"/>
      <c r="C178" s="10"/>
      <c r="D178" s="14"/>
      <c r="E178" s="42"/>
      <c r="F178" s="11"/>
      <c r="G178" s="10"/>
    </row>
    <row r="179" spans="2:7" ht="15">
      <c r="B179" s="13"/>
      <c r="C179" s="10"/>
      <c r="D179" s="14"/>
      <c r="E179" s="42"/>
      <c r="F179" s="11"/>
      <c r="G179" s="10"/>
    </row>
    <row r="180" spans="2:7" ht="15">
      <c r="B180" s="13"/>
      <c r="C180" s="10"/>
      <c r="D180" s="14"/>
      <c r="E180" s="42"/>
      <c r="F180" s="11"/>
      <c r="G180" s="10"/>
    </row>
    <row r="181" spans="2:7" ht="15">
      <c r="B181" s="13"/>
      <c r="C181" s="10"/>
      <c r="D181" s="14"/>
      <c r="E181" s="42"/>
      <c r="F181" s="11"/>
      <c r="G181" s="10"/>
    </row>
    <row r="182" spans="2:7" ht="15">
      <c r="B182" s="13"/>
      <c r="C182" s="10"/>
      <c r="D182" s="14"/>
      <c r="E182" s="42"/>
      <c r="F182" s="11"/>
      <c r="G182" s="10"/>
    </row>
    <row r="183" spans="2:7" ht="15">
      <c r="B183" s="13"/>
      <c r="C183" s="10"/>
      <c r="D183" s="14"/>
      <c r="E183" s="42"/>
      <c r="F183" s="11"/>
      <c r="G183" s="10"/>
    </row>
    <row r="184" spans="2:7" ht="15">
      <c r="B184" s="13"/>
      <c r="C184" s="10"/>
      <c r="D184" s="14"/>
      <c r="E184" s="42"/>
      <c r="F184" s="11"/>
      <c r="G184" s="10"/>
    </row>
    <row r="185" spans="2:7" ht="15">
      <c r="B185" s="13"/>
      <c r="C185" s="10"/>
      <c r="D185" s="14"/>
      <c r="E185" s="42"/>
      <c r="F185" s="11"/>
      <c r="G185" s="10"/>
    </row>
    <row r="186" spans="2:7" ht="15">
      <c r="B186" s="13"/>
      <c r="C186" s="10"/>
      <c r="D186" s="14"/>
      <c r="E186" s="42"/>
      <c r="F186" s="11"/>
      <c r="G186" s="10"/>
    </row>
    <row r="187" spans="2:7" ht="15">
      <c r="B187" s="13"/>
      <c r="C187" s="10"/>
      <c r="D187" s="14"/>
      <c r="E187" s="42"/>
      <c r="F187" s="11"/>
      <c r="G187" s="10"/>
    </row>
    <row r="188" spans="2:7" ht="15">
      <c r="B188" s="13"/>
      <c r="C188" s="10"/>
      <c r="D188" s="14"/>
      <c r="E188" s="42"/>
      <c r="F188" s="11"/>
      <c r="G188" s="10"/>
    </row>
    <row r="189" spans="2:7" ht="15">
      <c r="B189" s="13"/>
      <c r="C189" s="10"/>
      <c r="D189" s="14"/>
      <c r="E189" s="42"/>
      <c r="F189" s="11"/>
      <c r="G189" s="10"/>
    </row>
    <row r="190" spans="2:7" ht="15">
      <c r="B190" s="13"/>
      <c r="C190" s="10"/>
      <c r="D190" s="14"/>
      <c r="E190" s="42"/>
      <c r="F190" s="11"/>
      <c r="G190" s="10"/>
    </row>
    <row r="191" spans="2:7" ht="15">
      <c r="B191" s="13"/>
      <c r="C191" s="10"/>
      <c r="D191" s="14"/>
      <c r="E191" s="42"/>
      <c r="F191" s="11"/>
      <c r="G191" s="10"/>
    </row>
    <row r="192" spans="2:7" ht="15">
      <c r="B192" s="13"/>
      <c r="C192" s="10"/>
      <c r="D192" s="14"/>
      <c r="E192" s="42"/>
      <c r="F192" s="11"/>
      <c r="G192" s="10"/>
    </row>
    <row r="193" spans="2:7" ht="15">
      <c r="B193" s="13"/>
      <c r="C193" s="10"/>
      <c r="D193" s="14"/>
      <c r="E193" s="42"/>
      <c r="F193" s="11"/>
      <c r="G193" s="10"/>
    </row>
    <row r="194" spans="2:7" ht="15">
      <c r="B194" s="13"/>
      <c r="C194" s="10"/>
      <c r="D194" s="14"/>
      <c r="E194" s="42"/>
      <c r="F194" s="11"/>
      <c r="G194" s="10"/>
    </row>
    <row r="195" spans="2:7" ht="15">
      <c r="B195" s="13"/>
      <c r="C195" s="10"/>
      <c r="D195" s="14"/>
      <c r="E195" s="42"/>
      <c r="F195" s="11"/>
      <c r="G195" s="10"/>
    </row>
    <row r="196" spans="2:7" ht="15">
      <c r="B196" s="13"/>
      <c r="C196" s="10"/>
      <c r="D196" s="14"/>
      <c r="E196" s="42"/>
      <c r="F196" s="11"/>
      <c r="G196" s="10"/>
    </row>
    <row r="197" spans="2:7" ht="15">
      <c r="B197" s="13"/>
      <c r="C197" s="10"/>
      <c r="D197" s="14"/>
      <c r="E197" s="42"/>
      <c r="F197" s="11"/>
      <c r="G197" s="10"/>
    </row>
    <row r="198" spans="2:7" ht="15">
      <c r="B198" s="13"/>
      <c r="C198" s="10"/>
      <c r="D198" s="14"/>
      <c r="E198" s="42"/>
      <c r="F198" s="11"/>
      <c r="G198" s="10"/>
    </row>
    <row r="199" spans="2:7" ht="15">
      <c r="B199" s="13"/>
      <c r="C199" s="10"/>
      <c r="D199" s="14"/>
      <c r="E199" s="42"/>
      <c r="F199" s="11"/>
      <c r="G199" s="10"/>
    </row>
    <row r="200" spans="2:7" ht="15">
      <c r="B200" s="13"/>
      <c r="C200" s="10"/>
      <c r="D200" s="14"/>
      <c r="E200" s="42"/>
      <c r="F200" s="11"/>
      <c r="G200" s="10"/>
    </row>
    <row r="201" spans="2:7" ht="15">
      <c r="B201" s="13"/>
      <c r="C201" s="10"/>
      <c r="D201" s="14"/>
      <c r="E201" s="42"/>
      <c r="F201" s="11"/>
      <c r="G201" s="10"/>
    </row>
    <row r="202" spans="2:7" ht="15">
      <c r="B202" s="13"/>
      <c r="C202" s="10"/>
      <c r="D202" s="14"/>
      <c r="E202" s="42"/>
      <c r="F202" s="11"/>
      <c r="G202" s="10"/>
    </row>
    <row r="203" spans="2:7" ht="15">
      <c r="B203" s="13"/>
      <c r="C203" s="10"/>
      <c r="D203" s="14"/>
      <c r="E203" s="42"/>
      <c r="F203" s="11"/>
      <c r="G203" s="10"/>
    </row>
    <row r="204" spans="2:7" ht="15">
      <c r="B204" s="13"/>
      <c r="C204" s="10"/>
      <c r="D204" s="14"/>
      <c r="E204" s="42"/>
      <c r="F204" s="11"/>
      <c r="G204" s="10"/>
    </row>
    <row r="205" spans="2:7" ht="15">
      <c r="B205" s="13"/>
      <c r="C205" s="10"/>
      <c r="D205" s="14"/>
      <c r="E205" s="42"/>
      <c r="F205" s="11"/>
      <c r="G205" s="10"/>
    </row>
    <row r="206" spans="2:7" ht="15">
      <c r="B206" s="13"/>
      <c r="C206" s="10"/>
      <c r="D206" s="14"/>
      <c r="E206" s="42"/>
      <c r="F206" s="11"/>
      <c r="G206" s="10"/>
    </row>
    <row r="207" spans="2:7" ht="15">
      <c r="B207" s="13"/>
      <c r="C207" s="10"/>
      <c r="D207" s="14"/>
      <c r="E207" s="42"/>
      <c r="F207" s="11"/>
      <c r="G207" s="10"/>
    </row>
    <row r="208" spans="2:7" ht="15">
      <c r="B208" s="13"/>
      <c r="C208" s="10"/>
      <c r="D208" s="14"/>
      <c r="E208" s="42"/>
      <c r="F208" s="11"/>
      <c r="G208" s="10"/>
    </row>
    <row r="209" spans="2:7" ht="15">
      <c r="B209" s="13"/>
      <c r="C209" s="10"/>
      <c r="D209" s="14"/>
      <c r="E209" s="42"/>
      <c r="F209" s="11"/>
      <c r="G209" s="10"/>
    </row>
    <row r="210" spans="2:7" ht="15">
      <c r="B210" s="13"/>
      <c r="C210" s="10"/>
      <c r="D210" s="14"/>
      <c r="E210" s="42"/>
      <c r="F210" s="11"/>
      <c r="G210" s="10"/>
    </row>
    <row r="211" spans="2:7" ht="15">
      <c r="B211" s="13"/>
      <c r="C211" s="10"/>
      <c r="D211" s="14"/>
      <c r="E211" s="42"/>
      <c r="F211" s="11"/>
      <c r="G211" s="10"/>
    </row>
    <row r="212" spans="2:7" ht="15">
      <c r="B212" s="13"/>
      <c r="C212" s="10"/>
      <c r="D212" s="14"/>
      <c r="E212" s="42"/>
      <c r="F212" s="11"/>
      <c r="G212" s="10"/>
    </row>
    <row r="213" spans="2:7" ht="15">
      <c r="B213" s="13"/>
      <c r="C213" s="10"/>
      <c r="D213" s="14"/>
      <c r="E213" s="42"/>
      <c r="F213" s="11"/>
      <c r="G213" s="10"/>
    </row>
    <row r="214" spans="2:7" ht="15">
      <c r="B214" s="13"/>
      <c r="C214" s="10"/>
      <c r="D214" s="14"/>
      <c r="E214" s="42"/>
      <c r="F214" s="11"/>
      <c r="G214" s="10"/>
    </row>
    <row r="215" spans="2:7" ht="15">
      <c r="B215" s="13"/>
      <c r="C215" s="10"/>
      <c r="D215" s="14"/>
      <c r="E215" s="42"/>
      <c r="F215" s="11"/>
      <c r="G215" s="10"/>
    </row>
    <row r="216" spans="2:7" ht="15">
      <c r="B216" s="13"/>
      <c r="C216" s="10"/>
      <c r="D216" s="14"/>
      <c r="E216" s="42"/>
      <c r="F216" s="11"/>
      <c r="G216" s="10"/>
    </row>
    <row r="217" spans="2:7" ht="15">
      <c r="B217" s="13"/>
      <c r="C217" s="10"/>
      <c r="D217" s="14"/>
      <c r="E217" s="42"/>
      <c r="F217" s="11"/>
      <c r="G217" s="10"/>
    </row>
    <row r="218" spans="2:7" ht="15">
      <c r="B218" s="13"/>
      <c r="C218" s="10"/>
      <c r="D218" s="14"/>
      <c r="E218" s="42"/>
      <c r="F218" s="11"/>
      <c r="G218" s="10"/>
    </row>
    <row r="219" spans="2:7" ht="15">
      <c r="B219" s="13"/>
      <c r="C219" s="10"/>
      <c r="D219" s="14"/>
      <c r="E219" s="42"/>
      <c r="F219" s="11"/>
      <c r="G219" s="10"/>
    </row>
    <row r="220" spans="2:7" ht="15">
      <c r="B220" s="13"/>
      <c r="C220" s="10"/>
      <c r="D220" s="14"/>
      <c r="E220" s="42"/>
      <c r="F220" s="11"/>
      <c r="G220" s="10"/>
    </row>
    <row r="221" spans="2:7" ht="15">
      <c r="B221" s="13"/>
      <c r="C221" s="10"/>
      <c r="D221" s="14"/>
      <c r="E221" s="42"/>
      <c r="F221" s="11"/>
      <c r="G221" s="10"/>
    </row>
    <row r="222" spans="2:7" ht="15">
      <c r="B222" s="13"/>
      <c r="C222" s="10"/>
      <c r="D222" s="14"/>
      <c r="E222" s="42"/>
      <c r="F222" s="11"/>
      <c r="G222" s="10"/>
    </row>
    <row r="223" spans="2:7" ht="15">
      <c r="B223" s="13"/>
      <c r="C223" s="10"/>
      <c r="D223" s="14"/>
      <c r="E223" s="42"/>
      <c r="F223" s="11"/>
      <c r="G223" s="10"/>
    </row>
    <row r="224" spans="2:7" ht="15">
      <c r="B224" s="13"/>
      <c r="C224" s="10"/>
      <c r="D224" s="14"/>
      <c r="E224" s="42"/>
      <c r="F224" s="11"/>
      <c r="G224" s="10"/>
    </row>
    <row r="225" spans="2:7" ht="15">
      <c r="B225" s="13"/>
      <c r="C225" s="10"/>
      <c r="D225" s="14"/>
      <c r="E225" s="42"/>
      <c r="F225" s="11"/>
      <c r="G225" s="10"/>
    </row>
    <row r="226" spans="2:7" ht="15">
      <c r="B226" s="13"/>
      <c r="C226" s="10"/>
      <c r="D226" s="14"/>
      <c r="E226" s="42"/>
      <c r="F226" s="11"/>
      <c r="G226" s="13"/>
    </row>
    <row r="227" spans="2:7" ht="15">
      <c r="B227" s="13"/>
      <c r="C227" s="10"/>
      <c r="D227" s="14"/>
      <c r="E227" s="42"/>
      <c r="F227" s="11"/>
      <c r="G227" s="13"/>
    </row>
    <row r="228" spans="2:7" ht="15">
      <c r="B228" s="13"/>
      <c r="C228" s="10"/>
      <c r="D228" s="14"/>
      <c r="E228" s="42"/>
      <c r="F228" s="11"/>
      <c r="G228" s="13"/>
    </row>
    <row r="229" spans="2:7" ht="15">
      <c r="B229" s="13"/>
      <c r="C229" s="10"/>
      <c r="D229" s="14"/>
      <c r="E229" s="42"/>
      <c r="F229" s="11"/>
      <c r="G229" s="13"/>
    </row>
    <row r="230" spans="2:7" ht="15">
      <c r="B230" s="13"/>
      <c r="C230" s="10"/>
      <c r="D230" s="14"/>
      <c r="E230" s="42"/>
      <c r="F230" s="11"/>
      <c r="G230" s="13"/>
    </row>
    <row r="231" spans="2:7" ht="15">
      <c r="B231" s="13"/>
      <c r="C231" s="10"/>
      <c r="D231" s="14"/>
      <c r="E231" s="42"/>
      <c r="F231" s="11"/>
      <c r="G231" s="13"/>
    </row>
    <row r="232" spans="2:7" ht="15">
      <c r="B232" s="13"/>
      <c r="C232" s="10"/>
      <c r="D232" s="14"/>
      <c r="E232" s="42"/>
      <c r="F232" s="11"/>
      <c r="G232" s="13"/>
    </row>
    <row r="233" spans="2:7" ht="15">
      <c r="B233" s="13"/>
      <c r="C233" s="10"/>
      <c r="D233" s="14"/>
      <c r="E233" s="42"/>
      <c r="F233" s="11"/>
      <c r="G233" s="13"/>
    </row>
    <row r="234" spans="2:7" ht="15">
      <c r="B234" s="13"/>
      <c r="C234" s="10"/>
      <c r="D234" s="14"/>
      <c r="E234" s="42"/>
      <c r="F234" s="11"/>
      <c r="G234" s="13"/>
    </row>
    <row r="235" spans="2:7" ht="15">
      <c r="B235" s="13"/>
      <c r="C235" s="10"/>
      <c r="D235" s="14"/>
      <c r="E235" s="42"/>
      <c r="F235" s="11"/>
      <c r="G235" s="13"/>
    </row>
    <row r="236" spans="2:7" ht="15">
      <c r="B236" s="13"/>
      <c r="C236" s="10"/>
      <c r="D236" s="14"/>
      <c r="E236" s="42"/>
      <c r="F236" s="11"/>
      <c r="G236" s="13"/>
    </row>
    <row r="237" spans="2:7" ht="15">
      <c r="B237" s="13"/>
      <c r="C237" s="10"/>
      <c r="D237" s="14"/>
      <c r="E237" s="42"/>
      <c r="F237" s="11"/>
      <c r="G237" s="13"/>
    </row>
    <row r="238" spans="2:7" ht="15">
      <c r="B238" s="13"/>
      <c r="C238" s="10"/>
      <c r="D238" s="14"/>
      <c r="E238" s="42"/>
      <c r="F238" s="11"/>
      <c r="G238" s="13"/>
    </row>
    <row r="239" spans="2:7" ht="15">
      <c r="B239" s="13"/>
      <c r="C239" s="10"/>
      <c r="D239" s="14"/>
      <c r="E239" s="42"/>
      <c r="F239" s="11"/>
      <c r="G239" s="13"/>
    </row>
    <row r="240" spans="2:7" ht="15">
      <c r="B240" s="13"/>
      <c r="C240" s="10"/>
      <c r="D240" s="14"/>
      <c r="E240" s="42"/>
      <c r="F240" s="11"/>
      <c r="G240" s="13"/>
    </row>
    <row r="241" spans="2:7" ht="15">
      <c r="B241" s="13"/>
      <c r="C241" s="10"/>
      <c r="D241" s="14"/>
      <c r="E241" s="42"/>
      <c r="F241" s="11"/>
      <c r="G241" s="13"/>
    </row>
    <row r="242" spans="2:7" ht="15">
      <c r="B242" s="13"/>
      <c r="C242" s="10"/>
      <c r="D242" s="14"/>
      <c r="E242" s="42"/>
      <c r="F242" s="11"/>
      <c r="G242" s="13"/>
    </row>
    <row r="243" spans="2:7" ht="15">
      <c r="B243" s="13"/>
      <c r="C243" s="10"/>
      <c r="D243" s="14"/>
      <c r="E243" s="42"/>
      <c r="F243" s="11"/>
      <c r="G243" s="13"/>
    </row>
    <row r="244" spans="2:7" ht="15">
      <c r="B244" s="13"/>
      <c r="C244" s="10"/>
      <c r="D244" s="14"/>
      <c r="E244" s="42"/>
      <c r="F244" s="11"/>
      <c r="G244" s="13"/>
    </row>
    <row r="245" spans="2:7" ht="15">
      <c r="B245" s="13"/>
      <c r="C245" s="10"/>
      <c r="D245" s="14"/>
      <c r="E245" s="42"/>
      <c r="F245" s="11"/>
      <c r="G245" s="13"/>
    </row>
    <row r="246" spans="2:7" ht="15">
      <c r="B246" s="13"/>
      <c r="C246" s="10"/>
      <c r="D246" s="14"/>
      <c r="E246" s="42"/>
      <c r="F246" s="11"/>
      <c r="G246" s="13"/>
    </row>
    <row r="247" spans="2:7" ht="15">
      <c r="B247" s="13"/>
      <c r="C247" s="10"/>
      <c r="D247" s="14"/>
      <c r="E247" s="42"/>
      <c r="F247" s="11"/>
      <c r="G247" s="13"/>
    </row>
    <row r="248" spans="2:7" ht="15">
      <c r="B248" s="13"/>
      <c r="C248" s="10"/>
      <c r="D248" s="14"/>
      <c r="E248" s="42"/>
      <c r="F248" s="11"/>
      <c r="G248" s="13"/>
    </row>
    <row r="249" spans="2:7" ht="15">
      <c r="B249" s="13"/>
      <c r="C249" s="10"/>
      <c r="D249" s="14"/>
      <c r="E249" s="42"/>
      <c r="F249" s="11"/>
      <c r="G249" s="13"/>
    </row>
    <row r="250" spans="2:7" ht="15">
      <c r="B250" s="13"/>
      <c r="C250" s="10"/>
      <c r="D250" s="14"/>
      <c r="E250" s="42"/>
      <c r="F250" s="11"/>
      <c r="G250" s="13"/>
    </row>
    <row r="251" spans="2:7" ht="15">
      <c r="B251" s="13"/>
      <c r="C251" s="10"/>
      <c r="D251" s="14"/>
      <c r="E251" s="42"/>
      <c r="F251" s="11"/>
      <c r="G251" s="13"/>
    </row>
    <row r="252" spans="2:7" ht="15">
      <c r="B252" s="13"/>
      <c r="C252" s="10"/>
      <c r="D252" s="14"/>
      <c r="E252" s="42"/>
      <c r="F252" s="11"/>
      <c r="G252" s="13"/>
    </row>
    <row r="253" spans="2:7" ht="15">
      <c r="B253" s="13"/>
      <c r="C253" s="10"/>
      <c r="D253" s="14"/>
      <c r="E253" s="42"/>
      <c r="F253" s="11"/>
      <c r="G253" s="13"/>
    </row>
    <row r="254" spans="2:7" ht="15">
      <c r="B254" s="13"/>
      <c r="C254" s="10"/>
      <c r="D254" s="14"/>
      <c r="E254" s="42"/>
      <c r="F254" s="11"/>
      <c r="G254" s="13"/>
    </row>
    <row r="255" spans="2:7" ht="15">
      <c r="B255" s="13"/>
      <c r="C255" s="10"/>
      <c r="D255" s="14"/>
      <c r="E255" s="42"/>
      <c r="F255" s="11"/>
      <c r="G255" s="13"/>
    </row>
    <row r="256" spans="2:7" ht="15">
      <c r="B256" s="13"/>
      <c r="C256" s="10"/>
      <c r="D256" s="14"/>
      <c r="E256" s="42"/>
      <c r="F256" s="11"/>
      <c r="G256" s="13"/>
    </row>
    <row r="257" spans="2:7" ht="15">
      <c r="B257" s="13"/>
      <c r="C257" s="10"/>
      <c r="D257" s="14"/>
      <c r="E257" s="42"/>
      <c r="F257" s="11"/>
      <c r="G257" s="13"/>
    </row>
    <row r="258" spans="2:7" ht="15">
      <c r="B258" s="13"/>
      <c r="C258" s="10"/>
      <c r="D258" s="14"/>
      <c r="E258" s="42"/>
      <c r="F258" s="11"/>
      <c r="G258" s="13"/>
    </row>
    <row r="259" spans="2:7" ht="15">
      <c r="B259" s="13"/>
      <c r="C259" s="10"/>
      <c r="D259" s="14"/>
      <c r="E259" s="42"/>
      <c r="F259" s="11"/>
      <c r="G259" s="13"/>
    </row>
    <row r="260" spans="2:7" ht="15">
      <c r="B260" s="13"/>
      <c r="C260" s="10"/>
      <c r="D260" s="14"/>
      <c r="E260" s="42"/>
      <c r="F260" s="11"/>
      <c r="G260" s="13"/>
    </row>
    <row r="261" spans="2:7" ht="15">
      <c r="B261" s="13"/>
      <c r="C261" s="10"/>
      <c r="D261" s="14"/>
      <c r="E261" s="42"/>
      <c r="F261" s="11"/>
      <c r="G261" s="13"/>
    </row>
    <row r="262" spans="2:7" ht="15">
      <c r="B262" s="13"/>
      <c r="C262" s="10"/>
      <c r="D262" s="14"/>
      <c r="E262" s="42"/>
      <c r="F262" s="11"/>
      <c r="G262" s="13"/>
    </row>
    <row r="263" spans="2:7" ht="15">
      <c r="B263" s="13"/>
      <c r="C263" s="10"/>
      <c r="D263" s="14"/>
      <c r="E263" s="42"/>
      <c r="F263" s="11"/>
      <c r="G263" s="13"/>
    </row>
    <row r="264" spans="2:7" ht="15">
      <c r="B264" s="13"/>
      <c r="C264" s="10"/>
      <c r="D264" s="14"/>
      <c r="E264" s="42"/>
      <c r="F264" s="11"/>
      <c r="G264" s="13"/>
    </row>
    <row r="265" spans="2:7" ht="15">
      <c r="B265" s="13"/>
      <c r="C265" s="10"/>
      <c r="D265" s="14"/>
      <c r="E265" s="42"/>
      <c r="F265" s="11"/>
      <c r="G265" s="13"/>
    </row>
    <row r="266" spans="2:7" ht="15">
      <c r="B266" s="13"/>
      <c r="C266" s="10"/>
      <c r="D266" s="14"/>
      <c r="E266" s="42"/>
      <c r="F266" s="11"/>
      <c r="G266" s="13"/>
    </row>
    <row r="267" spans="2:7" ht="15">
      <c r="B267" s="13"/>
      <c r="C267" s="10"/>
      <c r="D267" s="14"/>
      <c r="E267" s="42"/>
      <c r="F267" s="11"/>
      <c r="G267" s="13"/>
    </row>
    <row r="268" spans="2:7" ht="15">
      <c r="B268" s="13"/>
      <c r="C268" s="10"/>
      <c r="D268" s="14"/>
      <c r="E268" s="42"/>
      <c r="F268" s="11"/>
      <c r="G268" s="13"/>
    </row>
    <row r="269" spans="2:7" ht="15">
      <c r="B269" s="13"/>
      <c r="C269" s="10"/>
      <c r="D269" s="14"/>
      <c r="E269" s="42"/>
      <c r="F269" s="11"/>
      <c r="G269" s="13"/>
    </row>
    <row r="270" spans="2:7" ht="15">
      <c r="B270" s="13"/>
      <c r="C270" s="10"/>
      <c r="D270" s="14"/>
      <c r="E270" s="42"/>
      <c r="F270" s="11"/>
      <c r="G270" s="13"/>
    </row>
    <row r="271" spans="2:7" ht="15">
      <c r="B271" s="13"/>
      <c r="C271" s="10"/>
      <c r="D271" s="14"/>
      <c r="E271" s="42"/>
      <c r="F271" s="11"/>
      <c r="G271" s="13"/>
    </row>
    <row r="272" spans="2:7" ht="15">
      <c r="B272" s="13"/>
      <c r="C272" s="10"/>
      <c r="D272" s="14"/>
      <c r="E272" s="42"/>
      <c r="F272" s="11"/>
      <c r="G272" s="13"/>
    </row>
    <row r="273" spans="2:7" ht="15">
      <c r="B273" s="13"/>
      <c r="C273" s="10"/>
      <c r="D273" s="14"/>
      <c r="E273" s="42"/>
      <c r="F273" s="11"/>
      <c r="G273" s="13"/>
    </row>
    <row r="274" spans="2:7" ht="15">
      <c r="B274" s="13"/>
      <c r="C274" s="10"/>
      <c r="D274" s="14"/>
      <c r="E274" s="42"/>
      <c r="F274" s="11"/>
      <c r="G274" s="13"/>
    </row>
    <row r="275" spans="2:7" ht="15">
      <c r="B275" s="13"/>
      <c r="C275" s="10"/>
      <c r="D275" s="14"/>
      <c r="E275" s="42"/>
      <c r="F275" s="11"/>
      <c r="G275" s="13"/>
    </row>
    <row r="276" spans="2:7" ht="15">
      <c r="B276" s="13"/>
      <c r="C276" s="10"/>
      <c r="D276" s="14"/>
      <c r="E276" s="42"/>
      <c r="F276" s="11"/>
      <c r="G276" s="13"/>
    </row>
    <row r="277" spans="2:7" ht="15">
      <c r="B277" s="13"/>
      <c r="C277" s="10"/>
      <c r="D277" s="14"/>
      <c r="E277" s="42"/>
      <c r="F277" s="11"/>
      <c r="G277" s="13"/>
    </row>
    <row r="278" spans="2:7" ht="15">
      <c r="B278" s="13"/>
      <c r="C278" s="10"/>
      <c r="D278" s="14"/>
      <c r="E278" s="42"/>
      <c r="F278" s="11"/>
      <c r="G278" s="13"/>
    </row>
    <row r="279" spans="2:7" ht="15">
      <c r="B279" s="13"/>
      <c r="C279" s="10"/>
      <c r="D279" s="14"/>
      <c r="E279" s="42"/>
      <c r="F279" s="11"/>
      <c r="G279" s="13"/>
    </row>
    <row r="280" spans="2:7" ht="15">
      <c r="B280" s="13"/>
      <c r="C280" s="10"/>
      <c r="D280" s="14"/>
      <c r="E280" s="42"/>
      <c r="F280" s="11"/>
      <c r="G280" s="13"/>
    </row>
    <row r="281" spans="2:7" ht="15">
      <c r="B281" s="13"/>
      <c r="C281" s="10"/>
      <c r="D281" s="14"/>
      <c r="E281" s="42"/>
      <c r="F281" s="11"/>
      <c r="G281" s="13"/>
    </row>
    <row r="282" spans="2:7" ht="15">
      <c r="B282" s="13"/>
      <c r="C282" s="10"/>
      <c r="D282" s="14"/>
      <c r="E282" s="42"/>
      <c r="F282" s="11"/>
      <c r="G282" s="13"/>
    </row>
    <row r="283" spans="2:7" ht="15">
      <c r="B283" s="13"/>
      <c r="C283" s="10"/>
      <c r="D283" s="14"/>
      <c r="E283" s="42"/>
      <c r="F283" s="11"/>
      <c r="G283" s="13"/>
    </row>
    <row r="284" spans="2:7" ht="15">
      <c r="B284" s="13"/>
      <c r="C284" s="10"/>
      <c r="D284" s="14"/>
      <c r="E284" s="42"/>
      <c r="F284" s="11"/>
      <c r="G284" s="13"/>
    </row>
    <row r="285" spans="2:7" ht="15">
      <c r="B285" s="13"/>
      <c r="C285" s="10"/>
      <c r="D285" s="14"/>
      <c r="E285" s="42"/>
      <c r="F285" s="11"/>
      <c r="G285" s="13"/>
    </row>
    <row r="286" spans="2:7" ht="15">
      <c r="B286" s="13"/>
      <c r="C286" s="10"/>
      <c r="D286" s="14"/>
      <c r="E286" s="42"/>
      <c r="F286" s="11"/>
      <c r="G286" s="13"/>
    </row>
    <row r="287" spans="2:7" ht="15">
      <c r="B287" s="13"/>
      <c r="C287" s="10"/>
      <c r="D287" s="14"/>
      <c r="E287" s="42"/>
      <c r="F287" s="11"/>
      <c r="G287" s="13"/>
    </row>
    <row r="288" spans="2:7" ht="15">
      <c r="B288" s="13"/>
      <c r="C288" s="10"/>
      <c r="D288" s="14"/>
      <c r="E288" s="42"/>
      <c r="F288" s="11"/>
      <c r="G288" s="13"/>
    </row>
    <row r="289" spans="2:7" ht="15">
      <c r="B289" s="13"/>
      <c r="C289" s="10"/>
      <c r="D289" s="14"/>
      <c r="E289" s="42"/>
      <c r="F289" s="11"/>
      <c r="G289" s="13"/>
    </row>
    <row r="290" spans="2:7" ht="15">
      <c r="B290" s="13"/>
      <c r="C290" s="10"/>
      <c r="D290" s="14"/>
      <c r="E290" s="42"/>
      <c r="F290" s="11"/>
      <c r="G290" s="13"/>
    </row>
    <row r="291" spans="2:7" ht="15">
      <c r="B291" s="13"/>
      <c r="C291" s="10"/>
      <c r="D291" s="14"/>
      <c r="E291" s="42"/>
      <c r="F291" s="11"/>
      <c r="G291" s="13"/>
    </row>
    <row r="292" spans="2:7" ht="15">
      <c r="B292" s="13"/>
      <c r="C292" s="10"/>
      <c r="D292" s="14"/>
      <c r="E292" s="42"/>
      <c r="F292" s="11"/>
      <c r="G292" s="13"/>
    </row>
    <row r="293" spans="2:7" ht="15">
      <c r="B293" s="13"/>
      <c r="C293" s="10"/>
      <c r="D293" s="14"/>
      <c r="E293" s="42"/>
      <c r="F293" s="11"/>
      <c r="G293" s="13"/>
    </row>
    <row r="294" spans="2:7" ht="15">
      <c r="B294" s="13"/>
      <c r="C294" s="10"/>
      <c r="D294" s="14"/>
      <c r="E294" s="42"/>
      <c r="F294" s="11"/>
      <c r="G294" s="13"/>
    </row>
    <row r="295" spans="2:7" ht="15">
      <c r="B295" s="13"/>
      <c r="C295" s="10"/>
      <c r="D295" s="14"/>
      <c r="E295" s="42"/>
      <c r="F295" s="11"/>
      <c r="G295" s="13"/>
    </row>
    <row r="296" spans="2:7" ht="15">
      <c r="B296" s="13"/>
      <c r="C296" s="10"/>
      <c r="D296" s="14"/>
      <c r="E296" s="42"/>
      <c r="F296" s="11"/>
      <c r="G296" s="13"/>
    </row>
    <row r="297" spans="2:7" ht="15">
      <c r="B297" s="13"/>
      <c r="C297" s="10"/>
      <c r="D297" s="14"/>
      <c r="E297" s="42"/>
      <c r="F297" s="11"/>
      <c r="G297" s="13"/>
    </row>
    <row r="298" spans="2:7" ht="15">
      <c r="B298" s="13"/>
      <c r="C298" s="10"/>
      <c r="D298" s="14"/>
      <c r="E298" s="42"/>
      <c r="F298" s="11"/>
      <c r="G298" s="13"/>
    </row>
    <row r="299" spans="2:7" ht="15">
      <c r="B299" s="13"/>
      <c r="C299" s="10"/>
      <c r="D299" s="14"/>
      <c r="E299" s="42"/>
      <c r="F299" s="11"/>
      <c r="G299" s="13"/>
    </row>
    <row r="300" spans="2:7" ht="15">
      <c r="B300" s="13"/>
      <c r="C300" s="10"/>
      <c r="D300" s="14"/>
      <c r="E300" s="42"/>
      <c r="F300" s="11"/>
      <c r="G300" s="13"/>
    </row>
    <row r="301" spans="2:7" ht="15">
      <c r="B301" s="13"/>
      <c r="C301" s="10"/>
      <c r="D301" s="14"/>
      <c r="E301" s="42"/>
      <c r="F301" s="11"/>
      <c r="G301" s="13"/>
    </row>
    <row r="302" spans="2:7" ht="15">
      <c r="B302" s="13"/>
      <c r="C302" s="10"/>
      <c r="D302" s="14"/>
      <c r="E302" s="42"/>
      <c r="F302" s="11"/>
      <c r="G302" s="13"/>
    </row>
    <row r="303" spans="2:7" ht="15">
      <c r="B303" s="13"/>
      <c r="C303" s="10"/>
      <c r="D303" s="14"/>
      <c r="E303" s="42"/>
      <c r="F303" s="11"/>
      <c r="G303" s="13"/>
    </row>
    <row r="304" spans="2:7" ht="15">
      <c r="B304" s="13"/>
      <c r="C304" s="10"/>
      <c r="D304" s="14"/>
      <c r="E304" s="42"/>
      <c r="F304" s="11"/>
      <c r="G304" s="13"/>
    </row>
    <row r="305" spans="2:7" ht="15">
      <c r="B305" s="13"/>
      <c r="C305" s="10"/>
      <c r="D305" s="14"/>
      <c r="E305" s="42"/>
      <c r="F305" s="11"/>
      <c r="G305" s="13"/>
    </row>
    <row r="306" spans="2:7" ht="15">
      <c r="B306" s="13"/>
      <c r="C306" s="10"/>
      <c r="D306" s="14"/>
      <c r="E306" s="42"/>
      <c r="F306" s="11"/>
      <c r="G306" s="13"/>
    </row>
    <row r="307" spans="2:7" ht="15">
      <c r="B307" s="13"/>
      <c r="C307" s="10"/>
      <c r="D307" s="14"/>
      <c r="E307" s="42"/>
      <c r="F307" s="11"/>
      <c r="G307" s="13"/>
    </row>
    <row r="308" spans="2:7" ht="15">
      <c r="B308" s="13"/>
      <c r="C308" s="10"/>
      <c r="D308" s="14"/>
      <c r="E308" s="42"/>
      <c r="F308" s="11"/>
      <c r="G308" s="13"/>
    </row>
    <row r="309" spans="2:7" ht="15">
      <c r="B309" s="13"/>
      <c r="C309" s="10"/>
      <c r="D309" s="14"/>
      <c r="E309" s="42"/>
      <c r="F309" s="11"/>
      <c r="G309" s="13"/>
    </row>
    <row r="310" spans="2:7" ht="15">
      <c r="B310" s="13"/>
      <c r="C310" s="10"/>
      <c r="D310" s="14"/>
      <c r="E310" s="42"/>
      <c r="F310" s="11"/>
      <c r="G310" s="13"/>
    </row>
    <row r="311" spans="2:7" ht="15">
      <c r="B311" s="13"/>
      <c r="C311" s="10"/>
      <c r="D311" s="14"/>
      <c r="E311" s="42"/>
      <c r="F311" s="11"/>
      <c r="G311" s="13"/>
    </row>
    <row r="312" spans="2:7" ht="15">
      <c r="B312" s="13"/>
      <c r="C312" s="10"/>
      <c r="D312" s="14"/>
      <c r="E312" s="42"/>
      <c r="F312" s="11"/>
      <c r="G312" s="13"/>
    </row>
    <row r="313" spans="2:7" ht="15">
      <c r="B313" s="13"/>
      <c r="C313" s="10"/>
      <c r="D313" s="14"/>
      <c r="E313" s="42"/>
      <c r="F313" s="11"/>
      <c r="G313" s="13"/>
    </row>
    <row r="314" spans="2:7" ht="15">
      <c r="B314" s="13"/>
      <c r="C314" s="10"/>
      <c r="D314" s="14"/>
      <c r="E314" s="42"/>
      <c r="F314" s="11"/>
      <c r="G314" s="13"/>
    </row>
    <row r="315" spans="2:7" ht="15">
      <c r="B315" s="13"/>
      <c r="C315" s="10"/>
      <c r="D315" s="14"/>
      <c r="E315" s="42"/>
      <c r="F315" s="11"/>
      <c r="G315" s="13"/>
    </row>
    <row r="316" spans="2:7" ht="15">
      <c r="B316" s="13"/>
      <c r="C316" s="10"/>
      <c r="D316" s="14"/>
      <c r="E316" s="42"/>
      <c r="F316" s="11"/>
      <c r="G316" s="13"/>
    </row>
    <row r="317" spans="2:7" ht="15">
      <c r="B317" s="13"/>
      <c r="C317" s="10"/>
      <c r="D317" s="14"/>
      <c r="E317" s="42"/>
      <c r="F317" s="11"/>
      <c r="G317" s="13"/>
    </row>
    <row r="318" spans="2:7" ht="15">
      <c r="B318" s="13"/>
      <c r="C318" s="10"/>
      <c r="D318" s="14"/>
      <c r="E318" s="42"/>
      <c r="F318" s="11"/>
      <c r="G318" s="13"/>
    </row>
    <row r="319" spans="2:7" ht="15">
      <c r="B319" s="13"/>
      <c r="C319" s="10"/>
      <c r="D319" s="14"/>
      <c r="E319" s="42"/>
      <c r="F319" s="11"/>
      <c r="G319" s="13"/>
    </row>
    <row r="320" spans="2:7" ht="15">
      <c r="B320" s="13"/>
      <c r="C320" s="10"/>
      <c r="D320" s="14"/>
      <c r="E320" s="42"/>
      <c r="F320" s="11"/>
      <c r="G320" s="13"/>
    </row>
    <row r="321" spans="2:7" ht="15">
      <c r="B321" s="13"/>
      <c r="C321" s="10"/>
      <c r="D321" s="14"/>
      <c r="E321" s="42"/>
      <c r="F321" s="11"/>
      <c r="G321" s="13"/>
    </row>
    <row r="322" spans="2:7" ht="15">
      <c r="B322" s="13"/>
      <c r="C322" s="10"/>
      <c r="D322" s="14"/>
      <c r="E322" s="42"/>
      <c r="F322" s="11"/>
      <c r="G322" s="13"/>
    </row>
    <row r="323" spans="2:7" ht="15">
      <c r="B323" s="13"/>
      <c r="C323" s="10"/>
      <c r="D323" s="14"/>
      <c r="E323" s="42"/>
      <c r="F323" s="11"/>
      <c r="G323" s="13"/>
    </row>
    <row r="324" spans="2:7" ht="15">
      <c r="B324" s="13"/>
      <c r="C324" s="10"/>
      <c r="D324" s="14"/>
      <c r="E324" s="42"/>
      <c r="F324" s="11"/>
      <c r="G324" s="13"/>
    </row>
    <row r="325" spans="2:7" ht="15">
      <c r="B325" s="13"/>
      <c r="C325" s="10"/>
      <c r="D325" s="14"/>
      <c r="E325" s="42"/>
      <c r="F325" s="11"/>
      <c r="G325" s="13"/>
    </row>
    <row r="326" spans="2:7" ht="15">
      <c r="B326" s="13"/>
      <c r="C326" s="10"/>
      <c r="D326" s="14"/>
      <c r="E326" s="42"/>
      <c r="F326" s="11"/>
      <c r="G326" s="13"/>
    </row>
    <row r="327" spans="2:7" ht="15">
      <c r="B327" s="13"/>
      <c r="C327" s="10"/>
      <c r="D327" s="14"/>
      <c r="E327" s="42"/>
      <c r="F327" s="11"/>
      <c r="G327" s="13"/>
    </row>
    <row r="328" spans="2:7" ht="15">
      <c r="B328" s="13"/>
      <c r="C328" s="10"/>
      <c r="D328" s="14"/>
      <c r="E328" s="42"/>
      <c r="F328" s="11"/>
      <c r="G328" s="13"/>
    </row>
    <row r="329" spans="2:7" ht="15">
      <c r="B329" s="13"/>
      <c r="C329" s="10"/>
      <c r="D329" s="14"/>
      <c r="E329" s="42"/>
      <c r="F329" s="11"/>
      <c r="G329" s="13"/>
    </row>
    <row r="330" spans="2:7" ht="15">
      <c r="B330" s="13"/>
      <c r="C330" s="10"/>
      <c r="D330" s="14"/>
      <c r="E330" s="42"/>
      <c r="F330" s="11"/>
      <c r="G330" s="13"/>
    </row>
    <row r="331" spans="2:7" ht="15">
      <c r="B331" s="13"/>
      <c r="C331" s="10"/>
      <c r="D331" s="14"/>
      <c r="E331" s="42"/>
      <c r="F331" s="11"/>
      <c r="G331" s="13"/>
    </row>
    <row r="332" spans="2:7" ht="15">
      <c r="B332" s="13"/>
      <c r="C332" s="10"/>
      <c r="D332" s="14"/>
      <c r="E332" s="42"/>
      <c r="F332" s="11"/>
      <c r="G332" s="13"/>
    </row>
    <row r="333" spans="2:7" ht="15">
      <c r="B333" s="13"/>
      <c r="C333" s="10"/>
      <c r="D333" s="14"/>
      <c r="E333" s="42"/>
      <c r="F333" s="11"/>
      <c r="G333" s="13"/>
    </row>
    <row r="334" spans="2:7" ht="15">
      <c r="B334" s="13"/>
      <c r="C334" s="10"/>
      <c r="D334" s="14"/>
      <c r="E334" s="42"/>
      <c r="F334" s="11"/>
      <c r="G334" s="13"/>
    </row>
    <row r="335" spans="2:7" ht="15">
      <c r="B335" s="13"/>
      <c r="C335" s="10"/>
      <c r="D335" s="14"/>
      <c r="E335" s="42"/>
      <c r="F335" s="11"/>
      <c r="G335" s="13"/>
    </row>
    <row r="336" spans="2:7" ht="15">
      <c r="B336" s="13"/>
      <c r="C336" s="10"/>
      <c r="D336" s="14"/>
      <c r="E336" s="42"/>
      <c r="F336" s="11"/>
      <c r="G336" s="13"/>
    </row>
    <row r="337" spans="2:7" ht="15">
      <c r="B337" s="13"/>
      <c r="C337" s="10"/>
      <c r="D337" s="14"/>
      <c r="E337" s="42"/>
      <c r="F337" s="11"/>
      <c r="G337" s="13"/>
    </row>
    <row r="338" spans="2:7" ht="15">
      <c r="B338" s="13"/>
      <c r="C338" s="10"/>
      <c r="D338" s="14"/>
      <c r="E338" s="42"/>
      <c r="F338" s="11"/>
      <c r="G338" s="13"/>
    </row>
    <row r="339" spans="2:7" ht="15">
      <c r="B339" s="13"/>
      <c r="C339" s="10"/>
      <c r="D339" s="14"/>
      <c r="E339" s="42"/>
      <c r="F339" s="11"/>
      <c r="G339" s="13"/>
    </row>
    <row r="340" spans="2:7" ht="15">
      <c r="B340" s="13"/>
      <c r="C340" s="10"/>
      <c r="D340" s="14"/>
      <c r="E340" s="42"/>
      <c r="F340" s="11"/>
      <c r="G340" s="13"/>
    </row>
    <row r="341" spans="2:7" ht="15">
      <c r="B341" s="13"/>
      <c r="C341" s="10"/>
      <c r="D341" s="14"/>
      <c r="E341" s="42"/>
      <c r="F341" s="11"/>
      <c r="G341" s="13"/>
    </row>
    <row r="342" spans="2:7" ht="15">
      <c r="B342" s="13"/>
      <c r="C342" s="10"/>
      <c r="D342" s="14"/>
      <c r="E342" s="42"/>
      <c r="F342" s="11"/>
      <c r="G342" s="13"/>
    </row>
    <row r="343" spans="2:7" ht="15">
      <c r="B343" s="13"/>
      <c r="C343" s="10"/>
      <c r="D343" s="14"/>
      <c r="E343" s="42"/>
      <c r="F343" s="11"/>
      <c r="G343" s="13"/>
    </row>
    <row r="344" spans="2:7" ht="15">
      <c r="B344" s="13"/>
      <c r="C344" s="10"/>
      <c r="D344" s="14"/>
      <c r="E344" s="42"/>
      <c r="F344" s="11"/>
      <c r="G344" s="13"/>
    </row>
    <row r="345" spans="2:7" ht="15">
      <c r="B345" s="13"/>
      <c r="C345" s="10"/>
      <c r="D345" s="14"/>
      <c r="E345" s="42"/>
      <c r="F345" s="11"/>
      <c r="G345" s="13"/>
    </row>
    <row r="346" spans="2:7" ht="15">
      <c r="B346" s="13"/>
      <c r="C346" s="10"/>
      <c r="D346" s="14"/>
      <c r="E346" s="42"/>
      <c r="F346" s="11"/>
      <c r="G346" s="13"/>
    </row>
    <row r="347" spans="2:7" ht="15">
      <c r="B347" s="13"/>
      <c r="C347" s="10"/>
      <c r="D347" s="14"/>
      <c r="E347" s="42"/>
      <c r="F347" s="11"/>
      <c r="G347" s="13"/>
    </row>
    <row r="348" spans="2:7" ht="15">
      <c r="B348" s="13"/>
      <c r="C348" s="10"/>
      <c r="D348" s="14"/>
      <c r="E348" s="42"/>
      <c r="F348" s="11"/>
      <c r="G348" s="13"/>
    </row>
    <row r="349" spans="2:7" ht="15">
      <c r="B349" s="13"/>
      <c r="C349" s="10"/>
      <c r="D349" s="14"/>
      <c r="E349" s="42"/>
      <c r="F349" s="11"/>
      <c r="G349" s="13"/>
    </row>
    <row r="350" spans="2:7" ht="15">
      <c r="B350" s="13"/>
      <c r="C350" s="10"/>
      <c r="D350" s="14"/>
      <c r="E350" s="42"/>
      <c r="F350" s="11"/>
      <c r="G350" s="13"/>
    </row>
    <row r="351" spans="2:7" ht="15">
      <c r="B351" s="13"/>
      <c r="C351" s="10"/>
      <c r="D351" s="14"/>
      <c r="E351" s="42"/>
      <c r="F351" s="11"/>
      <c r="G351" s="13"/>
    </row>
    <row r="352" spans="2:7" ht="15">
      <c r="B352" s="13"/>
      <c r="C352" s="10"/>
      <c r="D352" s="14"/>
      <c r="E352" s="42"/>
      <c r="F352" s="11"/>
      <c r="G352" s="13"/>
    </row>
    <row r="353" spans="2:7" ht="15">
      <c r="B353" s="13"/>
      <c r="C353" s="10"/>
      <c r="D353" s="14"/>
      <c r="E353" s="42"/>
      <c r="F353" s="11"/>
      <c r="G353" s="13"/>
    </row>
    <row r="354" spans="2:7" ht="15">
      <c r="B354" s="13"/>
      <c r="C354" s="10"/>
      <c r="D354" s="14"/>
      <c r="E354" s="42"/>
      <c r="F354" s="11"/>
      <c r="G354" s="13"/>
    </row>
    <row r="355" spans="2:7" ht="15">
      <c r="B355" s="13"/>
      <c r="C355" s="10"/>
      <c r="D355" s="14"/>
      <c r="E355" s="42"/>
      <c r="F355" s="11"/>
      <c r="G355" s="13"/>
    </row>
    <row r="356" spans="2:7" ht="15">
      <c r="B356" s="13"/>
      <c r="C356" s="10"/>
      <c r="D356" s="14"/>
      <c r="E356" s="42"/>
      <c r="F356" s="11"/>
      <c r="G356" s="13"/>
    </row>
    <row r="357" spans="2:7" ht="15">
      <c r="B357" s="13"/>
      <c r="C357" s="10"/>
      <c r="D357" s="14"/>
      <c r="E357" s="42"/>
      <c r="F357" s="11"/>
      <c r="G357" s="13"/>
    </row>
    <row r="358" spans="2:7" ht="15">
      <c r="B358" s="13"/>
      <c r="C358" s="10"/>
      <c r="D358" s="14"/>
      <c r="E358" s="42"/>
      <c r="F358" s="11"/>
      <c r="G358" s="13"/>
    </row>
    <row r="359" spans="2:7" ht="15">
      <c r="B359" s="13"/>
      <c r="C359" s="10"/>
      <c r="D359" s="14"/>
      <c r="E359" s="42"/>
      <c r="F359" s="11"/>
      <c r="G359" s="13"/>
    </row>
    <row r="360" spans="2:7" ht="15">
      <c r="B360" s="13"/>
      <c r="C360" s="10"/>
      <c r="D360" s="14"/>
      <c r="E360" s="42"/>
      <c r="F360" s="11"/>
      <c r="G360" s="13"/>
    </row>
    <row r="361" spans="2:7" ht="15">
      <c r="B361" s="13"/>
      <c r="C361" s="10"/>
      <c r="D361" s="14"/>
      <c r="E361" s="42"/>
      <c r="F361" s="11"/>
      <c r="G361" s="13"/>
    </row>
    <row r="362" spans="2:7" ht="15">
      <c r="B362" s="13"/>
      <c r="C362" s="10"/>
      <c r="D362" s="14"/>
      <c r="E362" s="42"/>
      <c r="F362" s="11"/>
      <c r="G362" s="13"/>
    </row>
    <row r="363" spans="2:7" ht="15">
      <c r="B363" s="13"/>
      <c r="C363" s="10"/>
      <c r="D363" s="14"/>
      <c r="E363" s="42"/>
      <c r="F363" s="11"/>
      <c r="G363" s="13"/>
    </row>
    <row r="364" spans="2:7" ht="15">
      <c r="B364" s="13"/>
      <c r="C364" s="10"/>
      <c r="D364" s="14"/>
      <c r="E364" s="42"/>
      <c r="F364" s="11"/>
      <c r="G364" s="13"/>
    </row>
    <row r="365" spans="2:7" ht="15">
      <c r="B365" s="13"/>
      <c r="C365" s="10"/>
      <c r="D365" s="14"/>
      <c r="E365" s="42"/>
      <c r="F365" s="11"/>
      <c r="G365" s="13"/>
    </row>
    <row r="366" spans="2:7" ht="15">
      <c r="B366" s="13"/>
      <c r="C366" s="10"/>
      <c r="D366" s="14"/>
      <c r="E366" s="42"/>
      <c r="F366" s="11"/>
      <c r="G366" s="13"/>
    </row>
    <row r="367" spans="2:7" ht="15">
      <c r="B367" s="13"/>
      <c r="C367" s="10"/>
      <c r="D367" s="14"/>
      <c r="E367" s="42"/>
      <c r="F367" s="11"/>
      <c r="G367" s="13"/>
    </row>
    <row r="368" spans="2:7" ht="15">
      <c r="B368" s="13"/>
      <c r="C368" s="10"/>
      <c r="D368" s="14"/>
      <c r="E368" s="42"/>
      <c r="F368" s="11"/>
      <c r="G368" s="13"/>
    </row>
    <row r="369" spans="2:7" ht="15">
      <c r="B369" s="13"/>
      <c r="C369" s="10"/>
      <c r="D369" s="14"/>
      <c r="E369" s="42"/>
      <c r="F369" s="11"/>
      <c r="G369" s="13"/>
    </row>
    <row r="370" spans="2:7" ht="15">
      <c r="B370" s="13"/>
      <c r="C370" s="10"/>
      <c r="D370" s="14"/>
      <c r="E370" s="42"/>
      <c r="F370" s="11"/>
      <c r="G370" s="13"/>
    </row>
    <row r="371" spans="2:7" ht="15">
      <c r="B371" s="13"/>
      <c r="C371" s="10"/>
      <c r="D371" s="14"/>
      <c r="E371" s="42"/>
      <c r="F371" s="11"/>
      <c r="G371" s="13"/>
    </row>
    <row r="372" spans="2:7" ht="15">
      <c r="B372" s="13"/>
      <c r="C372" s="10"/>
      <c r="D372" s="14"/>
      <c r="E372" s="42"/>
      <c r="F372" s="11"/>
      <c r="G372" s="13"/>
    </row>
    <row r="373" spans="2:7" ht="15">
      <c r="B373" s="13"/>
      <c r="C373" s="10"/>
      <c r="D373" s="14"/>
      <c r="E373" s="42"/>
      <c r="F373" s="11"/>
      <c r="G373" s="13"/>
    </row>
    <row r="374" spans="2:7" ht="15">
      <c r="B374" s="13"/>
      <c r="C374" s="10"/>
      <c r="D374" s="14"/>
      <c r="E374" s="42"/>
      <c r="F374" s="11"/>
      <c r="G374" s="13"/>
    </row>
    <row r="375" spans="2:7" ht="15">
      <c r="B375" s="13"/>
      <c r="C375" s="10"/>
      <c r="D375" s="14"/>
      <c r="E375" s="42"/>
      <c r="F375" s="11"/>
      <c r="G375" s="13"/>
    </row>
    <row r="376" spans="2:7" ht="15">
      <c r="B376" s="13"/>
      <c r="C376" s="10"/>
      <c r="D376" s="14"/>
      <c r="E376" s="42"/>
      <c r="F376" s="11"/>
      <c r="G376" s="13"/>
    </row>
    <row r="377" spans="2:7" ht="15">
      <c r="B377" s="13"/>
      <c r="C377" s="10"/>
      <c r="D377" s="14"/>
      <c r="E377" s="42"/>
      <c r="F377" s="11"/>
      <c r="G377" s="13"/>
    </row>
    <row r="378" spans="2:7" ht="15">
      <c r="B378" s="13"/>
      <c r="C378" s="10"/>
      <c r="D378" s="14"/>
      <c r="E378" s="42"/>
      <c r="F378" s="11"/>
      <c r="G378" s="13"/>
    </row>
    <row r="379" spans="2:7" ht="15">
      <c r="B379" s="13"/>
      <c r="C379" s="10"/>
      <c r="D379" s="14"/>
      <c r="E379" s="42"/>
      <c r="F379" s="11"/>
      <c r="G379" s="13"/>
    </row>
    <row r="380" spans="2:7" ht="15">
      <c r="B380" s="13"/>
      <c r="C380" s="10"/>
      <c r="D380" s="14"/>
      <c r="E380" s="42"/>
      <c r="F380" s="11"/>
      <c r="G380" s="13"/>
    </row>
    <row r="381" spans="2:7" ht="15">
      <c r="B381" s="13"/>
      <c r="C381" s="10"/>
      <c r="D381" s="14"/>
      <c r="E381" s="42"/>
      <c r="F381" s="11"/>
      <c r="G381" s="13"/>
    </row>
    <row r="382" spans="2:7" ht="15">
      <c r="B382" s="13"/>
      <c r="C382" s="10"/>
      <c r="D382" s="14"/>
      <c r="E382" s="42"/>
      <c r="F382" s="11"/>
      <c r="G382" s="13"/>
    </row>
    <row r="383" spans="2:7" ht="15">
      <c r="B383" s="13"/>
      <c r="C383" s="10"/>
      <c r="D383" s="14"/>
      <c r="E383" s="42"/>
      <c r="F383" s="11"/>
      <c r="G383" s="13"/>
    </row>
    <row r="384" spans="2:7" ht="15">
      <c r="B384" s="13"/>
      <c r="C384" s="10"/>
      <c r="D384" s="14"/>
      <c r="E384" s="42"/>
      <c r="F384" s="11"/>
      <c r="G384" s="13"/>
    </row>
    <row r="385" spans="2:7" ht="15">
      <c r="B385" s="13"/>
      <c r="C385" s="10"/>
      <c r="D385" s="14"/>
      <c r="E385" s="42"/>
      <c r="F385" s="11"/>
      <c r="G385" s="13"/>
    </row>
    <row r="386" spans="2:7" ht="15">
      <c r="B386" s="13"/>
      <c r="C386" s="10"/>
      <c r="D386" s="14"/>
      <c r="E386" s="42"/>
      <c r="F386" s="11"/>
      <c r="G386" s="13"/>
    </row>
    <row r="387" spans="2:7" ht="15">
      <c r="B387" s="13"/>
      <c r="C387" s="10"/>
      <c r="D387" s="14"/>
      <c r="E387" s="42"/>
      <c r="F387" s="11"/>
      <c r="G387" s="13"/>
    </row>
    <row r="388" spans="2:7" ht="15">
      <c r="B388" s="13"/>
      <c r="C388" s="10"/>
      <c r="D388" s="14"/>
      <c r="E388" s="42"/>
      <c r="F388" s="11"/>
      <c r="G388" s="13"/>
    </row>
    <row r="389" spans="2:7" ht="15">
      <c r="B389" s="13"/>
      <c r="C389" s="10"/>
      <c r="D389" s="14"/>
      <c r="E389" s="42"/>
      <c r="F389" s="11"/>
      <c r="G389" s="13"/>
    </row>
    <row r="390" spans="2:7" ht="15">
      <c r="B390" s="13"/>
      <c r="C390" s="10"/>
      <c r="D390" s="14"/>
      <c r="E390" s="42"/>
      <c r="F390" s="11"/>
      <c r="G390" s="13"/>
    </row>
    <row r="391" spans="2:7" ht="15">
      <c r="B391" s="13"/>
      <c r="C391" s="10"/>
      <c r="D391" s="14"/>
      <c r="E391" s="42"/>
      <c r="F391" s="11"/>
      <c r="G391" s="13"/>
    </row>
    <row r="392" spans="2:7" ht="15">
      <c r="B392" s="13"/>
      <c r="C392" s="10"/>
      <c r="D392" s="14"/>
      <c r="E392" s="42"/>
      <c r="F392" s="11"/>
      <c r="G392" s="13"/>
    </row>
    <row r="393" spans="2:7" ht="15">
      <c r="B393" s="13"/>
      <c r="C393" s="10"/>
      <c r="D393" s="14"/>
      <c r="E393" s="42"/>
      <c r="F393" s="11"/>
      <c r="G393" s="13"/>
    </row>
    <row r="394" spans="2:7" ht="15">
      <c r="B394" s="13"/>
      <c r="C394" s="10"/>
      <c r="D394" s="14"/>
      <c r="E394" s="42"/>
      <c r="F394" s="11"/>
      <c r="G394" s="13"/>
    </row>
    <row r="395" spans="2:7" ht="15">
      <c r="B395" s="13"/>
      <c r="C395" s="10"/>
      <c r="D395" s="14"/>
      <c r="E395" s="42"/>
      <c r="F395" s="11"/>
      <c r="G395" s="13"/>
    </row>
    <row r="396" spans="2:7" ht="15">
      <c r="B396" s="13"/>
      <c r="C396" s="10"/>
      <c r="D396" s="14"/>
      <c r="E396" s="42"/>
      <c r="F396" s="11"/>
      <c r="G396" s="13"/>
    </row>
    <row r="397" spans="2:7" ht="15">
      <c r="B397" s="13"/>
      <c r="C397" s="10"/>
      <c r="D397" s="14"/>
      <c r="E397" s="42"/>
      <c r="F397" s="11"/>
      <c r="G397" s="13"/>
    </row>
    <row r="398" spans="2:7" ht="15">
      <c r="B398" s="13"/>
      <c r="C398" s="10"/>
      <c r="D398" s="14"/>
      <c r="E398" s="42"/>
      <c r="F398" s="11"/>
      <c r="G398" s="13"/>
    </row>
    <row r="399" spans="2:7" ht="15">
      <c r="B399" s="13"/>
      <c r="C399" s="10"/>
      <c r="D399" s="14"/>
      <c r="E399" s="42"/>
      <c r="F399" s="11"/>
      <c r="G399" s="13"/>
    </row>
    <row r="400" spans="2:7" ht="15">
      <c r="B400" s="13"/>
      <c r="C400" s="10"/>
      <c r="D400" s="14"/>
      <c r="E400" s="42"/>
      <c r="F400" s="11"/>
      <c r="G400" s="13"/>
    </row>
    <row r="401" spans="2:7" ht="15">
      <c r="B401" s="13"/>
      <c r="C401" s="10"/>
      <c r="D401" s="14"/>
      <c r="E401" s="42"/>
      <c r="F401" s="11"/>
      <c r="G401" s="13"/>
    </row>
    <row r="402" spans="2:7" ht="15">
      <c r="B402" s="13"/>
      <c r="C402" s="10"/>
      <c r="D402" s="14"/>
      <c r="E402" s="42"/>
      <c r="F402" s="11"/>
      <c r="G402" s="13"/>
    </row>
    <row r="403" spans="2:7" ht="15">
      <c r="B403" s="13"/>
      <c r="C403" s="10"/>
      <c r="D403" s="14"/>
      <c r="E403" s="42"/>
      <c r="F403" s="11"/>
      <c r="G403" s="13"/>
    </row>
    <row r="404" spans="2:7" ht="15">
      <c r="B404" s="13"/>
      <c r="C404" s="10"/>
      <c r="D404" s="14"/>
      <c r="E404" s="42"/>
      <c r="F404" s="11"/>
      <c r="G404" s="13"/>
    </row>
    <row r="405" spans="2:7" ht="15">
      <c r="B405" s="13"/>
      <c r="C405" s="10"/>
      <c r="D405" s="14"/>
      <c r="E405" s="42"/>
      <c r="F405" s="11"/>
      <c r="G405" s="13"/>
    </row>
    <row r="406" spans="2:7" ht="15">
      <c r="B406" s="13"/>
      <c r="C406" s="10"/>
      <c r="D406" s="14"/>
      <c r="E406" s="42"/>
      <c r="F406" s="11"/>
      <c r="G406" s="13"/>
    </row>
    <row r="407" spans="2:7" ht="15">
      <c r="B407" s="13"/>
      <c r="C407" s="10"/>
      <c r="D407" s="14"/>
      <c r="E407" s="42"/>
      <c r="F407" s="11"/>
      <c r="G407" s="13"/>
    </row>
    <row r="408" spans="2:7" ht="15">
      <c r="B408" s="13"/>
      <c r="C408" s="10"/>
      <c r="D408" s="14"/>
      <c r="E408" s="42"/>
      <c r="F408" s="11"/>
      <c r="G408" s="13"/>
    </row>
    <row r="409" spans="2:7" ht="15">
      <c r="B409" s="13"/>
      <c r="C409" s="10"/>
      <c r="D409" s="14"/>
      <c r="E409" s="42"/>
      <c r="F409" s="11"/>
      <c r="G409" s="13"/>
    </row>
    <row r="410" spans="2:7" ht="15">
      <c r="B410" s="13"/>
      <c r="C410" s="10"/>
      <c r="D410" s="14"/>
      <c r="E410" s="42"/>
      <c r="F410" s="11"/>
      <c r="G410" s="13"/>
    </row>
    <row r="411" spans="2:7" ht="15">
      <c r="B411" s="13"/>
      <c r="C411" s="10"/>
      <c r="D411" s="14"/>
      <c r="E411" s="42"/>
      <c r="F411" s="11"/>
      <c r="G411" s="13"/>
    </row>
    <row r="412" spans="2:7" ht="15">
      <c r="B412" s="13"/>
      <c r="C412" s="10"/>
      <c r="D412" s="14"/>
      <c r="E412" s="42"/>
      <c r="F412" s="11"/>
      <c r="G412" s="13"/>
    </row>
    <row r="413" spans="2:7" ht="15">
      <c r="B413" s="13"/>
      <c r="C413" s="10"/>
      <c r="D413" s="14"/>
      <c r="E413" s="42"/>
      <c r="F413" s="11"/>
      <c r="G413" s="13"/>
    </row>
    <row r="414" spans="2:7" ht="15">
      <c r="B414" s="13"/>
      <c r="C414" s="10"/>
      <c r="D414" s="14"/>
      <c r="E414" s="42"/>
      <c r="F414" s="11"/>
      <c r="G414" s="13"/>
    </row>
    <row r="415" spans="2:7" ht="15">
      <c r="B415" s="13"/>
      <c r="C415" s="10"/>
      <c r="D415" s="14"/>
      <c r="E415" s="42"/>
      <c r="F415" s="11"/>
      <c r="G415" s="13"/>
    </row>
    <row r="416" spans="2:7" ht="15">
      <c r="B416" s="13"/>
      <c r="C416" s="10"/>
      <c r="D416" s="14"/>
      <c r="E416" s="42"/>
      <c r="F416" s="11"/>
      <c r="G416" s="13"/>
    </row>
    <row r="417" spans="2:7" ht="15">
      <c r="B417" s="13"/>
      <c r="C417" s="10"/>
      <c r="D417" s="14"/>
      <c r="E417" s="42"/>
      <c r="F417" s="11"/>
      <c r="G417" s="13"/>
    </row>
    <row r="418" spans="2:7" ht="15">
      <c r="B418" s="13"/>
      <c r="C418" s="10"/>
      <c r="D418" s="14"/>
      <c r="E418" s="42"/>
      <c r="F418" s="11"/>
      <c r="G418" s="13"/>
    </row>
    <row r="419" spans="2:7" ht="15">
      <c r="B419" s="13"/>
      <c r="C419" s="10"/>
      <c r="D419" s="14"/>
      <c r="E419" s="42"/>
      <c r="F419" s="11"/>
      <c r="G419" s="13"/>
    </row>
    <row r="420" spans="2:7" ht="15">
      <c r="B420" s="13"/>
      <c r="C420" s="10"/>
      <c r="D420" s="14"/>
      <c r="E420" s="42"/>
      <c r="F420" s="11"/>
      <c r="G420" s="13"/>
    </row>
    <row r="421" spans="2:7" ht="15">
      <c r="B421" s="13"/>
      <c r="C421" s="10"/>
      <c r="D421" s="14"/>
      <c r="E421" s="42"/>
      <c r="F421" s="11"/>
      <c r="G421" s="13"/>
    </row>
    <row r="422" spans="2:7" ht="15">
      <c r="B422" s="13"/>
      <c r="C422" s="10"/>
      <c r="D422" s="14"/>
      <c r="E422" s="42"/>
      <c r="F422" s="11"/>
      <c r="G422" s="13"/>
    </row>
    <row r="423" spans="2:7" ht="15">
      <c r="B423" s="13"/>
      <c r="C423" s="10"/>
      <c r="D423" s="14"/>
      <c r="E423" s="42"/>
      <c r="F423" s="11"/>
      <c r="G423" s="13"/>
    </row>
    <row r="424" spans="2:7" ht="15">
      <c r="B424" s="13"/>
      <c r="C424" s="10"/>
      <c r="D424" s="14"/>
      <c r="E424" s="42"/>
      <c r="F424" s="11"/>
      <c r="G424" s="13"/>
    </row>
    <row r="425" spans="2:7" ht="15">
      <c r="B425" s="13"/>
      <c r="C425" s="10"/>
      <c r="D425" s="14"/>
      <c r="E425" s="42"/>
      <c r="F425" s="11"/>
      <c r="G425" s="13"/>
    </row>
    <row r="426" spans="2:7" ht="15">
      <c r="B426" s="13"/>
      <c r="C426" s="10"/>
      <c r="D426" s="14"/>
      <c r="E426" s="42"/>
      <c r="F426" s="11"/>
      <c r="G426" s="13"/>
    </row>
    <row r="427" spans="2:7" ht="15">
      <c r="B427" s="13"/>
      <c r="C427" s="10"/>
      <c r="D427" s="14"/>
      <c r="E427" s="42"/>
      <c r="F427" s="11"/>
      <c r="G427" s="13"/>
    </row>
    <row r="428" spans="2:7" ht="15">
      <c r="B428" s="13"/>
      <c r="C428" s="10"/>
      <c r="D428" s="14"/>
      <c r="E428" s="42"/>
      <c r="F428" s="11"/>
      <c r="G428" s="13"/>
    </row>
    <row r="429" spans="2:7" ht="15">
      <c r="B429" s="13"/>
      <c r="C429" s="10"/>
      <c r="D429" s="14"/>
      <c r="E429" s="42"/>
      <c r="F429" s="11"/>
      <c r="G429" s="13"/>
    </row>
    <row r="430" spans="2:7" ht="15">
      <c r="B430" s="13"/>
      <c r="C430" s="10"/>
      <c r="D430" s="14"/>
      <c r="E430" s="42"/>
      <c r="F430" s="11"/>
      <c r="G430" s="13"/>
    </row>
    <row r="431" spans="2:7" ht="15">
      <c r="B431" s="13"/>
      <c r="C431" s="10"/>
      <c r="D431" s="14"/>
      <c r="E431" s="42"/>
      <c r="F431" s="11"/>
      <c r="G431" s="13"/>
    </row>
    <row r="432" spans="2:7" ht="15">
      <c r="B432" s="13"/>
      <c r="C432" s="10"/>
      <c r="D432" s="14"/>
      <c r="E432" s="42"/>
      <c r="F432" s="11"/>
      <c r="G432" s="13"/>
    </row>
    <row r="433" spans="2:7" ht="15">
      <c r="B433" s="13"/>
      <c r="C433" s="10"/>
      <c r="D433" s="14"/>
      <c r="E433" s="42"/>
      <c r="F433" s="11"/>
      <c r="G433" s="13"/>
    </row>
    <row r="434" spans="2:7" ht="15">
      <c r="B434" s="13"/>
      <c r="C434" s="10"/>
      <c r="D434" s="14"/>
      <c r="E434" s="42"/>
      <c r="F434" s="11"/>
      <c r="G434" s="13"/>
    </row>
    <row r="435" spans="2:7" ht="15">
      <c r="B435" s="13"/>
      <c r="C435" s="10"/>
      <c r="D435" s="14"/>
      <c r="E435" s="42"/>
      <c r="F435" s="11"/>
      <c r="G435" s="13"/>
    </row>
    <row r="436" spans="2:7" ht="15">
      <c r="B436" s="13"/>
      <c r="C436" s="10"/>
      <c r="D436" s="14"/>
      <c r="E436" s="42"/>
      <c r="F436" s="11"/>
      <c r="G436" s="13"/>
    </row>
    <row r="437" spans="2:7" ht="15">
      <c r="B437" s="13"/>
      <c r="C437" s="10"/>
      <c r="D437" s="14"/>
      <c r="E437" s="42"/>
      <c r="F437" s="11"/>
      <c r="G437" s="13"/>
    </row>
    <row r="438" spans="2:7" ht="15">
      <c r="B438" s="13"/>
      <c r="C438" s="10"/>
      <c r="D438" s="14"/>
      <c r="E438" s="42"/>
      <c r="F438" s="11"/>
      <c r="G438" s="13"/>
    </row>
    <row r="439" spans="2:7" ht="15">
      <c r="B439" s="13"/>
      <c r="C439" s="10"/>
      <c r="D439" s="14"/>
      <c r="E439" s="42"/>
      <c r="F439" s="11"/>
      <c r="G439" s="13"/>
    </row>
    <row r="440" spans="2:7" ht="15">
      <c r="B440" s="13"/>
      <c r="C440" s="10"/>
      <c r="D440" s="14"/>
      <c r="E440" s="42"/>
      <c r="F440" s="11"/>
      <c r="G440" s="13"/>
    </row>
    <row r="441" spans="2:7" ht="15">
      <c r="B441" s="13"/>
      <c r="C441" s="10"/>
      <c r="D441" s="14"/>
      <c r="E441" s="42"/>
      <c r="F441" s="11"/>
      <c r="G441" s="13"/>
    </row>
    <row r="442" spans="2:7" ht="15">
      <c r="B442" s="13"/>
      <c r="C442" s="10"/>
      <c r="D442" s="14"/>
      <c r="E442" s="42"/>
      <c r="F442" s="11"/>
      <c r="G442" s="13"/>
    </row>
    <row r="443" spans="2:7" ht="15">
      <c r="B443" s="13"/>
      <c r="C443" s="10"/>
      <c r="D443" s="14"/>
      <c r="E443" s="42"/>
      <c r="F443" s="11"/>
      <c r="G443" s="13"/>
    </row>
    <row r="444" spans="2:7" ht="15">
      <c r="B444" s="13"/>
      <c r="C444" s="10"/>
      <c r="D444" s="14"/>
      <c r="E444" s="42"/>
      <c r="F444" s="11"/>
      <c r="G444" s="13"/>
    </row>
    <row r="445" spans="2:7" ht="15">
      <c r="B445" s="13"/>
      <c r="C445" s="10"/>
      <c r="D445" s="14"/>
      <c r="E445" s="42"/>
      <c r="F445" s="11"/>
      <c r="G445" s="13"/>
    </row>
    <row r="446" spans="2:7" ht="15">
      <c r="B446" s="13"/>
      <c r="C446" s="10"/>
      <c r="D446" s="14"/>
      <c r="E446" s="42"/>
      <c r="F446" s="11"/>
      <c r="G446" s="13"/>
    </row>
    <row r="447" spans="2:7" ht="15">
      <c r="B447" s="13"/>
      <c r="C447" s="10"/>
      <c r="D447" s="14"/>
      <c r="E447" s="42"/>
      <c r="F447" s="11"/>
      <c r="G447" s="13"/>
    </row>
    <row r="448" spans="2:7" ht="15">
      <c r="B448" s="13"/>
      <c r="C448" s="10"/>
      <c r="D448" s="14"/>
      <c r="E448" s="42"/>
      <c r="F448" s="11"/>
      <c r="G448" s="13"/>
    </row>
    <row r="449" spans="2:7" ht="15">
      <c r="B449" s="13"/>
      <c r="C449" s="10"/>
      <c r="D449" s="14"/>
      <c r="E449" s="42"/>
      <c r="F449" s="11"/>
      <c r="G449" s="13"/>
    </row>
    <row r="450" spans="2:7" ht="15">
      <c r="B450" s="13"/>
      <c r="C450" s="10"/>
      <c r="D450" s="14"/>
      <c r="E450" s="42"/>
      <c r="F450" s="11"/>
      <c r="G450" s="13"/>
    </row>
    <row r="451" spans="2:7" ht="15">
      <c r="B451" s="13"/>
      <c r="C451" s="10"/>
      <c r="D451" s="14"/>
      <c r="E451" s="42"/>
      <c r="F451" s="11"/>
      <c r="G451" s="13"/>
    </row>
    <row r="452" spans="2:7" ht="15">
      <c r="B452" s="13"/>
      <c r="C452" s="10"/>
      <c r="D452" s="14"/>
      <c r="E452" s="42"/>
      <c r="F452" s="11"/>
      <c r="G452" s="13"/>
    </row>
    <row r="453" spans="2:7" ht="15">
      <c r="B453" s="13"/>
      <c r="C453" s="10"/>
      <c r="D453" s="14"/>
      <c r="E453" s="42"/>
      <c r="F453" s="11"/>
      <c r="G453" s="13"/>
    </row>
    <row r="454" spans="2:7" ht="15">
      <c r="B454" s="13"/>
      <c r="C454" s="10"/>
      <c r="D454" s="14"/>
      <c r="E454" s="42"/>
      <c r="F454" s="11"/>
      <c r="G454" s="13"/>
    </row>
    <row r="455" spans="2:7" ht="15">
      <c r="B455" s="13"/>
      <c r="C455" s="10"/>
      <c r="D455" s="14"/>
      <c r="E455" s="42"/>
      <c r="F455" s="11"/>
      <c r="G455" s="13"/>
    </row>
    <row r="456" spans="2:7" ht="15">
      <c r="B456" s="13"/>
      <c r="C456" s="10"/>
      <c r="D456" s="14"/>
      <c r="E456" s="42"/>
      <c r="F456" s="11"/>
      <c r="G456" s="13"/>
    </row>
    <row r="457" spans="2:7" ht="15">
      <c r="B457" s="13"/>
      <c r="C457" s="10"/>
      <c r="D457" s="14"/>
      <c r="E457" s="42"/>
      <c r="F457" s="11"/>
      <c r="G457" s="13"/>
    </row>
    <row r="458" spans="2:7" ht="15">
      <c r="B458" s="13"/>
      <c r="C458" s="10"/>
      <c r="D458" s="14"/>
      <c r="E458" s="42"/>
      <c r="F458" s="11"/>
      <c r="G458" s="13"/>
    </row>
    <row r="459" spans="2:7" ht="15">
      <c r="B459" s="13"/>
      <c r="C459" s="10"/>
      <c r="D459" s="14"/>
      <c r="E459" s="42"/>
      <c r="F459" s="11"/>
      <c r="G459" s="13"/>
    </row>
    <row r="460" spans="2:7" ht="15">
      <c r="B460" s="13"/>
      <c r="C460" s="10"/>
      <c r="D460" s="14"/>
      <c r="E460" s="42"/>
      <c r="F460" s="11"/>
      <c r="G460" s="13"/>
    </row>
    <row r="461" spans="2:7" ht="15">
      <c r="B461" s="13"/>
      <c r="C461" s="10"/>
      <c r="D461" s="14"/>
      <c r="E461" s="42"/>
      <c r="F461" s="11"/>
      <c r="G461" s="13"/>
    </row>
    <row r="462" spans="2:7" ht="15">
      <c r="B462" s="13"/>
      <c r="C462" s="10"/>
      <c r="D462" s="14"/>
      <c r="E462" s="42"/>
      <c r="F462" s="11"/>
      <c r="G462" s="13"/>
    </row>
    <row r="463" spans="2:7" ht="15">
      <c r="B463" s="13"/>
      <c r="C463" s="10"/>
      <c r="D463" s="14"/>
      <c r="E463" s="42"/>
      <c r="F463" s="11"/>
      <c r="G463" s="13"/>
    </row>
    <row r="464" spans="2:7" ht="15">
      <c r="B464" s="13"/>
      <c r="C464" s="10"/>
      <c r="D464" s="14"/>
      <c r="E464" s="42"/>
      <c r="F464" s="11"/>
      <c r="G464" s="13"/>
    </row>
    <row r="465" spans="2:7" ht="15">
      <c r="B465" s="13"/>
      <c r="C465" s="10"/>
      <c r="D465" s="14"/>
      <c r="E465" s="42"/>
      <c r="F465" s="11"/>
      <c r="G465" s="13"/>
    </row>
    <row r="466" spans="2:7" ht="15">
      <c r="B466" s="13"/>
      <c r="C466" s="10"/>
      <c r="D466" s="14"/>
      <c r="E466" s="42"/>
      <c r="F466" s="11"/>
      <c r="G466" s="13"/>
    </row>
    <row r="467" spans="2:7" ht="15">
      <c r="B467" s="13"/>
      <c r="C467" s="10"/>
      <c r="D467" s="14"/>
      <c r="E467" s="42"/>
      <c r="F467" s="11"/>
      <c r="G467" s="13"/>
    </row>
    <row r="468" spans="2:7" ht="15">
      <c r="B468" s="13"/>
      <c r="C468" s="10"/>
      <c r="D468" s="14"/>
      <c r="E468" s="42"/>
      <c r="F468" s="11"/>
      <c r="G468" s="13"/>
    </row>
    <row r="469" spans="2:7" ht="15">
      <c r="B469" s="13"/>
      <c r="C469" s="10"/>
      <c r="D469" s="14"/>
      <c r="E469" s="42"/>
      <c r="F469" s="11"/>
      <c r="G469" s="13"/>
    </row>
    <row r="470" spans="2:7" ht="15">
      <c r="B470" s="13"/>
      <c r="C470" s="10"/>
      <c r="D470" s="14"/>
      <c r="E470" s="42"/>
      <c r="F470" s="11"/>
      <c r="G470" s="13"/>
    </row>
    <row r="471" spans="2:7" ht="15">
      <c r="B471" s="13"/>
      <c r="C471" s="10"/>
      <c r="D471" s="14"/>
      <c r="E471" s="42"/>
      <c r="F471" s="11"/>
      <c r="G471" s="13"/>
    </row>
    <row r="472" spans="2:7" ht="15">
      <c r="B472" s="13"/>
      <c r="C472" s="10"/>
      <c r="D472" s="14"/>
      <c r="E472" s="42"/>
      <c r="F472" s="11"/>
      <c r="G472" s="13"/>
    </row>
    <row r="473" spans="2:7" ht="15">
      <c r="B473" s="13"/>
      <c r="C473" s="10"/>
      <c r="D473" s="14"/>
      <c r="E473" s="42"/>
      <c r="F473" s="11"/>
      <c r="G473" s="13"/>
    </row>
    <row r="474" spans="2:7" ht="15">
      <c r="B474" s="13"/>
      <c r="C474" s="10"/>
      <c r="D474" s="14"/>
      <c r="E474" s="42"/>
      <c r="F474" s="11"/>
      <c r="G474" s="13"/>
    </row>
    <row r="475" spans="2:7" ht="15">
      <c r="B475" s="13"/>
      <c r="C475" s="10"/>
      <c r="D475" s="14"/>
      <c r="E475" s="42"/>
      <c r="F475" s="11"/>
      <c r="G475" s="13"/>
    </row>
    <row r="476" spans="2:7" ht="15">
      <c r="B476" s="13"/>
      <c r="C476" s="10"/>
      <c r="D476" s="14"/>
      <c r="E476" s="42"/>
      <c r="F476" s="11"/>
      <c r="G476" s="13"/>
    </row>
    <row r="477" spans="2:7" ht="15">
      <c r="B477" s="13"/>
      <c r="C477" s="10"/>
      <c r="D477" s="14"/>
      <c r="E477" s="42"/>
      <c r="F477" s="11"/>
      <c r="G477" s="13"/>
    </row>
    <row r="478" spans="2:7" ht="15">
      <c r="B478" s="13"/>
      <c r="C478" s="10"/>
      <c r="D478" s="14"/>
      <c r="E478" s="42"/>
      <c r="F478" s="11"/>
      <c r="G478" s="13"/>
    </row>
    <row r="479" spans="2:7" ht="15">
      <c r="B479" s="13"/>
      <c r="C479" s="10"/>
      <c r="D479" s="14"/>
      <c r="E479" s="42"/>
      <c r="F479" s="11"/>
      <c r="G479" s="13"/>
    </row>
    <row r="480" spans="2:7" ht="15">
      <c r="B480" s="13"/>
      <c r="C480" s="10"/>
      <c r="D480" s="14"/>
      <c r="E480" s="42"/>
      <c r="F480" s="11"/>
      <c r="G480" s="13"/>
    </row>
    <row r="481" spans="2:7" ht="15">
      <c r="B481" s="13"/>
      <c r="C481" s="10"/>
      <c r="D481" s="14"/>
      <c r="E481" s="42"/>
      <c r="F481" s="11"/>
      <c r="G481" s="13"/>
    </row>
    <row r="482" spans="2:7" ht="15">
      <c r="B482" s="13"/>
      <c r="C482" s="10"/>
      <c r="D482" s="14"/>
      <c r="E482" s="42"/>
      <c r="F482" s="11"/>
      <c r="G482" s="13"/>
    </row>
    <row r="483" spans="2:7" ht="15">
      <c r="B483" s="13"/>
      <c r="C483" s="10"/>
      <c r="D483" s="14"/>
      <c r="E483" s="42"/>
      <c r="F483" s="11"/>
      <c r="G483" s="13"/>
    </row>
    <row r="484" spans="2:7" ht="15">
      <c r="B484" s="13"/>
      <c r="C484" s="10"/>
      <c r="D484" s="14"/>
      <c r="E484" s="42"/>
      <c r="F484" s="11"/>
      <c r="G484" s="13"/>
    </row>
    <row r="485" spans="2:7" ht="15">
      <c r="B485" s="13"/>
      <c r="C485" s="10"/>
      <c r="D485" s="14"/>
      <c r="E485" s="42"/>
      <c r="F485" s="11"/>
      <c r="G485" s="13"/>
    </row>
    <row r="486" spans="2:7" ht="15">
      <c r="B486" s="13"/>
      <c r="C486" s="10"/>
      <c r="D486" s="14"/>
      <c r="E486" s="42"/>
      <c r="F486" s="11"/>
      <c r="G486" s="13"/>
    </row>
    <row r="487" spans="2:7" ht="15">
      <c r="B487" s="13"/>
      <c r="C487" s="10"/>
      <c r="D487" s="14"/>
      <c r="E487" s="42"/>
      <c r="F487" s="11"/>
      <c r="G487" s="13"/>
    </row>
    <row r="488" spans="2:7" ht="15">
      <c r="B488" s="13"/>
      <c r="C488" s="10"/>
      <c r="D488" s="14"/>
      <c r="E488" s="42"/>
      <c r="F488" s="11"/>
      <c r="G488" s="13"/>
    </row>
    <row r="489" spans="2:7" ht="15">
      <c r="B489" s="13"/>
      <c r="C489" s="10"/>
      <c r="D489" s="14"/>
      <c r="E489" s="42"/>
      <c r="F489" s="11"/>
      <c r="G489" s="13"/>
    </row>
    <row r="490" spans="2:7" ht="15">
      <c r="B490" s="13"/>
      <c r="C490" s="10"/>
      <c r="D490" s="14"/>
      <c r="E490" s="42"/>
      <c r="F490" s="11"/>
      <c r="G490" s="13"/>
    </row>
    <row r="491" spans="2:7" ht="15">
      <c r="B491" s="13"/>
      <c r="C491" s="10"/>
      <c r="D491" s="14"/>
      <c r="E491" s="42"/>
      <c r="F491" s="11"/>
      <c r="G491" s="13"/>
    </row>
    <row r="492" spans="2:7" ht="15">
      <c r="B492" s="13"/>
      <c r="C492" s="10"/>
      <c r="D492" s="14"/>
      <c r="E492" s="42"/>
      <c r="F492" s="11"/>
      <c r="G492" s="13"/>
    </row>
    <row r="493" spans="2:7" ht="15">
      <c r="B493" s="13"/>
      <c r="C493" s="10"/>
      <c r="D493" s="14"/>
      <c r="E493" s="42"/>
      <c r="F493" s="11"/>
      <c r="G493" s="13"/>
    </row>
    <row r="494" spans="2:7" ht="15">
      <c r="B494" s="13"/>
      <c r="C494" s="10"/>
      <c r="D494" s="14"/>
      <c r="E494" s="42"/>
      <c r="F494" s="11"/>
      <c r="G494" s="13"/>
    </row>
    <row r="495" spans="2:7" ht="15">
      <c r="B495" s="13"/>
      <c r="C495" s="10"/>
      <c r="D495" s="14"/>
      <c r="E495" s="42"/>
      <c r="F495" s="11"/>
      <c r="G495" s="13"/>
    </row>
    <row r="496" spans="2:7" ht="15">
      <c r="B496" s="13"/>
      <c r="C496" s="10"/>
      <c r="D496" s="14"/>
      <c r="E496" s="42"/>
      <c r="F496" s="11"/>
      <c r="G496" s="13"/>
    </row>
    <row r="497" spans="2:7" ht="15">
      <c r="B497" s="13"/>
      <c r="C497" s="10"/>
      <c r="D497" s="14"/>
      <c r="E497" s="42"/>
      <c r="F497" s="11"/>
      <c r="G497" s="13"/>
    </row>
    <row r="498" spans="2:7" ht="15">
      <c r="B498" s="13"/>
      <c r="C498" s="10"/>
      <c r="D498" s="14"/>
      <c r="E498" s="42"/>
      <c r="F498" s="11"/>
      <c r="G498" s="13"/>
    </row>
    <row r="499" spans="2:7" ht="15">
      <c r="B499" s="13"/>
      <c r="C499" s="10"/>
      <c r="D499" s="14"/>
      <c r="E499" s="42"/>
      <c r="F499" s="11"/>
      <c r="G499" s="13"/>
    </row>
    <row r="500" spans="2:7" ht="15">
      <c r="B500" s="13"/>
      <c r="C500" s="10"/>
      <c r="D500" s="14"/>
      <c r="E500" s="42"/>
      <c r="F500" s="11"/>
      <c r="G500" s="13"/>
    </row>
    <row r="501" spans="2:7" ht="15">
      <c r="B501" s="13"/>
      <c r="C501" s="10"/>
      <c r="D501" s="14"/>
      <c r="E501" s="42"/>
      <c r="F501" s="11"/>
      <c r="G501" s="13"/>
    </row>
    <row r="502" spans="2:7" ht="15">
      <c r="B502" s="13"/>
      <c r="C502" s="10"/>
      <c r="D502" s="14"/>
      <c r="E502" s="42"/>
      <c r="F502" s="11"/>
      <c r="G502" s="13"/>
    </row>
    <row r="503" spans="2:7" ht="15">
      <c r="B503" s="13"/>
      <c r="C503" s="10"/>
      <c r="D503" s="14"/>
      <c r="E503" s="42"/>
      <c r="F503" s="11"/>
      <c r="G503" s="13"/>
    </row>
    <row r="504" spans="2:7" ht="15">
      <c r="B504" s="13"/>
      <c r="C504" s="10"/>
      <c r="D504" s="14"/>
      <c r="E504" s="42"/>
      <c r="F504" s="11"/>
      <c r="G504" s="13"/>
    </row>
    <row r="505" spans="2:7" ht="15">
      <c r="B505" s="13"/>
      <c r="C505" s="10"/>
      <c r="D505" s="14"/>
      <c r="E505" s="42"/>
      <c r="F505" s="11"/>
      <c r="G505" s="13"/>
    </row>
    <row r="506" spans="2:7" ht="15">
      <c r="B506" s="13"/>
      <c r="C506" s="10"/>
      <c r="D506" s="14"/>
      <c r="E506" s="42"/>
      <c r="F506" s="11"/>
      <c r="G506" s="13"/>
    </row>
    <row r="507" spans="2:7" ht="15">
      <c r="B507" s="13"/>
      <c r="C507" s="10"/>
      <c r="D507" s="14"/>
      <c r="E507" s="42"/>
      <c r="F507" s="11"/>
      <c r="G507" s="13"/>
    </row>
    <row r="508" spans="2:7" ht="15">
      <c r="B508" s="13"/>
      <c r="C508" s="10"/>
      <c r="D508" s="14"/>
      <c r="E508" s="42"/>
      <c r="F508" s="11"/>
      <c r="G508" s="13"/>
    </row>
    <row r="509" spans="2:7" ht="15">
      <c r="B509" s="13"/>
      <c r="C509" s="10"/>
      <c r="D509" s="14"/>
      <c r="E509" s="42"/>
      <c r="F509" s="11"/>
      <c r="G509" s="13"/>
    </row>
    <row r="510" spans="2:7" ht="15">
      <c r="B510" s="13"/>
      <c r="C510" s="10"/>
      <c r="D510" s="14"/>
      <c r="E510" s="42"/>
      <c r="F510" s="11"/>
      <c r="G510" s="13"/>
    </row>
    <row r="511" spans="2:7" ht="15">
      <c r="B511" s="13"/>
      <c r="C511" s="10"/>
      <c r="D511" s="14"/>
      <c r="E511" s="42"/>
      <c r="F511" s="11"/>
      <c r="G511" s="13"/>
    </row>
    <row r="512" spans="2:7" ht="15">
      <c r="B512" s="13"/>
      <c r="C512" s="10"/>
      <c r="D512" s="14"/>
      <c r="E512" s="42"/>
      <c r="F512" s="11"/>
      <c r="G512" s="13"/>
    </row>
    <row r="513" spans="2:7" ht="15">
      <c r="B513" s="13"/>
      <c r="C513" s="10"/>
      <c r="D513" s="14"/>
      <c r="E513" s="42"/>
      <c r="F513" s="11"/>
      <c r="G513" s="13"/>
    </row>
    <row r="514" spans="2:7" ht="15">
      <c r="B514" s="13"/>
      <c r="C514" s="10"/>
      <c r="D514" s="14"/>
      <c r="E514" s="42"/>
      <c r="F514" s="11"/>
      <c r="G514" s="13"/>
    </row>
    <row r="515" spans="2:7" ht="15">
      <c r="B515" s="13"/>
      <c r="C515" s="10"/>
      <c r="D515" s="14"/>
      <c r="E515" s="42"/>
      <c r="F515" s="11"/>
      <c r="G515" s="13"/>
    </row>
    <row r="516" spans="2:7" ht="15">
      <c r="B516" s="13"/>
      <c r="C516" s="10"/>
      <c r="D516" s="14"/>
      <c r="E516" s="42"/>
      <c r="F516" s="11"/>
      <c r="G516" s="13"/>
    </row>
    <row r="517" spans="2:7" ht="15">
      <c r="B517" s="13"/>
      <c r="C517" s="10"/>
      <c r="D517" s="14"/>
      <c r="E517" s="42"/>
      <c r="F517" s="11"/>
      <c r="G517" s="13"/>
    </row>
    <row r="518" spans="2:7" ht="15">
      <c r="B518" s="13"/>
      <c r="C518" s="10"/>
      <c r="D518" s="14"/>
      <c r="E518" s="42"/>
      <c r="F518" s="11"/>
      <c r="G518" s="13"/>
    </row>
    <row r="519" spans="2:7" ht="15">
      <c r="B519" s="13"/>
      <c r="C519" s="10"/>
      <c r="D519" s="14"/>
      <c r="E519" s="42"/>
      <c r="F519" s="11"/>
      <c r="G519" s="13"/>
    </row>
    <row r="520" spans="2:7" ht="15">
      <c r="B520" s="13"/>
      <c r="C520" s="10"/>
      <c r="D520" s="14"/>
      <c r="E520" s="42"/>
      <c r="F520" s="11"/>
      <c r="G520" s="13"/>
    </row>
    <row r="521" spans="2:7" ht="15">
      <c r="B521" s="13"/>
      <c r="C521" s="10"/>
      <c r="D521" s="14"/>
      <c r="E521" s="42"/>
      <c r="F521" s="11"/>
      <c r="G521" s="13"/>
    </row>
    <row r="522" spans="2:7" ht="15">
      <c r="B522" s="13"/>
      <c r="C522" s="10"/>
      <c r="D522" s="14"/>
      <c r="E522" s="42"/>
      <c r="F522" s="11"/>
      <c r="G522" s="13"/>
    </row>
    <row r="523" spans="2:7" ht="15">
      <c r="B523" s="13"/>
      <c r="C523" s="10"/>
      <c r="D523" s="14"/>
      <c r="E523" s="42"/>
      <c r="F523" s="11"/>
      <c r="G523" s="13"/>
    </row>
    <row r="524" spans="2:7" ht="15">
      <c r="B524" s="13"/>
      <c r="C524" s="10"/>
      <c r="D524" s="14"/>
      <c r="E524" s="42"/>
      <c r="F524" s="11"/>
      <c r="G524" s="13"/>
    </row>
    <row r="525" spans="2:7" ht="15">
      <c r="B525" s="13"/>
      <c r="C525" s="10"/>
      <c r="D525" s="14"/>
      <c r="E525" s="42"/>
      <c r="F525" s="11"/>
      <c r="G525" s="13"/>
    </row>
    <row r="526" spans="2:7" ht="15">
      <c r="B526" s="13"/>
      <c r="C526" s="10"/>
      <c r="D526" s="14"/>
      <c r="E526" s="42"/>
      <c r="F526" s="11"/>
      <c r="G526" s="13"/>
    </row>
    <row r="527" spans="2:7" ht="15">
      <c r="B527" s="13"/>
      <c r="C527" s="10"/>
      <c r="D527" s="14"/>
      <c r="E527" s="42"/>
      <c r="F527" s="11"/>
      <c r="G527" s="13"/>
    </row>
    <row r="528" spans="2:7" ht="15">
      <c r="B528" s="13"/>
      <c r="C528" s="10"/>
      <c r="D528" s="14"/>
      <c r="E528" s="42"/>
      <c r="F528" s="11"/>
      <c r="G528" s="13"/>
    </row>
    <row r="529" spans="2:7" ht="15">
      <c r="B529" s="13"/>
      <c r="C529" s="10"/>
      <c r="D529" s="14"/>
      <c r="E529" s="42"/>
      <c r="F529" s="11"/>
      <c r="G529" s="13"/>
    </row>
    <row r="530" spans="2:7" ht="15">
      <c r="B530" s="13"/>
      <c r="C530" s="10"/>
      <c r="D530" s="14"/>
      <c r="E530" s="42"/>
      <c r="F530" s="11"/>
      <c r="G530" s="13"/>
    </row>
    <row r="531" spans="2:7" ht="15">
      <c r="B531" s="13"/>
      <c r="C531" s="10"/>
      <c r="D531" s="14"/>
      <c r="E531" s="42"/>
      <c r="F531" s="11"/>
      <c r="G531" s="13"/>
    </row>
    <row r="532" spans="2:7" ht="15">
      <c r="B532" s="13"/>
      <c r="C532" s="10"/>
      <c r="D532" s="14"/>
      <c r="E532" s="42"/>
      <c r="F532" s="11"/>
      <c r="G532" s="13"/>
    </row>
    <row r="533" spans="2:7" ht="15">
      <c r="B533" s="13"/>
      <c r="C533" s="10"/>
      <c r="D533" s="14"/>
      <c r="E533" s="42"/>
      <c r="F533" s="11"/>
      <c r="G533" s="13"/>
    </row>
    <row r="534" spans="2:7" ht="15">
      <c r="B534" s="13"/>
      <c r="C534" s="10"/>
      <c r="D534" s="14"/>
      <c r="E534" s="42"/>
      <c r="F534" s="11"/>
      <c r="G534" s="13"/>
    </row>
    <row r="535" spans="2:7" ht="15">
      <c r="B535" s="13"/>
      <c r="C535" s="10"/>
      <c r="D535" s="14"/>
      <c r="E535" s="42"/>
      <c r="F535" s="11"/>
      <c r="G535" s="13"/>
    </row>
    <row r="536" spans="2:7" ht="15">
      <c r="B536" s="13"/>
      <c r="C536" s="10"/>
      <c r="D536" s="14"/>
      <c r="E536" s="42"/>
      <c r="F536" s="11"/>
      <c r="G536" s="13"/>
    </row>
    <row r="537" spans="2:7" ht="15">
      <c r="B537" s="13"/>
      <c r="C537" s="10"/>
      <c r="D537" s="14"/>
      <c r="E537" s="42"/>
      <c r="F537" s="11"/>
      <c r="G537" s="13"/>
    </row>
    <row r="538" spans="2:7" ht="15">
      <c r="B538" s="13"/>
      <c r="C538" s="10"/>
      <c r="D538" s="14"/>
      <c r="E538" s="42"/>
      <c r="F538" s="11"/>
      <c r="G538" s="13"/>
    </row>
    <row r="539" spans="2:7" ht="15">
      <c r="B539" s="13"/>
      <c r="C539" s="10"/>
      <c r="D539" s="14"/>
      <c r="E539" s="42"/>
      <c r="F539" s="11"/>
      <c r="G539" s="13"/>
    </row>
    <row r="540" spans="2:7" ht="15">
      <c r="B540" s="13"/>
      <c r="C540" s="10"/>
      <c r="D540" s="14"/>
      <c r="E540" s="42"/>
      <c r="F540" s="11"/>
      <c r="G540" s="13"/>
    </row>
    <row r="541" spans="2:7" ht="15">
      <c r="B541" s="13"/>
      <c r="C541" s="10"/>
      <c r="D541" s="14"/>
      <c r="E541" s="42"/>
      <c r="F541" s="11"/>
      <c r="G541" s="13"/>
    </row>
    <row r="542" spans="2:7" ht="15">
      <c r="B542" s="13"/>
      <c r="C542" s="10"/>
      <c r="D542" s="14"/>
      <c r="E542" s="42"/>
      <c r="F542" s="11"/>
      <c r="G542" s="13"/>
    </row>
    <row r="543" spans="2:7" ht="15">
      <c r="B543" s="13"/>
      <c r="C543" s="10"/>
      <c r="D543" s="14"/>
      <c r="E543" s="42"/>
      <c r="F543" s="11"/>
      <c r="G543" s="13"/>
    </row>
    <row r="544" spans="2:7" ht="15">
      <c r="B544" s="13"/>
      <c r="C544" s="10"/>
      <c r="D544" s="14"/>
      <c r="E544" s="42"/>
      <c r="F544" s="11"/>
      <c r="G544" s="13"/>
    </row>
    <row r="545" spans="2:7" ht="15">
      <c r="B545" s="13"/>
      <c r="C545" s="10"/>
      <c r="D545" s="14"/>
      <c r="E545" s="42"/>
      <c r="F545" s="11"/>
      <c r="G545" s="13"/>
    </row>
    <row r="546" spans="2:7" ht="15">
      <c r="B546" s="13"/>
      <c r="C546" s="10"/>
      <c r="D546" s="14"/>
      <c r="E546" s="42"/>
      <c r="F546" s="11"/>
      <c r="G546" s="13"/>
    </row>
    <row r="547" spans="2:7" ht="15">
      <c r="B547" s="13"/>
      <c r="C547" s="10"/>
      <c r="D547" s="14"/>
      <c r="E547" s="42"/>
      <c r="F547" s="11"/>
      <c r="G547" s="13"/>
    </row>
    <row r="548" spans="2:7" ht="15">
      <c r="B548" s="13"/>
      <c r="C548" s="10"/>
      <c r="D548" s="14"/>
      <c r="E548" s="42"/>
      <c r="F548" s="11"/>
      <c r="G548" s="13"/>
    </row>
    <row r="549" spans="2:7" ht="15">
      <c r="B549" s="13"/>
      <c r="C549" s="10"/>
      <c r="D549" s="14"/>
      <c r="E549" s="42"/>
      <c r="F549" s="11"/>
      <c r="G549" s="13"/>
    </row>
    <row r="550" spans="2:7" ht="15">
      <c r="B550" s="13"/>
      <c r="C550" s="10"/>
      <c r="D550" s="14"/>
      <c r="E550" s="42"/>
      <c r="F550" s="11"/>
      <c r="G550" s="13"/>
    </row>
    <row r="551" spans="2:7" ht="15">
      <c r="B551" s="13"/>
      <c r="C551" s="10"/>
      <c r="D551" s="14"/>
      <c r="E551" s="42"/>
      <c r="F551" s="11"/>
      <c r="G551" s="13"/>
    </row>
    <row r="552" spans="2:7" ht="15">
      <c r="B552" s="13"/>
      <c r="C552" s="10"/>
      <c r="D552" s="14"/>
      <c r="E552" s="42"/>
      <c r="F552" s="11"/>
      <c r="G552" s="13"/>
    </row>
    <row r="553" spans="2:7" ht="15">
      <c r="B553" s="13"/>
      <c r="C553" s="10"/>
      <c r="D553" s="14"/>
      <c r="E553" s="42"/>
      <c r="F553" s="11"/>
      <c r="G553" s="13"/>
    </row>
    <row r="554" spans="2:7" ht="15">
      <c r="B554" s="13"/>
      <c r="C554" s="10"/>
      <c r="D554" s="14"/>
      <c r="E554" s="42"/>
      <c r="F554" s="11"/>
      <c r="G554" s="13"/>
    </row>
    <row r="555" spans="2:7" ht="15">
      <c r="B555" s="13"/>
      <c r="C555" s="10"/>
      <c r="D555" s="14"/>
      <c r="E555" s="42"/>
      <c r="F555" s="11"/>
      <c r="G555" s="13"/>
    </row>
    <row r="556" spans="2:7" ht="15">
      <c r="B556" s="13"/>
      <c r="C556" s="10"/>
      <c r="D556" s="14"/>
      <c r="E556" s="42"/>
      <c r="F556" s="11"/>
      <c r="G556" s="13"/>
    </row>
    <row r="557" spans="2:7" ht="15">
      <c r="B557" s="13"/>
      <c r="C557" s="10"/>
      <c r="D557" s="14"/>
      <c r="E557" s="42"/>
      <c r="F557" s="11"/>
      <c r="G557" s="13"/>
    </row>
    <row r="558" spans="2:7" ht="15">
      <c r="B558" s="13"/>
      <c r="C558" s="10"/>
      <c r="D558" s="14"/>
      <c r="E558" s="42"/>
      <c r="F558" s="11"/>
      <c r="G558" s="13"/>
    </row>
    <row r="559" spans="2:7" ht="15">
      <c r="B559" s="13"/>
      <c r="C559" s="10"/>
      <c r="D559" s="14"/>
      <c r="E559" s="42"/>
      <c r="F559" s="11"/>
      <c r="G559" s="13"/>
    </row>
    <row r="560" spans="2:7" ht="15">
      <c r="B560" s="13"/>
      <c r="C560" s="10"/>
      <c r="D560" s="14"/>
      <c r="E560" s="42"/>
      <c r="F560" s="11"/>
      <c r="G560" s="13"/>
    </row>
    <row r="561" spans="2:7" ht="15">
      <c r="B561" s="13"/>
      <c r="C561" s="10"/>
      <c r="D561" s="14"/>
      <c r="E561" s="42"/>
      <c r="F561" s="11"/>
      <c r="G561" s="13"/>
    </row>
    <row r="562" spans="2:7" ht="15">
      <c r="B562" s="13"/>
      <c r="C562" s="10"/>
      <c r="D562" s="14"/>
      <c r="E562" s="42"/>
      <c r="F562" s="11"/>
      <c r="G562" s="13"/>
    </row>
    <row r="563" spans="2:7" ht="15">
      <c r="B563" s="13"/>
      <c r="C563" s="10"/>
      <c r="D563" s="14"/>
      <c r="E563" s="42"/>
      <c r="F563" s="11"/>
      <c r="G563" s="13"/>
    </row>
    <row r="564" spans="2:7" ht="15">
      <c r="B564" s="13"/>
      <c r="C564" s="10"/>
      <c r="D564" s="14"/>
      <c r="E564" s="42"/>
      <c r="F564" s="11"/>
      <c r="G564" s="13"/>
    </row>
    <row r="565" spans="2:7" ht="15">
      <c r="B565" s="13"/>
      <c r="C565" s="10"/>
      <c r="D565" s="14"/>
      <c r="E565" s="42"/>
      <c r="F565" s="11"/>
      <c r="G565" s="13"/>
    </row>
    <row r="566" spans="2:7" ht="15">
      <c r="B566" s="13"/>
      <c r="C566" s="10"/>
      <c r="D566" s="14"/>
      <c r="E566" s="42"/>
      <c r="F566" s="11"/>
      <c r="G566" s="13"/>
    </row>
    <row r="567" spans="2:7" ht="15">
      <c r="B567" s="13"/>
      <c r="C567" s="10"/>
      <c r="D567" s="14"/>
      <c r="E567" s="42"/>
      <c r="F567" s="11"/>
      <c r="G567" s="13"/>
    </row>
    <row r="568" spans="2:7" ht="15">
      <c r="B568" s="13"/>
      <c r="C568" s="10"/>
      <c r="D568" s="14"/>
      <c r="E568" s="42"/>
      <c r="F568" s="11"/>
      <c r="G568" s="13"/>
    </row>
    <row r="569" spans="2:7" ht="15">
      <c r="B569" s="13"/>
      <c r="C569" s="10"/>
      <c r="D569" s="14"/>
      <c r="E569" s="42"/>
      <c r="F569" s="11"/>
      <c r="G569" s="13"/>
    </row>
    <row r="570" spans="2:7" ht="15">
      <c r="B570" s="13"/>
      <c r="C570" s="10"/>
      <c r="D570" s="14"/>
      <c r="E570" s="42"/>
      <c r="F570" s="11"/>
      <c r="G570" s="13"/>
    </row>
    <row r="571" spans="2:7" ht="15">
      <c r="B571" s="13"/>
      <c r="C571" s="10"/>
      <c r="D571" s="14"/>
      <c r="E571" s="42"/>
      <c r="F571" s="11"/>
      <c r="G571" s="13"/>
    </row>
    <row r="572" spans="2:7" ht="15">
      <c r="B572" s="13"/>
      <c r="C572" s="10"/>
      <c r="D572" s="14"/>
      <c r="E572" s="42"/>
      <c r="F572" s="11"/>
      <c r="G572" s="13"/>
    </row>
    <row r="573" spans="2:7" ht="15">
      <c r="B573" s="13"/>
      <c r="C573" s="10"/>
      <c r="D573" s="14"/>
      <c r="E573" s="42"/>
      <c r="F573" s="11"/>
      <c r="G573" s="13"/>
    </row>
    <row r="574" spans="2:7" ht="15">
      <c r="B574" s="13"/>
      <c r="C574" s="10"/>
      <c r="D574" s="14"/>
      <c r="E574" s="42"/>
      <c r="F574" s="11"/>
      <c r="G574" s="13"/>
    </row>
    <row r="575" spans="2:7" ht="15">
      <c r="B575" s="13"/>
      <c r="C575" s="10"/>
      <c r="D575" s="14"/>
      <c r="E575" s="42"/>
      <c r="F575" s="11"/>
      <c r="G575" s="13"/>
    </row>
    <row r="576" spans="2:7" ht="15">
      <c r="B576" s="13"/>
      <c r="C576" s="10"/>
      <c r="D576" s="14"/>
      <c r="E576" s="42"/>
      <c r="F576" s="11"/>
      <c r="G576" s="13"/>
    </row>
    <row r="577" spans="2:7" ht="15">
      <c r="B577" s="13"/>
      <c r="C577" s="10"/>
      <c r="D577" s="14"/>
      <c r="E577" s="42"/>
      <c r="F577" s="11"/>
      <c r="G577" s="13"/>
    </row>
    <row r="578" spans="2:7" ht="15">
      <c r="B578" s="13"/>
      <c r="C578" s="10"/>
      <c r="D578" s="14"/>
      <c r="E578" s="42"/>
      <c r="F578" s="11"/>
      <c r="G578" s="13"/>
    </row>
    <row r="579" spans="2:7" ht="15">
      <c r="B579" s="13"/>
      <c r="C579" s="10"/>
      <c r="D579" s="14"/>
      <c r="E579" s="42"/>
      <c r="F579" s="11"/>
      <c r="G579" s="13"/>
    </row>
    <row r="580" spans="2:7" ht="15">
      <c r="B580" s="13"/>
      <c r="C580" s="10"/>
      <c r="D580" s="14"/>
      <c r="E580" s="42"/>
      <c r="F580" s="11"/>
      <c r="G580" s="13"/>
    </row>
    <row r="581" spans="2:7" ht="15">
      <c r="B581" s="13"/>
      <c r="C581" s="10"/>
      <c r="D581" s="14"/>
      <c r="E581" s="42"/>
      <c r="F581" s="11"/>
      <c r="G581" s="13"/>
    </row>
    <row r="582" spans="2:7" ht="15">
      <c r="B582" s="13"/>
      <c r="C582" s="10"/>
      <c r="D582" s="14"/>
      <c r="E582" s="42"/>
      <c r="F582" s="11"/>
      <c r="G582" s="13"/>
    </row>
    <row r="583" spans="2:7" ht="15">
      <c r="B583" s="13"/>
      <c r="C583" s="10"/>
      <c r="D583" s="14"/>
      <c r="E583" s="42"/>
      <c r="F583" s="11"/>
      <c r="G583" s="13"/>
    </row>
    <row r="584" spans="2:7" ht="15">
      <c r="B584" s="13"/>
      <c r="C584" s="10"/>
      <c r="D584" s="14"/>
      <c r="E584" s="42"/>
      <c r="F584" s="11"/>
      <c r="G584" s="13"/>
    </row>
    <row r="585" spans="2:7" ht="15">
      <c r="B585" s="13"/>
      <c r="C585" s="10"/>
      <c r="D585" s="14"/>
      <c r="E585" s="42"/>
      <c r="F585" s="11"/>
      <c r="G585" s="13"/>
    </row>
    <row r="586" spans="2:7" ht="15">
      <c r="B586" s="13"/>
      <c r="C586" s="10"/>
      <c r="D586" s="14"/>
      <c r="E586" s="42"/>
      <c r="F586" s="11"/>
      <c r="G586" s="13"/>
    </row>
    <row r="587" spans="2:7" ht="15">
      <c r="B587" s="13"/>
      <c r="C587" s="10"/>
      <c r="D587" s="14"/>
      <c r="E587" s="42"/>
      <c r="F587" s="11"/>
      <c r="G587" s="13"/>
    </row>
    <row r="588" spans="2:7" ht="15">
      <c r="B588" s="13"/>
      <c r="C588" s="10"/>
      <c r="D588" s="14"/>
      <c r="E588" s="42"/>
      <c r="F588" s="11"/>
      <c r="G588" s="13"/>
    </row>
    <row r="589" spans="2:7" ht="15">
      <c r="B589" s="13"/>
      <c r="C589" s="10"/>
      <c r="D589" s="14"/>
      <c r="E589" s="42"/>
      <c r="F589" s="11"/>
      <c r="G589" s="13"/>
    </row>
    <row r="590" spans="2:7" ht="15">
      <c r="B590" s="13"/>
      <c r="C590" s="10"/>
      <c r="D590" s="14"/>
      <c r="E590" s="42"/>
      <c r="F590" s="11"/>
      <c r="G590" s="13"/>
    </row>
    <row r="591" spans="2:7" ht="15">
      <c r="B591" s="13"/>
      <c r="C591" s="10"/>
      <c r="D591" s="14"/>
      <c r="E591" s="42"/>
      <c r="F591" s="11"/>
      <c r="G591" s="13"/>
    </row>
    <row r="592" spans="2:7" ht="15">
      <c r="B592" s="13"/>
      <c r="C592" s="10"/>
      <c r="D592" s="14"/>
      <c r="E592" s="42"/>
      <c r="F592" s="11"/>
      <c r="G592" s="13"/>
    </row>
    <row r="593" spans="2:7" ht="15">
      <c r="B593" s="13"/>
      <c r="C593" s="10"/>
      <c r="D593" s="14"/>
      <c r="E593" s="42"/>
      <c r="F593" s="11"/>
      <c r="G593" s="13"/>
    </row>
    <row r="594" spans="2:7" ht="15">
      <c r="B594" s="13"/>
      <c r="C594" s="10"/>
      <c r="D594" s="14"/>
      <c r="E594" s="42"/>
      <c r="F594" s="11"/>
      <c r="G594" s="13"/>
    </row>
    <row r="595" spans="2:7" ht="15">
      <c r="B595" s="13"/>
      <c r="C595" s="10"/>
      <c r="D595" s="14"/>
      <c r="E595" s="42"/>
      <c r="F595" s="11"/>
      <c r="G595" s="13"/>
    </row>
    <row r="596" spans="2:7" ht="15">
      <c r="B596" s="13"/>
      <c r="C596" s="10"/>
      <c r="D596" s="14"/>
      <c r="E596" s="42"/>
      <c r="F596" s="11"/>
      <c r="G596" s="13"/>
    </row>
    <row r="597" spans="2:7" ht="15">
      <c r="B597" s="13"/>
      <c r="C597" s="10"/>
      <c r="D597" s="14"/>
      <c r="E597" s="42"/>
      <c r="F597" s="11"/>
      <c r="G597" s="13"/>
    </row>
    <row r="598" spans="2:7" ht="15">
      <c r="B598" s="13"/>
      <c r="C598" s="10"/>
      <c r="D598" s="14"/>
      <c r="E598" s="42"/>
      <c r="F598" s="11"/>
      <c r="G598" s="13"/>
    </row>
    <row r="599" spans="2:7" ht="15">
      <c r="B599" s="13"/>
      <c r="C599" s="10"/>
      <c r="D599" s="14"/>
      <c r="E599" s="42"/>
      <c r="F599" s="11"/>
      <c r="G599" s="13"/>
    </row>
    <row r="600" spans="2:7" ht="15">
      <c r="B600" s="13"/>
      <c r="C600" s="10"/>
      <c r="D600" s="14"/>
      <c r="E600" s="42"/>
      <c r="F600" s="11"/>
      <c r="G600" s="13"/>
    </row>
    <row r="601" spans="2:7" ht="15">
      <c r="B601" s="13"/>
      <c r="C601" s="10"/>
      <c r="D601" s="14"/>
      <c r="E601" s="42"/>
      <c r="F601" s="11"/>
      <c r="G601" s="13"/>
    </row>
    <row r="602" spans="2:7" ht="15">
      <c r="B602" s="13"/>
      <c r="C602" s="10"/>
      <c r="D602" s="14"/>
      <c r="E602" s="42"/>
      <c r="F602" s="11"/>
      <c r="G602" s="13"/>
    </row>
    <row r="603" spans="2:7" ht="15">
      <c r="B603" s="13"/>
      <c r="C603" s="10"/>
      <c r="D603" s="14"/>
      <c r="E603" s="42"/>
      <c r="F603" s="11"/>
      <c r="G603" s="13"/>
    </row>
    <row r="604" spans="2:7" ht="15">
      <c r="B604" s="13"/>
      <c r="C604" s="10"/>
      <c r="D604" s="14"/>
      <c r="E604" s="42"/>
      <c r="F604" s="11"/>
      <c r="G604" s="13"/>
    </row>
    <row r="605" spans="2:7" ht="15">
      <c r="B605" s="13"/>
      <c r="C605" s="10"/>
      <c r="D605" s="14"/>
      <c r="E605" s="42"/>
      <c r="F605" s="11"/>
      <c r="G605" s="13"/>
    </row>
    <row r="606" spans="2:7" ht="15">
      <c r="B606" s="13"/>
      <c r="C606" s="10"/>
      <c r="D606" s="14"/>
      <c r="E606" s="42"/>
      <c r="F606" s="11"/>
      <c r="G606" s="13"/>
    </row>
    <row r="607" spans="2:7" ht="15">
      <c r="B607" s="13"/>
      <c r="C607" s="10"/>
      <c r="D607" s="14"/>
      <c r="E607" s="42"/>
      <c r="F607" s="11"/>
      <c r="G607" s="13"/>
    </row>
    <row r="608" spans="2:7" ht="15">
      <c r="B608" s="13"/>
      <c r="C608" s="10"/>
      <c r="D608" s="14"/>
      <c r="E608" s="42"/>
      <c r="F608" s="11"/>
      <c r="G608" s="13"/>
    </row>
    <row r="609" spans="2:7" ht="15">
      <c r="B609" s="13"/>
      <c r="C609" s="10"/>
      <c r="D609" s="14"/>
      <c r="E609" s="42"/>
      <c r="F609" s="11"/>
      <c r="G609" s="13"/>
    </row>
    <row r="610" spans="2:7" ht="15">
      <c r="B610" s="13"/>
      <c r="C610" s="10"/>
      <c r="D610" s="14"/>
      <c r="E610" s="42"/>
      <c r="F610" s="11"/>
      <c r="G610" s="13"/>
    </row>
    <row r="611" spans="2:7" ht="15">
      <c r="B611" s="13"/>
      <c r="C611" s="10"/>
      <c r="D611" s="14"/>
      <c r="E611" s="42"/>
      <c r="F611" s="11"/>
      <c r="G611" s="13"/>
    </row>
    <row r="612" spans="2:7" ht="15">
      <c r="B612" s="13"/>
      <c r="C612" s="10"/>
      <c r="D612" s="14"/>
      <c r="E612" s="42"/>
      <c r="F612" s="11"/>
      <c r="G612" s="13"/>
    </row>
    <row r="613" spans="2:7" ht="15">
      <c r="B613" s="13"/>
      <c r="C613" s="10"/>
      <c r="D613" s="14"/>
      <c r="E613" s="42"/>
      <c r="F613" s="11"/>
      <c r="G613" s="13"/>
    </row>
    <row r="614" spans="2:7" ht="15">
      <c r="B614" s="13"/>
      <c r="C614" s="10"/>
      <c r="D614" s="14"/>
      <c r="E614" s="42"/>
      <c r="F614" s="11"/>
      <c r="G614" s="13"/>
    </row>
    <row r="615" spans="2:7" ht="15">
      <c r="B615" s="13"/>
      <c r="C615" s="10"/>
      <c r="D615" s="14"/>
      <c r="E615" s="42"/>
      <c r="F615" s="11"/>
      <c r="G615" s="13"/>
    </row>
    <row r="616" spans="2:7" ht="15">
      <c r="B616" s="13"/>
      <c r="C616" s="10"/>
      <c r="D616" s="14"/>
      <c r="E616" s="42"/>
      <c r="F616" s="11"/>
      <c r="G616" s="13"/>
    </row>
    <row r="617" spans="2:7" ht="15">
      <c r="B617" s="13"/>
      <c r="C617" s="10"/>
      <c r="D617" s="14"/>
      <c r="E617" s="42"/>
      <c r="F617" s="11"/>
      <c r="G617" s="13"/>
    </row>
    <row r="618" spans="2:7" ht="15">
      <c r="B618" s="13"/>
      <c r="C618" s="10"/>
      <c r="D618" s="14"/>
      <c r="E618" s="42"/>
      <c r="F618" s="11"/>
      <c r="G618" s="13"/>
    </row>
    <row r="619" spans="2:7" ht="15">
      <c r="B619" s="13"/>
      <c r="C619" s="10"/>
      <c r="D619" s="14"/>
      <c r="E619" s="42"/>
      <c r="F619" s="11"/>
      <c r="G619" s="13"/>
    </row>
    <row r="620" spans="2:7" ht="15">
      <c r="B620" s="13"/>
      <c r="C620" s="10"/>
      <c r="D620" s="14"/>
      <c r="E620" s="42"/>
      <c r="F620" s="11"/>
      <c r="G620" s="13"/>
    </row>
    <row r="621" spans="2:7" ht="15">
      <c r="B621" s="13"/>
      <c r="C621" s="10"/>
      <c r="D621" s="14"/>
      <c r="E621" s="42"/>
      <c r="F621" s="11"/>
      <c r="G621" s="13"/>
    </row>
    <row r="622" spans="2:7" ht="15">
      <c r="B622" s="13"/>
      <c r="C622" s="10"/>
      <c r="D622" s="14"/>
      <c r="E622" s="42"/>
      <c r="F622" s="11"/>
      <c r="G622" s="13"/>
    </row>
    <row r="623" spans="2:7" ht="15">
      <c r="B623" s="13"/>
      <c r="C623" s="10"/>
      <c r="D623" s="14"/>
      <c r="E623" s="42"/>
      <c r="F623" s="11"/>
      <c r="G623" s="13"/>
    </row>
    <row r="624" spans="2:7" ht="15">
      <c r="B624" s="13"/>
      <c r="C624" s="10"/>
      <c r="D624" s="14"/>
      <c r="E624" s="42"/>
      <c r="F624" s="11"/>
      <c r="G624" s="13"/>
    </row>
    <row r="625" spans="2:7" ht="15">
      <c r="B625" s="13"/>
      <c r="C625" s="10"/>
      <c r="D625" s="14"/>
      <c r="E625" s="42"/>
      <c r="F625" s="11"/>
      <c r="G625" s="13"/>
    </row>
    <row r="626" spans="2:7" ht="15">
      <c r="B626" s="13"/>
      <c r="C626" s="10"/>
      <c r="D626" s="14"/>
      <c r="E626" s="42"/>
      <c r="F626" s="11"/>
      <c r="G626" s="13"/>
    </row>
    <row r="627" spans="2:7" ht="15">
      <c r="B627" s="13"/>
      <c r="C627" s="10"/>
      <c r="D627" s="14"/>
      <c r="E627" s="42"/>
      <c r="F627" s="11"/>
      <c r="G627" s="13"/>
    </row>
    <row r="628" spans="2:7" ht="15">
      <c r="B628" s="13"/>
      <c r="C628" s="10"/>
      <c r="D628" s="14"/>
      <c r="E628" s="42"/>
      <c r="F628" s="11"/>
      <c r="G628" s="13"/>
    </row>
    <row r="629" spans="2:7" ht="15">
      <c r="B629" s="13"/>
      <c r="C629" s="10"/>
      <c r="D629" s="14"/>
      <c r="E629" s="42"/>
      <c r="F629" s="11"/>
      <c r="G629" s="13"/>
    </row>
    <row r="630" spans="2:7" ht="15">
      <c r="B630" s="13"/>
      <c r="C630" s="10"/>
      <c r="D630" s="14"/>
      <c r="E630" s="42"/>
      <c r="F630" s="11"/>
      <c r="G630" s="13"/>
    </row>
    <row r="631" spans="2:7" ht="15">
      <c r="B631" s="13"/>
      <c r="C631" s="10"/>
      <c r="D631" s="14"/>
      <c r="E631" s="42"/>
      <c r="F631" s="11"/>
      <c r="G631" s="13"/>
    </row>
    <row r="632" spans="2:7" ht="15">
      <c r="B632" s="13"/>
      <c r="C632" s="10"/>
      <c r="D632" s="14"/>
      <c r="E632" s="42"/>
      <c r="F632" s="11"/>
      <c r="G632" s="13"/>
    </row>
    <row r="633" spans="2:7" ht="15">
      <c r="B633" s="13"/>
      <c r="C633" s="10"/>
      <c r="D633" s="14"/>
      <c r="E633" s="42"/>
      <c r="F633" s="11"/>
      <c r="G633" s="13"/>
    </row>
    <row r="634" spans="2:7" ht="15">
      <c r="B634" s="13"/>
      <c r="C634" s="10"/>
      <c r="D634" s="14"/>
      <c r="E634" s="42"/>
      <c r="F634" s="11"/>
      <c r="G634" s="13"/>
    </row>
    <row r="635" spans="2:7" ht="15">
      <c r="B635" s="13"/>
      <c r="C635" s="10"/>
      <c r="D635" s="14"/>
      <c r="E635" s="42"/>
      <c r="F635" s="11"/>
      <c r="G635" s="13"/>
    </row>
    <row r="636" spans="2:7" ht="15">
      <c r="B636" s="13"/>
      <c r="C636" s="10"/>
      <c r="D636" s="14"/>
      <c r="E636" s="42"/>
      <c r="F636" s="11"/>
      <c r="G636" s="13"/>
    </row>
    <row r="637" spans="2:7" ht="15">
      <c r="B637" s="13"/>
      <c r="C637" s="10"/>
      <c r="D637" s="14"/>
      <c r="E637" s="42"/>
      <c r="F637" s="11"/>
      <c r="G637" s="13"/>
    </row>
    <row r="638" spans="2:7" ht="15">
      <c r="B638" s="13"/>
      <c r="C638" s="10"/>
      <c r="D638" s="14"/>
      <c r="E638" s="42"/>
      <c r="F638" s="11"/>
      <c r="G638" s="13"/>
    </row>
    <row r="639" spans="2:7" ht="15">
      <c r="B639" s="13"/>
      <c r="C639" s="10"/>
      <c r="D639" s="14"/>
      <c r="E639" s="42"/>
      <c r="F639" s="11"/>
      <c r="G639" s="13"/>
    </row>
    <row r="640" spans="2:7" ht="15">
      <c r="B640" s="13"/>
      <c r="C640" s="10"/>
      <c r="D640" s="14"/>
      <c r="E640" s="42"/>
      <c r="F640" s="11"/>
      <c r="G640" s="13"/>
    </row>
    <row r="641" spans="2:7" ht="15">
      <c r="B641" s="13"/>
      <c r="C641" s="10"/>
      <c r="D641" s="14"/>
      <c r="E641" s="42"/>
      <c r="F641" s="11"/>
      <c r="G641" s="13"/>
    </row>
    <row r="642" spans="2:7" ht="15">
      <c r="B642" s="13"/>
      <c r="C642" s="10"/>
      <c r="D642" s="14"/>
      <c r="E642" s="42"/>
      <c r="F642" s="11"/>
      <c r="G642" s="13"/>
    </row>
    <row r="643" spans="2:7" ht="15">
      <c r="B643" s="13"/>
      <c r="C643" s="10"/>
      <c r="D643" s="14"/>
      <c r="E643" s="42"/>
      <c r="F643" s="11"/>
      <c r="G643" s="13"/>
    </row>
    <row r="644" spans="2:7" ht="15">
      <c r="B644" s="13"/>
      <c r="C644" s="10"/>
      <c r="D644" s="14"/>
      <c r="E644" s="42"/>
      <c r="F644" s="11"/>
      <c r="G644" s="13"/>
    </row>
    <row r="645" spans="2:7" ht="15">
      <c r="B645" s="13"/>
      <c r="C645" s="10"/>
      <c r="D645" s="14"/>
      <c r="E645" s="42"/>
      <c r="F645" s="11"/>
      <c r="G645" s="13"/>
    </row>
    <row r="646" spans="2:7" ht="15">
      <c r="B646" s="13"/>
      <c r="C646" s="10"/>
      <c r="D646" s="14"/>
      <c r="E646" s="42"/>
      <c r="F646" s="11"/>
      <c r="G646" s="13"/>
    </row>
    <row r="647" spans="2:7" ht="15">
      <c r="B647" s="13"/>
      <c r="C647" s="10"/>
      <c r="D647" s="14"/>
      <c r="E647" s="42"/>
      <c r="F647" s="11"/>
      <c r="G647" s="13"/>
    </row>
    <row r="648" spans="2:7" ht="15">
      <c r="B648" s="13"/>
      <c r="C648" s="10"/>
      <c r="D648" s="14"/>
      <c r="E648" s="42"/>
      <c r="F648" s="11"/>
      <c r="G648" s="13"/>
    </row>
    <row r="649" spans="2:7" ht="15">
      <c r="B649" s="13"/>
      <c r="C649" s="10"/>
      <c r="D649" s="14"/>
      <c r="E649" s="42"/>
      <c r="F649" s="11"/>
      <c r="G649" s="13"/>
    </row>
    <row r="650" spans="2:7" ht="15">
      <c r="B650" s="13"/>
      <c r="C650" s="10"/>
      <c r="D650" s="14"/>
      <c r="E650" s="42"/>
      <c r="F650" s="11"/>
      <c r="G650" s="13"/>
    </row>
    <row r="651" spans="2:7" ht="15">
      <c r="B651" s="13"/>
      <c r="C651" s="10"/>
      <c r="D651" s="14"/>
      <c r="E651" s="42"/>
      <c r="F651" s="11"/>
      <c r="G651" s="13"/>
    </row>
    <row r="652" spans="2:7" ht="15">
      <c r="B652" s="13"/>
      <c r="C652" s="10"/>
      <c r="D652" s="14"/>
      <c r="E652" s="42"/>
      <c r="F652" s="11"/>
      <c r="G652" s="13"/>
    </row>
    <row r="653" spans="2:7" ht="15">
      <c r="B653" s="13"/>
      <c r="C653" s="10"/>
      <c r="D653" s="14"/>
      <c r="E653" s="42"/>
      <c r="F653" s="11"/>
      <c r="G653" s="13"/>
    </row>
    <row r="654" spans="2:7" ht="15">
      <c r="B654" s="13"/>
      <c r="C654" s="10"/>
      <c r="D654" s="14"/>
      <c r="E654" s="42"/>
      <c r="F654" s="11"/>
      <c r="G654" s="13"/>
    </row>
    <row r="655" spans="2:7" ht="15">
      <c r="B655" s="13"/>
      <c r="C655" s="10"/>
      <c r="D655" s="14"/>
      <c r="E655" s="42"/>
      <c r="F655" s="11"/>
      <c r="G655" s="13"/>
    </row>
    <row r="656" spans="2:7" ht="15">
      <c r="B656" s="13"/>
      <c r="C656" s="10"/>
      <c r="D656" s="14"/>
      <c r="E656" s="42"/>
      <c r="F656" s="11"/>
      <c r="G656" s="13"/>
    </row>
    <row r="657" spans="2:7" ht="15">
      <c r="B657" s="13"/>
      <c r="C657" s="10"/>
      <c r="D657" s="14"/>
      <c r="E657" s="42"/>
      <c r="F657" s="11"/>
      <c r="G657" s="13"/>
    </row>
    <row r="658" spans="2:7" ht="15">
      <c r="B658" s="13"/>
      <c r="C658" s="10"/>
      <c r="D658" s="14"/>
      <c r="E658" s="42"/>
      <c r="F658" s="11"/>
      <c r="G658" s="13"/>
    </row>
    <row r="659" spans="2:7" ht="15">
      <c r="B659" s="13"/>
      <c r="C659" s="10"/>
      <c r="D659" s="14"/>
      <c r="E659" s="42"/>
      <c r="F659" s="11"/>
      <c r="G659" s="13"/>
    </row>
    <row r="660" spans="2:7" ht="15">
      <c r="B660" s="13"/>
      <c r="C660" s="10"/>
      <c r="D660" s="14"/>
      <c r="E660" s="42"/>
      <c r="F660" s="11"/>
      <c r="G660" s="13"/>
    </row>
    <row r="661" spans="2:7" ht="15">
      <c r="B661" s="13"/>
      <c r="C661" s="10"/>
      <c r="D661" s="14"/>
      <c r="E661" s="42"/>
      <c r="F661" s="11"/>
      <c r="G661" s="13"/>
    </row>
    <row r="662" spans="2:7" ht="15">
      <c r="B662" s="13"/>
      <c r="C662" s="10"/>
      <c r="D662" s="14"/>
      <c r="E662" s="42"/>
      <c r="F662" s="11"/>
      <c r="G662" s="13"/>
    </row>
    <row r="663" spans="2:7" ht="15">
      <c r="B663" s="13"/>
      <c r="C663" s="10"/>
      <c r="D663" s="14"/>
      <c r="E663" s="42"/>
      <c r="F663" s="11"/>
      <c r="G663" s="13"/>
    </row>
    <row r="664" spans="2:7" ht="15">
      <c r="B664" s="13"/>
      <c r="C664" s="10"/>
      <c r="D664" s="14"/>
      <c r="E664" s="42"/>
      <c r="F664" s="11"/>
      <c r="G664" s="13"/>
    </row>
    <row r="665" spans="2:7" ht="15">
      <c r="B665" s="13"/>
      <c r="C665" s="10"/>
      <c r="D665" s="14"/>
      <c r="E665" s="42"/>
      <c r="F665" s="11"/>
      <c r="G665" s="13"/>
    </row>
    <row r="666" spans="2:7" ht="15">
      <c r="B666" s="13"/>
      <c r="C666" s="10"/>
      <c r="D666" s="14"/>
      <c r="E666" s="42"/>
      <c r="F666" s="11"/>
      <c r="G666" s="13"/>
    </row>
    <row r="667" spans="2:7" ht="15">
      <c r="B667" s="13"/>
      <c r="C667" s="10"/>
      <c r="D667" s="14"/>
      <c r="E667" s="42"/>
      <c r="F667" s="11"/>
      <c r="G667" s="13"/>
    </row>
    <row r="668" spans="2:7" ht="15">
      <c r="B668" s="13"/>
      <c r="C668" s="10"/>
      <c r="D668" s="14"/>
      <c r="E668" s="42"/>
      <c r="F668" s="11"/>
      <c r="G668" s="13"/>
    </row>
    <row r="669" spans="2:7" ht="15">
      <c r="B669" s="13"/>
      <c r="C669" s="10"/>
      <c r="D669" s="14"/>
      <c r="E669" s="42"/>
      <c r="F669" s="11"/>
      <c r="G669" s="13"/>
    </row>
    <row r="670" spans="2:7" ht="15">
      <c r="B670" s="13"/>
      <c r="C670" s="10"/>
      <c r="D670" s="14"/>
      <c r="E670" s="42"/>
      <c r="F670" s="11"/>
      <c r="G670" s="13"/>
    </row>
    <row r="671" spans="2:7" ht="15">
      <c r="B671" s="13"/>
      <c r="C671" s="10"/>
      <c r="D671" s="14"/>
      <c r="E671" s="42"/>
      <c r="F671" s="11"/>
      <c r="G671" s="13"/>
    </row>
    <row r="672" spans="2:7" ht="15">
      <c r="B672" s="13"/>
      <c r="C672" s="10"/>
      <c r="D672" s="14"/>
      <c r="E672" s="42"/>
      <c r="F672" s="11"/>
      <c r="G672" s="13"/>
    </row>
    <row r="673" spans="2:7" ht="15">
      <c r="B673" s="13"/>
      <c r="C673" s="10"/>
      <c r="D673" s="14"/>
      <c r="E673" s="42"/>
      <c r="F673" s="11"/>
      <c r="G673" s="13"/>
    </row>
    <row r="674" spans="2:7" ht="15">
      <c r="B674" s="13"/>
      <c r="C674" s="10"/>
      <c r="D674" s="14"/>
      <c r="E674" s="42"/>
      <c r="F674" s="11"/>
      <c r="G674" s="13"/>
    </row>
    <row r="675" spans="2:7" ht="15">
      <c r="B675" s="13"/>
      <c r="C675" s="10"/>
      <c r="D675" s="14"/>
      <c r="E675" s="42"/>
      <c r="F675" s="11"/>
      <c r="G675" s="13"/>
    </row>
    <row r="676" spans="2:7" ht="15">
      <c r="B676" s="13"/>
      <c r="C676" s="10"/>
      <c r="D676" s="14"/>
      <c r="E676" s="42"/>
      <c r="F676" s="11"/>
      <c r="G676" s="13"/>
    </row>
    <row r="677" spans="2:7" ht="15">
      <c r="B677" s="13"/>
      <c r="C677" s="10"/>
      <c r="D677" s="14"/>
      <c r="E677" s="42"/>
      <c r="F677" s="11"/>
      <c r="G677" s="13"/>
    </row>
    <row r="678" spans="2:7" ht="15">
      <c r="B678" s="13"/>
      <c r="C678" s="10"/>
      <c r="D678" s="14"/>
      <c r="E678" s="42"/>
      <c r="F678" s="11"/>
      <c r="G678" s="13"/>
    </row>
    <row r="679" spans="2:7" ht="15">
      <c r="B679" s="13"/>
      <c r="C679" s="10"/>
      <c r="D679" s="14"/>
      <c r="E679" s="42"/>
      <c r="F679" s="11"/>
      <c r="G679" s="13"/>
    </row>
    <row r="680" spans="2:7" ht="15">
      <c r="B680" s="13"/>
      <c r="C680" s="10"/>
      <c r="D680" s="14"/>
      <c r="E680" s="42"/>
      <c r="F680" s="11"/>
      <c r="G680" s="13"/>
    </row>
    <row r="681" spans="2:7" ht="15">
      <c r="B681" s="13"/>
      <c r="C681" s="10"/>
      <c r="D681" s="14"/>
      <c r="E681" s="42"/>
      <c r="F681" s="11"/>
      <c r="G681" s="13"/>
    </row>
    <row r="682" spans="2:7" ht="15">
      <c r="B682" s="13"/>
      <c r="C682" s="10"/>
      <c r="D682" s="14"/>
      <c r="E682" s="42"/>
      <c r="F682" s="11"/>
      <c r="G682" s="13"/>
    </row>
    <row r="683" spans="2:7" ht="15">
      <c r="B683" s="13"/>
      <c r="C683" s="10"/>
      <c r="D683" s="14"/>
      <c r="E683" s="42"/>
      <c r="F683" s="11"/>
      <c r="G683" s="13"/>
    </row>
    <row r="684" spans="2:7" ht="15">
      <c r="B684" s="13"/>
      <c r="C684" s="10"/>
      <c r="D684" s="14"/>
      <c r="E684" s="42"/>
      <c r="F684" s="11"/>
      <c r="G684" s="13"/>
    </row>
    <row r="685" spans="2:7" ht="15">
      <c r="B685" s="13"/>
      <c r="C685" s="10"/>
      <c r="D685" s="14"/>
      <c r="E685" s="42"/>
      <c r="F685" s="11"/>
      <c r="G685" s="13"/>
    </row>
    <row r="686" spans="2:7" ht="15">
      <c r="B686" s="13"/>
      <c r="C686" s="10"/>
      <c r="D686" s="14"/>
      <c r="E686" s="42"/>
      <c r="F686" s="11"/>
      <c r="G686" s="13"/>
    </row>
    <row r="687" spans="2:7" ht="15">
      <c r="B687" s="13"/>
      <c r="C687" s="10"/>
      <c r="D687" s="14"/>
      <c r="E687" s="42"/>
      <c r="F687" s="11"/>
      <c r="G687" s="13"/>
    </row>
    <row r="688" spans="2:7" ht="15">
      <c r="B688" s="13"/>
      <c r="C688" s="10"/>
      <c r="D688" s="14"/>
      <c r="E688" s="42"/>
      <c r="F688" s="11"/>
      <c r="G688" s="13"/>
    </row>
    <row r="689" spans="2:7" ht="15">
      <c r="B689" s="13"/>
      <c r="C689" s="10"/>
      <c r="D689" s="14"/>
      <c r="E689" s="42"/>
      <c r="F689" s="11"/>
      <c r="G689" s="13"/>
    </row>
    <row r="690" spans="2:7" ht="15">
      <c r="B690" s="13"/>
      <c r="C690" s="10"/>
      <c r="D690" s="14"/>
      <c r="E690" s="42"/>
      <c r="F690" s="11"/>
      <c r="G690" s="13"/>
    </row>
    <row r="691" spans="2:7" ht="15">
      <c r="B691" s="13"/>
      <c r="C691" s="10"/>
      <c r="D691" s="14"/>
      <c r="E691" s="42"/>
      <c r="F691" s="11"/>
      <c r="G691" s="13"/>
    </row>
    <row r="692" spans="2:7" ht="15">
      <c r="B692" s="13"/>
      <c r="C692" s="10"/>
      <c r="D692" s="14"/>
      <c r="E692" s="42"/>
      <c r="F692" s="11"/>
      <c r="G692" s="13"/>
    </row>
    <row r="693" spans="2:7" ht="15">
      <c r="B693" s="13"/>
      <c r="C693" s="10"/>
      <c r="D693" s="14"/>
      <c r="E693" s="42"/>
      <c r="F693" s="11"/>
      <c r="G693" s="13"/>
    </row>
    <row r="694" spans="2:7" ht="15">
      <c r="B694" s="13"/>
      <c r="C694" s="10"/>
      <c r="D694" s="14"/>
      <c r="E694" s="42"/>
      <c r="F694" s="11"/>
      <c r="G694" s="13"/>
    </row>
    <row r="695" spans="2:7" ht="15">
      <c r="B695" s="13"/>
      <c r="C695" s="10"/>
      <c r="D695" s="14"/>
      <c r="E695" s="42"/>
      <c r="F695" s="11"/>
      <c r="G695" s="13"/>
    </row>
    <row r="696" spans="2:7" ht="15">
      <c r="B696" s="13"/>
      <c r="C696" s="10"/>
      <c r="D696" s="14"/>
      <c r="E696" s="42"/>
      <c r="F696" s="11"/>
      <c r="G696" s="13"/>
    </row>
    <row r="697" spans="2:7" ht="15">
      <c r="B697" s="13"/>
      <c r="C697" s="10"/>
      <c r="D697" s="14"/>
      <c r="E697" s="42"/>
      <c r="F697" s="11"/>
      <c r="G697" s="13"/>
    </row>
    <row r="698" spans="2:7" ht="15">
      <c r="B698" s="13"/>
      <c r="C698" s="10"/>
      <c r="D698" s="14"/>
      <c r="E698" s="42"/>
      <c r="F698" s="11"/>
      <c r="G698" s="13"/>
    </row>
    <row r="699" spans="2:7" ht="15">
      <c r="B699" s="13"/>
      <c r="C699" s="10"/>
      <c r="D699" s="14"/>
      <c r="E699" s="42"/>
      <c r="F699" s="11"/>
      <c r="G699" s="13"/>
    </row>
    <row r="700" spans="2:7" ht="15">
      <c r="B700" s="13"/>
      <c r="C700" s="10"/>
      <c r="D700" s="14"/>
      <c r="E700" s="42"/>
      <c r="F700" s="11"/>
      <c r="G700" s="13"/>
    </row>
    <row r="701" spans="2:7" ht="15">
      <c r="B701" s="13"/>
      <c r="C701" s="10"/>
      <c r="D701" s="14"/>
      <c r="E701" s="42"/>
      <c r="F701" s="11"/>
      <c r="G701" s="13"/>
    </row>
    <row r="702" spans="2:7" ht="15">
      <c r="B702" s="13"/>
      <c r="C702" s="10"/>
      <c r="D702" s="14"/>
      <c r="E702" s="42"/>
      <c r="F702" s="11"/>
      <c r="G702" s="13"/>
    </row>
    <row r="703" spans="2:7" ht="15">
      <c r="B703" s="13"/>
      <c r="C703" s="10"/>
      <c r="D703" s="14"/>
      <c r="E703" s="42"/>
      <c r="F703" s="11"/>
      <c r="G703" s="13"/>
    </row>
    <row r="704" spans="2:7" ht="15">
      <c r="B704" s="13"/>
      <c r="C704" s="10"/>
      <c r="D704" s="14"/>
      <c r="E704" s="42"/>
      <c r="F704" s="11"/>
      <c r="G704" s="13"/>
    </row>
    <row r="705" spans="2:7" ht="15">
      <c r="B705" s="13"/>
      <c r="C705" s="10"/>
      <c r="D705" s="14"/>
      <c r="E705" s="42"/>
      <c r="F705" s="11"/>
      <c r="G705" s="13"/>
    </row>
    <row r="706" spans="2:7" ht="15">
      <c r="B706" s="13"/>
      <c r="C706" s="10"/>
      <c r="D706" s="14"/>
      <c r="E706" s="42"/>
      <c r="F706" s="11"/>
      <c r="G706" s="13"/>
    </row>
    <row r="707" spans="2:7" ht="15">
      <c r="B707" s="13"/>
      <c r="C707" s="10"/>
      <c r="D707" s="14"/>
      <c r="E707" s="42"/>
      <c r="F707" s="11"/>
      <c r="G707" s="13"/>
    </row>
    <row r="708" spans="2:7" ht="15">
      <c r="B708" s="13"/>
      <c r="C708" s="10"/>
      <c r="D708" s="14"/>
      <c r="E708" s="42"/>
      <c r="F708" s="11"/>
      <c r="G708" s="13"/>
    </row>
    <row r="709" spans="2:7" ht="15">
      <c r="B709" s="13"/>
      <c r="C709" s="10"/>
      <c r="D709" s="14"/>
      <c r="E709" s="42"/>
      <c r="F709" s="11"/>
      <c r="G709" s="13"/>
    </row>
    <row r="710" spans="2:7" ht="15">
      <c r="B710" s="13"/>
      <c r="C710" s="10"/>
      <c r="D710" s="14"/>
      <c r="E710" s="42"/>
      <c r="F710" s="11"/>
      <c r="G710" s="13"/>
    </row>
    <row r="711" spans="2:7" ht="15">
      <c r="B711" s="13"/>
      <c r="C711" s="10"/>
      <c r="D711" s="14"/>
      <c r="E711" s="42"/>
      <c r="F711" s="11"/>
      <c r="G711" s="13"/>
    </row>
    <row r="712" spans="2:7" ht="15">
      <c r="B712" s="13"/>
      <c r="C712" s="10"/>
      <c r="D712" s="14"/>
      <c r="E712" s="42"/>
      <c r="F712" s="11"/>
      <c r="G712" s="13"/>
    </row>
    <row r="713" spans="2:7" ht="15">
      <c r="B713" s="13"/>
      <c r="C713" s="10"/>
      <c r="D713" s="14"/>
      <c r="E713" s="42"/>
      <c r="F713" s="11"/>
      <c r="G713" s="13"/>
    </row>
    <row r="714" spans="2:7" ht="15">
      <c r="B714" s="13"/>
      <c r="C714" s="10"/>
      <c r="D714" s="14"/>
      <c r="E714" s="42"/>
      <c r="F714" s="11"/>
      <c r="G714" s="13"/>
    </row>
    <row r="715" spans="2:7" ht="15">
      <c r="B715" s="13"/>
      <c r="C715" s="10"/>
      <c r="D715" s="14"/>
      <c r="E715" s="42"/>
      <c r="F715" s="11"/>
      <c r="G715" s="13"/>
    </row>
    <row r="716" spans="2:7" ht="15">
      <c r="B716" s="13"/>
      <c r="C716" s="10"/>
      <c r="D716" s="14"/>
      <c r="E716" s="42"/>
      <c r="F716" s="11"/>
      <c r="G716" s="13"/>
    </row>
    <row r="717" spans="2:7" ht="15">
      <c r="B717" s="13"/>
      <c r="C717" s="10"/>
      <c r="D717" s="14"/>
      <c r="E717" s="42"/>
      <c r="F717" s="11"/>
      <c r="G717" s="13"/>
    </row>
    <row r="718" spans="2:7" ht="15">
      <c r="B718" s="13"/>
      <c r="C718" s="10"/>
      <c r="D718" s="14"/>
      <c r="E718" s="42"/>
      <c r="F718" s="11"/>
      <c r="G718" s="13"/>
    </row>
    <row r="719" spans="2:7" ht="15">
      <c r="B719" s="13"/>
      <c r="C719" s="10"/>
      <c r="D719" s="14"/>
      <c r="E719" s="42"/>
      <c r="F719" s="11"/>
      <c r="G719" s="13"/>
    </row>
    <row r="720" spans="2:7" ht="15">
      <c r="B720" s="13"/>
      <c r="C720" s="10"/>
      <c r="D720" s="14"/>
      <c r="E720" s="42"/>
      <c r="F720" s="11"/>
      <c r="G720" s="13"/>
    </row>
    <row r="721" spans="2:7" ht="15">
      <c r="B721" s="13"/>
      <c r="C721" s="10"/>
      <c r="D721" s="14"/>
      <c r="E721" s="42"/>
      <c r="F721" s="11"/>
      <c r="G721" s="13"/>
    </row>
    <row r="722" spans="2:7" ht="15">
      <c r="B722" s="13"/>
      <c r="C722" s="10"/>
      <c r="D722" s="14"/>
      <c r="E722" s="42"/>
      <c r="F722" s="11"/>
      <c r="G722" s="13"/>
    </row>
    <row r="723" spans="2:7" ht="15">
      <c r="B723" s="13"/>
      <c r="C723" s="10"/>
      <c r="D723" s="14"/>
      <c r="E723" s="42"/>
      <c r="F723" s="11"/>
      <c r="G723" s="13"/>
    </row>
    <row r="724" spans="2:7" ht="15">
      <c r="B724" s="13"/>
      <c r="C724" s="10"/>
      <c r="D724" s="14"/>
      <c r="E724" s="42"/>
      <c r="F724" s="11"/>
      <c r="G724" s="13"/>
    </row>
    <row r="725" spans="2:7" ht="15">
      <c r="B725" s="13"/>
      <c r="C725" s="10"/>
      <c r="D725" s="14"/>
      <c r="E725" s="42"/>
      <c r="F725" s="11"/>
      <c r="G725" s="13"/>
    </row>
    <row r="726" spans="2:7" ht="15">
      <c r="B726" s="13"/>
      <c r="C726" s="10"/>
      <c r="D726" s="14"/>
      <c r="E726" s="42"/>
      <c r="F726" s="11"/>
      <c r="G726" s="13"/>
    </row>
    <row r="727" spans="2:7" ht="15">
      <c r="B727" s="13"/>
      <c r="C727" s="10"/>
      <c r="D727" s="14"/>
      <c r="E727" s="42"/>
      <c r="F727" s="11"/>
      <c r="G727" s="13"/>
    </row>
    <row r="728" spans="2:7" ht="15">
      <c r="B728" s="13"/>
      <c r="C728" s="10"/>
      <c r="D728" s="14"/>
      <c r="E728" s="42"/>
      <c r="F728" s="11"/>
      <c r="G728" s="13"/>
    </row>
    <row r="729" spans="2:7" ht="15">
      <c r="B729" s="13"/>
      <c r="C729" s="10"/>
      <c r="D729" s="14"/>
      <c r="E729" s="42"/>
      <c r="F729" s="11"/>
      <c r="G729" s="13"/>
    </row>
    <row r="730" spans="2:7" ht="15">
      <c r="B730" s="13"/>
      <c r="C730" s="10"/>
      <c r="D730" s="14"/>
      <c r="E730" s="42"/>
      <c r="F730" s="11"/>
      <c r="G730" s="13"/>
    </row>
    <row r="731" spans="2:7" ht="15">
      <c r="B731" s="13"/>
      <c r="C731" s="10"/>
      <c r="D731" s="14"/>
      <c r="E731" s="42"/>
      <c r="F731" s="11"/>
      <c r="G731" s="13"/>
    </row>
    <row r="732" spans="2:7" ht="15">
      <c r="B732" s="13"/>
      <c r="C732" s="10"/>
      <c r="D732" s="14"/>
      <c r="E732" s="42"/>
      <c r="F732" s="11"/>
      <c r="G732" s="13"/>
    </row>
    <row r="733" spans="2:7" ht="15">
      <c r="B733" s="13"/>
      <c r="C733" s="10"/>
      <c r="D733" s="14"/>
      <c r="E733" s="42"/>
      <c r="F733" s="11"/>
      <c r="G733" s="13"/>
    </row>
    <row r="734" spans="2:7" ht="15">
      <c r="B734" s="13"/>
      <c r="C734" s="10"/>
      <c r="D734" s="14"/>
      <c r="E734" s="42"/>
      <c r="F734" s="11"/>
      <c r="G734" s="13"/>
    </row>
    <row r="735" spans="2:7" ht="15">
      <c r="B735" s="13"/>
      <c r="C735" s="10"/>
      <c r="D735" s="14"/>
      <c r="E735" s="42"/>
      <c r="F735" s="11"/>
      <c r="G735" s="13"/>
    </row>
    <row r="736" spans="2:7" ht="15">
      <c r="B736" s="13"/>
      <c r="C736" s="10"/>
      <c r="D736" s="14"/>
      <c r="E736" s="42"/>
      <c r="F736" s="11"/>
      <c r="G736" s="13"/>
    </row>
    <row r="737" spans="2:7" ht="15">
      <c r="B737" s="13"/>
      <c r="C737" s="10"/>
      <c r="D737" s="14"/>
      <c r="E737" s="42"/>
      <c r="F737" s="11"/>
      <c r="G737" s="13"/>
    </row>
    <row r="738" spans="2:7" ht="15">
      <c r="B738" s="13"/>
      <c r="C738" s="10"/>
      <c r="D738" s="14"/>
      <c r="E738" s="42"/>
      <c r="F738" s="11"/>
      <c r="G738" s="13"/>
    </row>
    <row r="739" spans="2:7" ht="15">
      <c r="B739" s="13"/>
      <c r="C739" s="10"/>
      <c r="D739" s="14"/>
      <c r="E739" s="42"/>
      <c r="F739" s="11"/>
      <c r="G739" s="13"/>
    </row>
    <row r="740" spans="2:7" ht="15">
      <c r="B740" s="13"/>
      <c r="C740" s="10"/>
      <c r="D740" s="14"/>
      <c r="E740" s="42"/>
      <c r="F740" s="11"/>
      <c r="G740" s="13"/>
    </row>
    <row r="741" spans="2:7" ht="15">
      <c r="B741" s="13"/>
      <c r="C741" s="10"/>
      <c r="D741" s="14"/>
      <c r="E741" s="42"/>
      <c r="F741" s="11"/>
      <c r="G741" s="13"/>
    </row>
    <row r="742" spans="2:7" ht="15">
      <c r="B742" s="13"/>
      <c r="C742" s="10"/>
      <c r="D742" s="14"/>
      <c r="E742" s="42"/>
      <c r="F742" s="11"/>
      <c r="G742" s="13"/>
    </row>
    <row r="743" spans="2:7" ht="15">
      <c r="B743" s="13"/>
      <c r="C743" s="10"/>
      <c r="D743" s="14"/>
      <c r="E743" s="42"/>
      <c r="F743" s="11"/>
      <c r="G743" s="13"/>
    </row>
    <row r="744" spans="2:7" ht="15">
      <c r="B744" s="13"/>
      <c r="C744" s="10"/>
      <c r="D744" s="14"/>
      <c r="E744" s="42"/>
      <c r="F744" s="11"/>
      <c r="G744" s="13"/>
    </row>
    <row r="745" spans="2:7" ht="15">
      <c r="B745" s="13"/>
      <c r="C745" s="10"/>
      <c r="D745" s="14"/>
      <c r="E745" s="42"/>
      <c r="F745" s="11"/>
      <c r="G745" s="13"/>
    </row>
    <row r="746" spans="2:7" ht="15">
      <c r="B746" s="13"/>
      <c r="C746" s="10"/>
      <c r="D746" s="14"/>
      <c r="E746" s="42"/>
      <c r="F746" s="11"/>
      <c r="G746" s="13"/>
    </row>
    <row r="747" spans="2:7" ht="15">
      <c r="B747" s="13"/>
      <c r="C747" s="10"/>
      <c r="D747" s="14"/>
      <c r="E747" s="42"/>
      <c r="F747" s="11"/>
      <c r="G747" s="13"/>
    </row>
    <row r="748" spans="2:7" ht="15">
      <c r="B748" s="13"/>
      <c r="C748" s="10"/>
      <c r="D748" s="14"/>
      <c r="E748" s="42"/>
      <c r="F748" s="11"/>
      <c r="G748" s="13"/>
    </row>
    <row r="749" spans="2:7" ht="15">
      <c r="B749" s="13"/>
      <c r="C749" s="10"/>
      <c r="D749" s="14"/>
      <c r="E749" s="42"/>
      <c r="F749" s="11"/>
      <c r="G749" s="13"/>
    </row>
    <row r="750" spans="2:7" ht="15">
      <c r="B750" s="13"/>
      <c r="C750" s="10"/>
      <c r="D750" s="14"/>
      <c r="E750" s="42"/>
      <c r="F750" s="11"/>
      <c r="G750" s="13"/>
    </row>
    <row r="751" spans="2:7" ht="15">
      <c r="B751" s="13"/>
      <c r="C751" s="10"/>
      <c r="D751" s="14"/>
      <c r="E751" s="42"/>
      <c r="F751" s="11"/>
      <c r="G751" s="13"/>
    </row>
    <row r="752" spans="2:7" ht="15">
      <c r="B752" s="13"/>
      <c r="C752" s="10"/>
      <c r="D752" s="14"/>
      <c r="E752" s="42"/>
      <c r="F752" s="11"/>
      <c r="G752" s="13"/>
    </row>
    <row r="753" spans="2:7" ht="15">
      <c r="B753" s="13"/>
      <c r="C753" s="10"/>
      <c r="D753" s="14"/>
      <c r="E753" s="42"/>
      <c r="F753" s="11"/>
      <c r="G753" s="13"/>
    </row>
    <row r="754" spans="2:7" ht="15">
      <c r="B754" s="13"/>
      <c r="C754" s="10"/>
      <c r="D754" s="14"/>
      <c r="E754" s="42"/>
      <c r="F754" s="11"/>
      <c r="G754" s="13"/>
    </row>
    <row r="755" spans="2:7" ht="15">
      <c r="B755" s="13"/>
      <c r="C755" s="10"/>
      <c r="D755" s="14"/>
      <c r="E755" s="42"/>
      <c r="F755" s="11"/>
      <c r="G755" s="13"/>
    </row>
    <row r="756" spans="2:7" ht="15">
      <c r="B756" s="13"/>
      <c r="C756" s="10"/>
      <c r="D756" s="14"/>
      <c r="E756" s="42"/>
      <c r="F756" s="11"/>
      <c r="G756" s="13"/>
    </row>
    <row r="757" spans="2:7" ht="15">
      <c r="B757" s="13"/>
      <c r="C757" s="10"/>
      <c r="D757" s="14"/>
      <c r="E757" s="42"/>
      <c r="F757" s="11"/>
      <c r="G757" s="13"/>
    </row>
    <row r="758" spans="2:7" ht="15">
      <c r="B758" s="13"/>
      <c r="C758" s="10"/>
      <c r="D758" s="14"/>
      <c r="E758" s="42"/>
      <c r="F758" s="11"/>
      <c r="G758" s="13"/>
    </row>
    <row r="759" spans="2:7" ht="15">
      <c r="B759" s="13"/>
      <c r="C759" s="10"/>
      <c r="D759" s="14"/>
      <c r="E759" s="42"/>
      <c r="F759" s="11"/>
      <c r="G759" s="13"/>
    </row>
    <row r="760" spans="2:7" ht="15">
      <c r="B760" s="13"/>
      <c r="C760" s="10"/>
      <c r="D760" s="14"/>
      <c r="E760" s="42"/>
      <c r="F760" s="11"/>
      <c r="G760" s="13"/>
    </row>
    <row r="761" spans="2:7" ht="15">
      <c r="B761" s="13"/>
      <c r="C761" s="10"/>
      <c r="D761" s="14"/>
      <c r="E761" s="42"/>
      <c r="F761" s="11"/>
      <c r="G761" s="13"/>
    </row>
    <row r="762" spans="2:7" ht="15">
      <c r="B762" s="13"/>
      <c r="C762" s="10"/>
      <c r="D762" s="14"/>
      <c r="E762" s="42"/>
      <c r="F762" s="11"/>
      <c r="G762" s="13"/>
    </row>
    <row r="763" spans="2:7" ht="15">
      <c r="B763" s="13"/>
      <c r="C763" s="10"/>
      <c r="D763" s="14"/>
      <c r="E763" s="42"/>
      <c r="F763" s="11"/>
      <c r="G763" s="13"/>
    </row>
    <row r="764" spans="2:7" ht="15">
      <c r="B764" s="13"/>
      <c r="C764" s="10"/>
      <c r="D764" s="14"/>
      <c r="E764" s="42"/>
      <c r="F764" s="11"/>
      <c r="G764" s="13"/>
    </row>
    <row r="765" spans="2:7" ht="15">
      <c r="B765" s="13"/>
      <c r="C765" s="10"/>
      <c r="D765" s="14"/>
      <c r="E765" s="42"/>
      <c r="F765" s="11"/>
      <c r="G765" s="13"/>
    </row>
    <row r="766" spans="2:7" ht="15">
      <c r="B766" s="13"/>
      <c r="C766" s="10"/>
      <c r="D766" s="14"/>
      <c r="E766" s="42"/>
      <c r="F766" s="11"/>
      <c r="G766" s="13"/>
    </row>
    <row r="767" spans="2:7" ht="15">
      <c r="B767" s="13"/>
      <c r="C767" s="10"/>
      <c r="D767" s="14"/>
      <c r="E767" s="42"/>
      <c r="F767" s="11"/>
      <c r="G767" s="13"/>
    </row>
    <row r="768" spans="2:7" ht="15">
      <c r="B768" s="13"/>
      <c r="C768" s="10"/>
      <c r="D768" s="14"/>
      <c r="E768" s="42"/>
      <c r="F768" s="11"/>
      <c r="G768" s="13"/>
    </row>
    <row r="769" spans="2:7" ht="15">
      <c r="B769" s="13"/>
      <c r="C769" s="10"/>
      <c r="D769" s="14"/>
      <c r="E769" s="42"/>
      <c r="F769" s="11"/>
      <c r="G769" s="13"/>
    </row>
    <row r="770" spans="2:7" ht="15">
      <c r="B770" s="13"/>
      <c r="C770" s="10"/>
      <c r="D770" s="14"/>
      <c r="E770" s="42"/>
      <c r="F770" s="11"/>
      <c r="G770" s="13"/>
    </row>
    <row r="771" spans="2:7" ht="15">
      <c r="B771" s="13"/>
      <c r="C771" s="10"/>
      <c r="D771" s="14"/>
      <c r="E771" s="42"/>
      <c r="F771" s="11"/>
      <c r="G771" s="13"/>
    </row>
    <row r="772" spans="2:7" ht="15">
      <c r="B772" s="13"/>
      <c r="C772" s="10"/>
      <c r="D772" s="14"/>
      <c r="E772" s="42"/>
      <c r="F772" s="11"/>
      <c r="G772" s="13"/>
    </row>
    <row r="773" spans="2:7" ht="15">
      <c r="B773" s="13"/>
      <c r="C773" s="10"/>
      <c r="D773" s="14"/>
      <c r="E773" s="42"/>
      <c r="F773" s="11"/>
      <c r="G773" s="13"/>
    </row>
    <row r="774" spans="2:7" ht="15">
      <c r="B774" s="13"/>
      <c r="C774" s="10"/>
      <c r="D774" s="14"/>
      <c r="E774" s="42"/>
      <c r="F774" s="11"/>
      <c r="G774" s="13"/>
    </row>
    <row r="775" spans="2:7" ht="15">
      <c r="B775" s="13"/>
      <c r="C775" s="10"/>
      <c r="D775" s="14"/>
      <c r="E775" s="42"/>
      <c r="F775" s="11"/>
      <c r="G775" s="13"/>
    </row>
    <row r="776" spans="2:7" ht="15">
      <c r="B776" s="13"/>
      <c r="C776" s="10"/>
      <c r="D776" s="14"/>
      <c r="E776" s="42"/>
      <c r="F776" s="11"/>
      <c r="G776" s="13"/>
    </row>
    <row r="777" spans="2:7" ht="15">
      <c r="B777" s="13"/>
      <c r="C777" s="10"/>
      <c r="D777" s="14"/>
      <c r="E777" s="42"/>
      <c r="F777" s="11"/>
      <c r="G777" s="13"/>
    </row>
    <row r="778" spans="2:7" ht="15">
      <c r="B778" s="13"/>
      <c r="C778" s="10"/>
      <c r="D778" s="14"/>
      <c r="E778" s="42"/>
      <c r="F778" s="11"/>
      <c r="G778" s="13"/>
    </row>
    <row r="779" spans="2:7" ht="15">
      <c r="B779" s="13"/>
      <c r="C779" s="10"/>
      <c r="D779" s="14"/>
      <c r="E779" s="42"/>
      <c r="F779" s="11"/>
      <c r="G779" s="13"/>
    </row>
    <row r="780" spans="2:7" ht="15">
      <c r="B780" s="13"/>
      <c r="C780" s="10"/>
      <c r="D780" s="14"/>
      <c r="E780" s="42"/>
      <c r="F780" s="11"/>
      <c r="G780" s="13"/>
    </row>
    <row r="781" spans="2:7" ht="15">
      <c r="B781" s="13"/>
      <c r="C781" s="10"/>
      <c r="D781" s="14"/>
      <c r="E781" s="42"/>
      <c r="F781" s="11"/>
      <c r="G781" s="13"/>
    </row>
    <row r="782" spans="2:7" ht="15">
      <c r="B782" s="13"/>
      <c r="C782" s="10"/>
      <c r="D782" s="14"/>
      <c r="E782" s="42"/>
      <c r="F782" s="11"/>
      <c r="G782" s="13"/>
    </row>
    <row r="783" spans="2:7" ht="15">
      <c r="B783" s="13"/>
      <c r="C783" s="10"/>
      <c r="D783" s="14"/>
      <c r="E783" s="42"/>
      <c r="F783" s="11"/>
      <c r="G783" s="13"/>
    </row>
    <row r="784" spans="2:7" ht="15">
      <c r="B784" s="13"/>
      <c r="C784" s="10"/>
      <c r="D784" s="14"/>
      <c r="E784" s="42"/>
      <c r="F784" s="11"/>
      <c r="G784" s="13"/>
    </row>
    <row r="785" spans="2:7" ht="15">
      <c r="B785" s="13"/>
      <c r="C785" s="10"/>
      <c r="D785" s="14"/>
      <c r="E785" s="42"/>
      <c r="F785" s="11"/>
      <c r="G785" s="13"/>
    </row>
    <row r="786" spans="2:7" ht="15">
      <c r="B786" s="13"/>
      <c r="C786" s="10"/>
      <c r="D786" s="14"/>
      <c r="E786" s="42"/>
      <c r="F786" s="11"/>
      <c r="G786" s="13"/>
    </row>
    <row r="787" spans="2:7" ht="15">
      <c r="B787" s="13"/>
      <c r="C787" s="10"/>
      <c r="D787" s="14"/>
      <c r="E787" s="42"/>
      <c r="F787" s="11"/>
      <c r="G787" s="13"/>
    </row>
    <row r="788" spans="2:7" ht="15">
      <c r="B788" s="13"/>
      <c r="C788" s="10"/>
      <c r="D788" s="14"/>
      <c r="E788" s="42"/>
      <c r="F788" s="11"/>
      <c r="G788" s="13"/>
    </row>
    <row r="789" spans="2:7" ht="15">
      <c r="B789" s="13"/>
      <c r="C789" s="10"/>
      <c r="D789" s="14"/>
      <c r="E789" s="42"/>
      <c r="F789" s="11"/>
      <c r="G789" s="13"/>
    </row>
    <row r="790" spans="2:7" ht="15">
      <c r="B790" s="13"/>
      <c r="C790" s="10"/>
      <c r="D790" s="14"/>
      <c r="E790" s="42"/>
      <c r="F790" s="11"/>
      <c r="G790" s="13"/>
    </row>
    <row r="791" spans="2:7" ht="15">
      <c r="B791" s="13"/>
      <c r="C791" s="10"/>
      <c r="D791" s="14"/>
      <c r="E791" s="42"/>
      <c r="F791" s="11"/>
      <c r="G791" s="13"/>
    </row>
    <row r="792" spans="2:7" ht="15">
      <c r="B792" s="13"/>
      <c r="C792" s="10"/>
      <c r="D792" s="14"/>
      <c r="E792" s="42"/>
      <c r="F792" s="11"/>
      <c r="G792" s="13"/>
    </row>
    <row r="793" spans="2:7" ht="15">
      <c r="B793" s="13"/>
      <c r="C793" s="10"/>
      <c r="D793" s="14"/>
      <c r="E793" s="42"/>
      <c r="F793" s="11"/>
      <c r="G793" s="13"/>
    </row>
    <row r="794" spans="2:7" ht="15">
      <c r="B794" s="13"/>
      <c r="C794" s="10"/>
      <c r="D794" s="14"/>
      <c r="E794" s="42"/>
      <c r="F794" s="11"/>
      <c r="G794" s="13"/>
    </row>
    <row r="795" spans="2:7" ht="15">
      <c r="B795" s="13"/>
      <c r="C795" s="10"/>
      <c r="D795" s="14"/>
      <c r="E795" s="42"/>
      <c r="F795" s="11"/>
      <c r="G795" s="13"/>
    </row>
    <row r="796" spans="2:7" ht="15">
      <c r="B796" s="13"/>
      <c r="C796" s="10"/>
      <c r="D796" s="14"/>
      <c r="E796" s="42"/>
      <c r="F796" s="11"/>
      <c r="G796" s="13"/>
    </row>
    <row r="797" spans="2:7" ht="15">
      <c r="B797" s="13"/>
      <c r="C797" s="10"/>
      <c r="D797" s="14"/>
      <c r="E797" s="42"/>
      <c r="F797" s="11"/>
      <c r="G797" s="13"/>
    </row>
    <row r="798" spans="2:7" ht="15">
      <c r="B798" s="13"/>
      <c r="C798" s="10"/>
      <c r="D798" s="14"/>
      <c r="E798" s="42"/>
      <c r="F798" s="11"/>
      <c r="G798" s="13"/>
    </row>
    <row r="799" spans="2:7" ht="15">
      <c r="B799" s="13"/>
      <c r="C799" s="10"/>
      <c r="D799" s="14"/>
      <c r="E799" s="42"/>
      <c r="F799" s="11"/>
      <c r="G799" s="13"/>
    </row>
    <row r="800" spans="2:7" ht="15">
      <c r="B800" s="13"/>
      <c r="C800" s="10"/>
      <c r="D800" s="14"/>
      <c r="E800" s="42"/>
      <c r="F800" s="11"/>
      <c r="G800" s="13"/>
    </row>
    <row r="801" spans="2:7" ht="15">
      <c r="B801" s="13"/>
      <c r="C801" s="10"/>
      <c r="D801" s="14"/>
      <c r="E801" s="42"/>
      <c r="F801" s="11"/>
      <c r="G801" s="13"/>
    </row>
    <row r="802" spans="2:7" ht="15">
      <c r="B802" s="13"/>
      <c r="C802" s="10"/>
      <c r="D802" s="14"/>
      <c r="E802" s="42"/>
      <c r="F802" s="11"/>
      <c r="G802" s="13"/>
    </row>
    <row r="803" spans="2:7" ht="15">
      <c r="B803" s="13"/>
      <c r="C803" s="10"/>
      <c r="D803" s="14"/>
      <c r="E803" s="42"/>
      <c r="F803" s="11"/>
      <c r="G803" s="13"/>
    </row>
    <row r="804" spans="2:7" ht="15">
      <c r="B804" s="13"/>
      <c r="C804" s="10"/>
      <c r="D804" s="14"/>
      <c r="E804" s="42"/>
      <c r="F804" s="11"/>
      <c r="G804" s="13"/>
    </row>
    <row r="805" spans="2:7" ht="15">
      <c r="B805" s="13"/>
      <c r="C805" s="10"/>
      <c r="D805" s="14"/>
      <c r="E805" s="42"/>
      <c r="F805" s="11"/>
      <c r="G805" s="13"/>
    </row>
    <row r="806" spans="2:7" ht="15">
      <c r="B806" s="13"/>
      <c r="C806" s="10"/>
      <c r="D806" s="14"/>
      <c r="E806" s="42"/>
      <c r="F806" s="11"/>
      <c r="G806" s="13"/>
    </row>
    <row r="807" spans="2:7" ht="15">
      <c r="B807" s="13"/>
      <c r="C807" s="10"/>
      <c r="D807" s="14"/>
      <c r="E807" s="42"/>
      <c r="F807" s="11"/>
      <c r="G807" s="13"/>
    </row>
    <row r="808" spans="2:7" ht="15">
      <c r="B808" s="13"/>
      <c r="C808" s="10"/>
      <c r="D808" s="14"/>
      <c r="E808" s="42"/>
      <c r="F808" s="11"/>
      <c r="G808" s="13"/>
    </row>
    <row r="809" spans="2:7" ht="15">
      <c r="B809" s="13"/>
      <c r="C809" s="10"/>
      <c r="D809" s="14"/>
      <c r="E809" s="42"/>
      <c r="F809" s="11"/>
      <c r="G809" s="13"/>
    </row>
    <row r="810" spans="2:7" ht="15">
      <c r="B810" s="13"/>
      <c r="C810" s="10"/>
      <c r="D810" s="14"/>
      <c r="E810" s="42"/>
      <c r="F810" s="11"/>
      <c r="G810" s="13"/>
    </row>
    <row r="811" spans="2:7" ht="15">
      <c r="B811" s="13"/>
      <c r="C811" s="10"/>
      <c r="D811" s="14"/>
      <c r="E811" s="42"/>
      <c r="F811" s="11"/>
      <c r="G811" s="13"/>
    </row>
    <row r="812" spans="2:7" ht="15">
      <c r="B812" s="13"/>
      <c r="C812" s="10"/>
      <c r="D812" s="14"/>
      <c r="E812" s="42"/>
      <c r="F812" s="11"/>
      <c r="G812" s="13"/>
    </row>
    <row r="813" spans="2:7" ht="15">
      <c r="B813" s="13"/>
      <c r="C813" s="10"/>
      <c r="D813" s="14"/>
      <c r="E813" s="42"/>
      <c r="F813" s="11"/>
      <c r="G813" s="13"/>
    </row>
    <row r="814" spans="2:7" ht="15">
      <c r="B814" s="13"/>
      <c r="C814" s="10"/>
      <c r="D814" s="14"/>
      <c r="E814" s="42"/>
      <c r="F814" s="11"/>
      <c r="G814" s="13"/>
    </row>
    <row r="815" spans="2:7" ht="15">
      <c r="B815" s="13"/>
      <c r="C815" s="10"/>
      <c r="D815" s="14"/>
      <c r="E815" s="42"/>
      <c r="F815" s="11"/>
      <c r="G815" s="13"/>
    </row>
    <row r="816" spans="2:7" ht="15">
      <c r="B816" s="13"/>
      <c r="C816" s="10"/>
      <c r="D816" s="14"/>
      <c r="E816" s="42"/>
      <c r="F816" s="11"/>
      <c r="G816" s="13"/>
    </row>
    <row r="817" spans="2:7" ht="15">
      <c r="B817" s="13"/>
      <c r="C817" s="10"/>
      <c r="D817" s="14"/>
      <c r="E817" s="42"/>
      <c r="F817" s="11"/>
      <c r="G817" s="13"/>
    </row>
    <row r="818" spans="2:7" ht="15">
      <c r="B818" s="13"/>
      <c r="C818" s="10"/>
      <c r="D818" s="14"/>
      <c r="E818" s="42"/>
      <c r="F818" s="11"/>
      <c r="G818" s="13"/>
    </row>
    <row r="819" spans="2:7" ht="15">
      <c r="B819" s="13"/>
      <c r="C819" s="10"/>
      <c r="D819" s="14"/>
      <c r="E819" s="42"/>
      <c r="F819" s="11"/>
      <c r="G819" s="13"/>
    </row>
    <row r="820" spans="2:7" ht="15">
      <c r="B820" s="13"/>
      <c r="C820" s="10"/>
      <c r="D820" s="14"/>
      <c r="E820" s="42"/>
      <c r="F820" s="11"/>
      <c r="G820" s="13"/>
    </row>
    <row r="821" spans="2:7" ht="15">
      <c r="B821" s="13"/>
      <c r="C821" s="10"/>
      <c r="D821" s="14"/>
      <c r="E821" s="42"/>
      <c r="F821" s="11"/>
      <c r="G821" s="13"/>
    </row>
    <row r="822" spans="2:7" ht="15">
      <c r="B822" s="13"/>
      <c r="C822" s="10"/>
      <c r="D822" s="14"/>
      <c r="E822" s="42"/>
      <c r="F822" s="11"/>
      <c r="G822" s="13"/>
    </row>
    <row r="823" spans="2:7" ht="15">
      <c r="B823" s="13"/>
      <c r="C823" s="10"/>
      <c r="D823" s="14"/>
      <c r="E823" s="42"/>
      <c r="F823" s="11"/>
      <c r="G823" s="13"/>
    </row>
    <row r="824" spans="2:7" ht="15">
      <c r="B824" s="13"/>
      <c r="C824" s="10"/>
      <c r="D824" s="14"/>
      <c r="E824" s="42"/>
      <c r="F824" s="11"/>
      <c r="G824" s="13"/>
    </row>
    <row r="825" spans="2:7" ht="15">
      <c r="B825" s="13"/>
      <c r="C825" s="10"/>
      <c r="D825" s="14"/>
      <c r="E825" s="42"/>
      <c r="F825" s="11"/>
      <c r="G825" s="13"/>
    </row>
    <row r="826" spans="2:7" ht="15">
      <c r="B826" s="13"/>
      <c r="C826" s="10"/>
      <c r="D826" s="14"/>
      <c r="E826" s="42"/>
      <c r="F826" s="11"/>
      <c r="G826" s="13"/>
    </row>
    <row r="827" spans="2:7" ht="15">
      <c r="B827" s="13"/>
      <c r="C827" s="10"/>
      <c r="D827" s="14"/>
      <c r="E827" s="42"/>
      <c r="F827" s="11"/>
      <c r="G827" s="13"/>
    </row>
    <row r="828" spans="2:7" ht="15">
      <c r="B828" s="13"/>
      <c r="C828" s="10"/>
      <c r="D828" s="14"/>
      <c r="E828" s="42"/>
      <c r="F828" s="11"/>
      <c r="G828" s="13"/>
    </row>
    <row r="829" spans="2:7" ht="15">
      <c r="B829" s="13"/>
      <c r="C829" s="10"/>
      <c r="D829" s="14"/>
      <c r="E829" s="42"/>
      <c r="F829" s="11"/>
      <c r="G829" s="13"/>
    </row>
    <row r="830" spans="2:7" ht="15">
      <c r="B830" s="13"/>
      <c r="C830" s="10"/>
      <c r="D830" s="14"/>
      <c r="E830" s="42"/>
      <c r="F830" s="11"/>
      <c r="G830" s="13"/>
    </row>
    <row r="831" spans="2:7" ht="15">
      <c r="B831" s="13"/>
      <c r="C831" s="10"/>
      <c r="D831" s="14"/>
      <c r="E831" s="42"/>
      <c r="F831" s="11"/>
      <c r="G831" s="13"/>
    </row>
    <row r="832" spans="2:7" ht="15">
      <c r="B832" s="13"/>
      <c r="C832" s="10"/>
      <c r="D832" s="14"/>
      <c r="E832" s="42"/>
      <c r="F832" s="11"/>
      <c r="G832" s="13"/>
    </row>
    <row r="833" spans="2:7" ht="15">
      <c r="B833" s="13"/>
      <c r="C833" s="10"/>
      <c r="D833" s="14"/>
      <c r="E833" s="42"/>
      <c r="F833" s="11"/>
      <c r="G833" s="13"/>
    </row>
    <row r="834" spans="2:7" ht="15">
      <c r="B834" s="13"/>
      <c r="C834" s="10"/>
      <c r="D834" s="14"/>
      <c r="E834" s="42"/>
      <c r="F834" s="11"/>
      <c r="G834" s="13"/>
    </row>
    <row r="835" spans="2:7" ht="15">
      <c r="B835" s="13"/>
      <c r="C835" s="10"/>
      <c r="D835" s="14"/>
      <c r="E835" s="42"/>
      <c r="F835" s="11"/>
      <c r="G835" s="13"/>
    </row>
    <row r="836" spans="2:7" ht="15">
      <c r="B836" s="13"/>
      <c r="C836" s="10"/>
      <c r="D836" s="14"/>
      <c r="E836" s="42"/>
      <c r="F836" s="11"/>
      <c r="G836" s="13"/>
    </row>
    <row r="837" spans="2:7" ht="15">
      <c r="B837" s="13"/>
      <c r="C837" s="10"/>
      <c r="D837" s="14"/>
      <c r="E837" s="42"/>
      <c r="F837" s="11"/>
      <c r="G837" s="13"/>
    </row>
    <row r="838" spans="2:7" ht="15">
      <c r="B838" s="13"/>
      <c r="C838" s="10"/>
      <c r="D838" s="14"/>
      <c r="E838" s="42"/>
      <c r="F838" s="11"/>
      <c r="G838" s="13"/>
    </row>
    <row r="839" spans="2:7" ht="15">
      <c r="B839" s="13"/>
      <c r="C839" s="10"/>
      <c r="D839" s="14"/>
      <c r="E839" s="42"/>
      <c r="F839" s="11"/>
      <c r="G839" s="13"/>
    </row>
    <row r="840" spans="2:7" ht="15">
      <c r="B840" s="13"/>
      <c r="C840" s="10"/>
      <c r="D840" s="14"/>
      <c r="E840" s="42"/>
      <c r="F840" s="11"/>
      <c r="G840" s="13"/>
    </row>
    <row r="841" spans="2:7" ht="15">
      <c r="B841" s="13"/>
      <c r="C841" s="10"/>
      <c r="D841" s="14"/>
      <c r="E841" s="42"/>
      <c r="F841" s="11"/>
      <c r="G841" s="13"/>
    </row>
    <row r="842" spans="2:7" ht="15">
      <c r="B842" s="13"/>
      <c r="C842" s="10"/>
      <c r="D842" s="14"/>
      <c r="E842" s="42"/>
      <c r="F842" s="11"/>
      <c r="G842" s="13"/>
    </row>
    <row r="843" spans="2:7" ht="15">
      <c r="B843" s="13"/>
      <c r="C843" s="10"/>
      <c r="D843" s="14"/>
      <c r="E843" s="42"/>
      <c r="F843" s="11"/>
      <c r="G843" s="13"/>
    </row>
    <row r="844" spans="2:7" ht="15">
      <c r="B844" s="13"/>
      <c r="C844" s="10"/>
      <c r="D844" s="14"/>
      <c r="E844" s="42"/>
      <c r="F844" s="11"/>
      <c r="G844" s="13"/>
    </row>
    <row r="845" spans="2:7" ht="15">
      <c r="B845" s="13"/>
      <c r="C845" s="10"/>
      <c r="D845" s="14"/>
      <c r="E845" s="42"/>
      <c r="F845" s="11"/>
      <c r="G845" s="13"/>
    </row>
    <row r="846" spans="2:7" ht="15">
      <c r="B846" s="13"/>
      <c r="C846" s="10"/>
      <c r="D846" s="14"/>
      <c r="E846" s="42"/>
      <c r="F846" s="11"/>
      <c r="G846" s="13"/>
    </row>
    <row r="847" spans="2:7" ht="15">
      <c r="B847" s="13"/>
      <c r="C847" s="10"/>
      <c r="D847" s="14"/>
      <c r="E847" s="42"/>
      <c r="F847" s="11"/>
      <c r="G847" s="13"/>
    </row>
    <row r="848" spans="2:7" ht="15">
      <c r="B848" s="13"/>
      <c r="C848" s="10"/>
      <c r="D848" s="14"/>
      <c r="E848" s="42"/>
      <c r="F848" s="11"/>
      <c r="G848" s="13"/>
    </row>
    <row r="849" spans="2:7" ht="15">
      <c r="B849" s="13"/>
      <c r="C849" s="10"/>
      <c r="D849" s="14"/>
      <c r="E849" s="42"/>
      <c r="F849" s="11"/>
      <c r="G849" s="13"/>
    </row>
    <row r="850" spans="2:7" ht="15">
      <c r="B850" s="13"/>
      <c r="C850" s="10"/>
      <c r="D850" s="14"/>
      <c r="E850" s="42"/>
      <c r="F850" s="11"/>
      <c r="G850" s="13"/>
    </row>
    <row r="851" spans="2:7" ht="15">
      <c r="B851" s="13"/>
      <c r="C851" s="10"/>
      <c r="D851" s="14"/>
      <c r="E851" s="42"/>
      <c r="F851" s="11"/>
      <c r="G851" s="13"/>
    </row>
    <row r="852" spans="2:7" ht="15">
      <c r="B852" s="13"/>
      <c r="C852" s="10"/>
      <c r="D852" s="14"/>
      <c r="E852" s="42"/>
      <c r="F852" s="11"/>
      <c r="G852" s="13"/>
    </row>
    <row r="853" spans="2:7" ht="15">
      <c r="B853" s="13"/>
      <c r="C853" s="10"/>
      <c r="D853" s="14"/>
      <c r="E853" s="42"/>
      <c r="F853" s="11"/>
      <c r="G853" s="13"/>
    </row>
    <row r="854" spans="2:7" ht="15">
      <c r="B854" s="13"/>
      <c r="C854" s="10"/>
      <c r="D854" s="14"/>
      <c r="E854" s="42"/>
      <c r="F854" s="11"/>
      <c r="G854" s="13"/>
    </row>
    <row r="855" spans="2:7" ht="15">
      <c r="B855" s="13"/>
      <c r="C855" s="10"/>
      <c r="D855" s="14"/>
      <c r="E855" s="42"/>
      <c r="F855" s="11"/>
      <c r="G855" s="13"/>
    </row>
    <row r="856" spans="2:7" ht="15">
      <c r="B856" s="13"/>
      <c r="C856" s="10"/>
      <c r="D856" s="14"/>
      <c r="E856" s="42"/>
      <c r="F856" s="11"/>
      <c r="G856" s="13"/>
    </row>
    <row r="857" spans="2:7" ht="15">
      <c r="B857" s="13"/>
      <c r="C857" s="10"/>
      <c r="D857" s="14"/>
      <c r="E857" s="42"/>
      <c r="F857" s="11"/>
      <c r="G857" s="13"/>
    </row>
    <row r="858" spans="2:7" ht="15">
      <c r="B858" s="13"/>
      <c r="C858" s="10"/>
      <c r="D858" s="14"/>
      <c r="E858" s="42"/>
      <c r="F858" s="11"/>
      <c r="G858" s="13"/>
    </row>
    <row r="859" spans="2:7" ht="15">
      <c r="B859" s="13"/>
      <c r="C859" s="10"/>
      <c r="D859" s="14"/>
      <c r="E859" s="42"/>
      <c r="F859" s="11"/>
      <c r="G859" s="13"/>
    </row>
    <row r="860" spans="2:7" ht="15">
      <c r="B860" s="13"/>
      <c r="C860" s="10"/>
      <c r="D860" s="14"/>
      <c r="E860" s="42"/>
      <c r="F860" s="11"/>
      <c r="G860" s="13"/>
    </row>
    <row r="861" spans="2:7" ht="15">
      <c r="B861" s="13"/>
      <c r="C861" s="10"/>
      <c r="D861" s="14"/>
      <c r="E861" s="42"/>
      <c r="F861" s="11"/>
      <c r="G861" s="13"/>
    </row>
    <row r="862" spans="2:7" ht="15">
      <c r="B862" s="13"/>
      <c r="C862" s="10"/>
      <c r="D862" s="14"/>
      <c r="E862" s="42"/>
      <c r="F862" s="11"/>
      <c r="G862" s="13"/>
    </row>
    <row r="863" spans="2:7" ht="15">
      <c r="B863" s="13"/>
      <c r="C863" s="10"/>
      <c r="D863" s="14"/>
      <c r="E863" s="42"/>
      <c r="F863" s="11"/>
      <c r="G863" s="13"/>
    </row>
    <row r="864" spans="2:7" ht="15">
      <c r="B864" s="13"/>
      <c r="C864" s="10"/>
      <c r="D864" s="14"/>
      <c r="E864" s="42"/>
      <c r="F864" s="11"/>
      <c r="G864" s="13"/>
    </row>
    <row r="865" spans="2:7" ht="15">
      <c r="B865" s="13"/>
      <c r="C865" s="10"/>
      <c r="D865" s="14"/>
      <c r="E865" s="42"/>
      <c r="F865" s="11"/>
      <c r="G865" s="13"/>
    </row>
    <row r="866" spans="2:7" ht="15">
      <c r="B866" s="13"/>
      <c r="C866" s="10"/>
      <c r="D866" s="14"/>
      <c r="E866" s="42"/>
      <c r="F866" s="11"/>
      <c r="G866" s="13"/>
    </row>
    <row r="867" spans="2:7" ht="15">
      <c r="B867" s="13"/>
      <c r="C867" s="10"/>
      <c r="D867" s="14"/>
      <c r="E867" s="42"/>
      <c r="F867" s="11"/>
      <c r="G867" s="13"/>
    </row>
    <row r="868" spans="2:7" ht="15">
      <c r="B868" s="13"/>
      <c r="C868" s="10"/>
      <c r="D868" s="14"/>
      <c r="E868" s="42"/>
      <c r="F868" s="11"/>
      <c r="G868" s="13"/>
    </row>
    <row r="869" spans="2:7" ht="15">
      <c r="B869" s="13"/>
      <c r="C869" s="10"/>
      <c r="D869" s="14"/>
      <c r="E869" s="42"/>
      <c r="F869" s="11"/>
      <c r="G869" s="13"/>
    </row>
    <row r="870" spans="2:7" ht="15">
      <c r="B870" s="13"/>
      <c r="C870" s="10"/>
      <c r="D870" s="14"/>
      <c r="E870" s="42"/>
      <c r="F870" s="11"/>
      <c r="G870" s="13"/>
    </row>
    <row r="871" spans="2:7" ht="15">
      <c r="B871" s="13"/>
      <c r="C871" s="10"/>
      <c r="D871" s="14"/>
      <c r="E871" s="42"/>
      <c r="F871" s="11"/>
      <c r="G871" s="13"/>
    </row>
    <row r="872" spans="2:7" ht="15">
      <c r="B872" s="13"/>
      <c r="C872" s="10"/>
      <c r="D872" s="14"/>
      <c r="E872" s="42"/>
      <c r="F872" s="11"/>
      <c r="G872" s="13"/>
    </row>
    <row r="873" spans="2:7" ht="15">
      <c r="B873" s="13"/>
      <c r="C873" s="10"/>
      <c r="D873" s="14"/>
      <c r="E873" s="42"/>
      <c r="F873" s="11"/>
      <c r="G873" s="13"/>
    </row>
    <row r="874" spans="2:7" ht="15">
      <c r="B874" s="13"/>
      <c r="C874" s="10"/>
      <c r="D874" s="14"/>
      <c r="E874" s="42"/>
      <c r="F874" s="11"/>
      <c r="G874" s="13"/>
    </row>
    <row r="875" spans="2:7" ht="15">
      <c r="B875" s="13"/>
      <c r="C875" s="10"/>
      <c r="D875" s="14"/>
      <c r="E875" s="42"/>
      <c r="F875" s="11"/>
      <c r="G875" s="13"/>
    </row>
    <row r="876" spans="2:7" ht="15">
      <c r="B876" s="13"/>
      <c r="C876" s="10"/>
      <c r="D876" s="14"/>
      <c r="E876" s="42"/>
      <c r="F876" s="11"/>
      <c r="G876" s="13"/>
    </row>
    <row r="877" spans="2:7" ht="15">
      <c r="B877" s="13"/>
      <c r="C877" s="10"/>
      <c r="D877" s="14"/>
      <c r="E877" s="42"/>
      <c r="F877" s="11"/>
      <c r="G877" s="13"/>
    </row>
    <row r="878" spans="2:7" ht="15">
      <c r="B878" s="13"/>
      <c r="C878" s="10"/>
      <c r="D878" s="14"/>
      <c r="E878" s="42"/>
      <c r="F878" s="11"/>
      <c r="G878" s="13"/>
    </row>
    <row r="879" spans="2:7" ht="15">
      <c r="B879" s="13"/>
      <c r="C879" s="10"/>
      <c r="D879" s="14"/>
      <c r="E879" s="42"/>
      <c r="F879" s="11"/>
      <c r="G879" s="13"/>
    </row>
    <row r="880" spans="2:7" ht="15">
      <c r="B880" s="13"/>
      <c r="C880" s="10"/>
      <c r="D880" s="14"/>
      <c r="E880" s="42"/>
      <c r="F880" s="11"/>
      <c r="G880" s="13"/>
    </row>
    <row r="881" spans="2:7" ht="15">
      <c r="B881" s="13"/>
      <c r="C881" s="10"/>
      <c r="D881" s="14"/>
      <c r="E881" s="42"/>
      <c r="F881" s="11"/>
      <c r="G881" s="13"/>
    </row>
    <row r="882" spans="2:7" ht="15">
      <c r="B882" s="13"/>
      <c r="C882" s="10"/>
      <c r="D882" s="14"/>
      <c r="E882" s="42"/>
      <c r="F882" s="11"/>
      <c r="G882" s="13"/>
    </row>
    <row r="883" spans="2:7" ht="15">
      <c r="B883" s="13"/>
      <c r="C883" s="10"/>
      <c r="D883" s="14"/>
      <c r="E883" s="42"/>
      <c r="F883" s="11"/>
      <c r="G883" s="13"/>
    </row>
    <row r="884" spans="2:7" ht="15">
      <c r="B884" s="13"/>
      <c r="C884" s="10"/>
      <c r="D884" s="14"/>
      <c r="E884" s="42"/>
      <c r="F884" s="11"/>
      <c r="G884" s="13"/>
    </row>
    <row r="885" spans="2:7" ht="15">
      <c r="B885" s="13"/>
      <c r="C885" s="10"/>
      <c r="D885" s="14"/>
      <c r="E885" s="42"/>
      <c r="F885" s="11"/>
      <c r="G885" s="13"/>
    </row>
    <row r="886" spans="2:7" ht="15">
      <c r="B886" s="13"/>
      <c r="C886" s="10"/>
      <c r="D886" s="14"/>
      <c r="E886" s="42"/>
      <c r="F886" s="11"/>
      <c r="G886" s="13"/>
    </row>
    <row r="887" spans="2:7" ht="15">
      <c r="B887" s="13"/>
      <c r="C887" s="10"/>
      <c r="D887" s="14"/>
      <c r="E887" s="42"/>
      <c r="F887" s="11"/>
      <c r="G887" s="13"/>
    </row>
    <row r="888" spans="2:7" ht="15">
      <c r="B888" s="13"/>
      <c r="C888" s="10"/>
      <c r="D888" s="14"/>
      <c r="E888" s="42"/>
      <c r="F888" s="11"/>
      <c r="G888" s="13"/>
    </row>
    <row r="889" spans="2:7" ht="15">
      <c r="B889" s="13"/>
      <c r="C889" s="10"/>
      <c r="D889" s="14"/>
      <c r="E889" s="42"/>
      <c r="F889" s="11"/>
      <c r="G889" s="13"/>
    </row>
    <row r="890" spans="2:7" ht="15">
      <c r="B890" s="13"/>
      <c r="C890" s="10"/>
      <c r="D890" s="14"/>
      <c r="E890" s="42"/>
      <c r="F890" s="11"/>
      <c r="G890" s="13"/>
    </row>
    <row r="891" spans="2:7" ht="15">
      <c r="B891" s="13"/>
      <c r="C891" s="10"/>
      <c r="D891" s="14"/>
      <c r="E891" s="42"/>
      <c r="F891" s="11"/>
      <c r="G891" s="13"/>
    </row>
    <row r="892" spans="2:7" ht="15">
      <c r="B892" s="13"/>
      <c r="C892" s="10"/>
      <c r="D892" s="14"/>
      <c r="E892" s="42"/>
      <c r="F892" s="11"/>
      <c r="G892" s="13"/>
    </row>
    <row r="893" spans="2:7" ht="15">
      <c r="B893" s="13"/>
      <c r="C893" s="10"/>
      <c r="D893" s="14"/>
      <c r="E893" s="42"/>
      <c r="F893" s="11"/>
      <c r="G893" s="13"/>
    </row>
    <row r="894" spans="2:7" ht="15">
      <c r="B894" s="13"/>
      <c r="C894" s="10"/>
      <c r="D894" s="14"/>
      <c r="E894" s="42"/>
      <c r="F894" s="11"/>
      <c r="G894" s="13"/>
    </row>
    <row r="895" spans="2:7" ht="15">
      <c r="B895" s="13"/>
      <c r="C895" s="10"/>
      <c r="D895" s="14"/>
      <c r="E895" s="42"/>
      <c r="F895" s="11"/>
      <c r="G895" s="13"/>
    </row>
    <row r="896" spans="2:7" ht="15">
      <c r="B896" s="13"/>
      <c r="C896" s="10"/>
      <c r="D896" s="14"/>
      <c r="E896" s="14"/>
      <c r="F896" s="11"/>
      <c r="G896" s="13"/>
    </row>
    <row r="897" spans="2:7" ht="15">
      <c r="B897" s="13"/>
      <c r="C897" s="10"/>
      <c r="D897" s="14"/>
      <c r="E897" s="14"/>
      <c r="F897" s="11"/>
      <c r="G897" s="13"/>
    </row>
    <row r="898" spans="2:7" ht="15">
      <c r="B898" s="13"/>
      <c r="C898" s="10"/>
      <c r="D898" s="14"/>
      <c r="E898" s="14"/>
      <c r="F898" s="11"/>
      <c r="G898" s="13"/>
    </row>
    <row r="899" spans="2:7" ht="15">
      <c r="B899" s="13"/>
      <c r="C899" s="10"/>
      <c r="D899" s="14"/>
      <c r="E899" s="14"/>
      <c r="F899" s="11"/>
      <c r="G899" s="13"/>
    </row>
    <row r="900" spans="2:7" ht="15">
      <c r="B900" s="13"/>
      <c r="C900" s="10"/>
      <c r="D900" s="14"/>
      <c r="E900" s="14"/>
      <c r="F900" s="11"/>
      <c r="G900" s="13"/>
    </row>
    <row r="901" spans="2:7" ht="15">
      <c r="B901" s="13"/>
      <c r="C901" s="10"/>
      <c r="D901" s="14"/>
      <c r="E901" s="14"/>
      <c r="F901" s="11"/>
      <c r="G901" s="13"/>
    </row>
    <row r="902" spans="2:7" ht="15">
      <c r="B902" s="13"/>
      <c r="C902" s="10"/>
      <c r="D902" s="14"/>
      <c r="E902" s="14"/>
      <c r="F902" s="11"/>
      <c r="G902" s="13"/>
    </row>
    <row r="903" spans="2:7" ht="15">
      <c r="B903" s="13"/>
      <c r="C903" s="10"/>
      <c r="D903" s="14"/>
      <c r="E903" s="14"/>
      <c r="F903" s="11"/>
      <c r="G903" s="13"/>
    </row>
    <row r="904" spans="2:7" ht="15">
      <c r="B904" s="13"/>
      <c r="C904" s="10"/>
      <c r="D904" s="14"/>
      <c r="E904" s="14"/>
      <c r="F904" s="11"/>
      <c r="G904" s="13"/>
    </row>
    <row r="905" spans="2:7" ht="15">
      <c r="B905" s="13"/>
      <c r="C905" s="10"/>
      <c r="D905" s="14"/>
      <c r="E905" s="14"/>
      <c r="F905" s="11"/>
      <c r="G905" s="13"/>
    </row>
    <row r="906" spans="2:7" ht="15">
      <c r="B906" s="13"/>
      <c r="C906" s="10"/>
      <c r="D906" s="14"/>
      <c r="E906" s="14"/>
      <c r="F906" s="11"/>
      <c r="G906" s="13"/>
    </row>
    <row r="907" spans="2:7" ht="15">
      <c r="B907" s="13"/>
      <c r="C907" s="10"/>
      <c r="D907" s="14"/>
      <c r="E907" s="14"/>
      <c r="F907" s="11"/>
      <c r="G907" s="13"/>
    </row>
    <row r="908" spans="2:7" ht="15">
      <c r="B908" s="13"/>
      <c r="C908" s="10"/>
      <c r="D908" s="14"/>
      <c r="E908" s="14"/>
      <c r="F908" s="11"/>
      <c r="G908" s="13"/>
    </row>
    <row r="909" spans="2:7" ht="15">
      <c r="B909" s="13"/>
      <c r="C909" s="10"/>
      <c r="D909" s="14"/>
      <c r="E909" s="14"/>
      <c r="F909" s="11"/>
      <c r="G909" s="13"/>
    </row>
    <row r="910" spans="2:7" ht="15">
      <c r="B910" s="13"/>
      <c r="C910" s="10"/>
      <c r="D910" s="14"/>
      <c r="E910" s="14"/>
      <c r="F910" s="11"/>
      <c r="G910" s="13"/>
    </row>
    <row r="911" spans="2:7" ht="15">
      <c r="B911" s="13"/>
      <c r="C911" s="10"/>
      <c r="D911" s="14"/>
      <c r="E911" s="14"/>
      <c r="F911" s="11"/>
      <c r="G911" s="13"/>
    </row>
    <row r="912" spans="2:7" ht="15">
      <c r="B912" s="13"/>
      <c r="C912" s="10"/>
      <c r="D912" s="14"/>
      <c r="E912" s="14"/>
      <c r="F912" s="11"/>
      <c r="G912" s="13"/>
    </row>
    <row r="913" spans="2:7" ht="15">
      <c r="B913" s="13"/>
      <c r="C913" s="10"/>
      <c r="D913" s="14"/>
      <c r="E913" s="14"/>
      <c r="F913" s="11"/>
      <c r="G913" s="13"/>
    </row>
    <row r="914" spans="2:7" ht="15">
      <c r="B914" s="13"/>
      <c r="C914" s="10"/>
      <c r="D914" s="14"/>
      <c r="E914" s="14"/>
      <c r="F914" s="11"/>
      <c r="G914" s="13"/>
    </row>
    <row r="915" spans="2:7" ht="15">
      <c r="B915" s="13"/>
      <c r="C915" s="10"/>
      <c r="D915" s="14"/>
      <c r="E915" s="14"/>
      <c r="F915" s="11"/>
      <c r="G915" s="13"/>
    </row>
    <row r="916" spans="2:7" ht="15">
      <c r="B916" s="13"/>
      <c r="C916" s="10"/>
      <c r="D916" s="14"/>
      <c r="E916" s="14"/>
      <c r="F916" s="11"/>
      <c r="G916" s="13"/>
    </row>
    <row r="917" spans="2:7" ht="15">
      <c r="B917" s="13"/>
      <c r="C917" s="10"/>
      <c r="D917" s="14"/>
      <c r="E917" s="14"/>
      <c r="F917" s="11"/>
      <c r="G917" s="13"/>
    </row>
    <row r="918" spans="2:7" ht="15">
      <c r="B918" s="13"/>
      <c r="C918" s="10"/>
      <c r="D918" s="14"/>
      <c r="E918" s="14"/>
      <c r="F918" s="11"/>
      <c r="G918" s="13"/>
    </row>
    <row r="919" spans="2:7" ht="15">
      <c r="B919" s="13"/>
      <c r="C919" s="10"/>
      <c r="D919" s="14"/>
      <c r="E919" s="14"/>
      <c r="F919" s="11"/>
      <c r="G919" s="13"/>
    </row>
    <row r="920" spans="2:7" ht="15">
      <c r="B920" s="13"/>
      <c r="C920" s="10"/>
      <c r="D920" s="14"/>
      <c r="E920" s="14"/>
      <c r="F920" s="11"/>
      <c r="G920" s="13"/>
    </row>
    <row r="921" spans="2:7" ht="15">
      <c r="B921" s="13"/>
      <c r="C921" s="10"/>
      <c r="D921" s="14"/>
      <c r="E921" s="14"/>
      <c r="F921" s="11"/>
      <c r="G921" s="13"/>
    </row>
    <row r="922" spans="2:7" ht="15">
      <c r="B922" s="13"/>
      <c r="C922" s="10"/>
      <c r="D922" s="14"/>
      <c r="E922" s="14"/>
      <c r="F922" s="11"/>
      <c r="G922" s="13"/>
    </row>
    <row r="923" spans="2:7" ht="15">
      <c r="B923" s="13"/>
      <c r="C923" s="10"/>
      <c r="D923" s="14"/>
      <c r="E923" s="14"/>
      <c r="F923" s="11"/>
      <c r="G923" s="13"/>
    </row>
    <row r="924" spans="2:7" ht="15">
      <c r="B924" s="13"/>
      <c r="C924" s="10"/>
      <c r="D924" s="14"/>
      <c r="E924" s="14"/>
      <c r="F924" s="11"/>
      <c r="G924" s="13"/>
    </row>
    <row r="925" spans="2:7" ht="15">
      <c r="B925" s="13"/>
      <c r="C925" s="10"/>
      <c r="D925" s="14"/>
      <c r="E925" s="14"/>
      <c r="F925" s="11"/>
      <c r="G925" s="13"/>
    </row>
    <row r="926" spans="2:7" ht="15">
      <c r="B926" s="13"/>
      <c r="C926" s="10"/>
      <c r="D926" s="14"/>
      <c r="E926" s="14"/>
      <c r="F926" s="11"/>
      <c r="G926" s="13"/>
    </row>
    <row r="927" spans="2:7" ht="15">
      <c r="B927" s="13"/>
      <c r="C927" s="10"/>
      <c r="D927" s="14"/>
      <c r="E927" s="14"/>
      <c r="F927" s="11"/>
      <c r="G927" s="13"/>
    </row>
    <row r="928" spans="2:7" ht="15">
      <c r="B928" s="13"/>
      <c r="C928" s="10"/>
      <c r="D928" s="14"/>
      <c r="E928" s="14"/>
      <c r="F928" s="11"/>
      <c r="G928" s="13"/>
    </row>
    <row r="929" spans="2:7" ht="15">
      <c r="B929" s="13"/>
      <c r="C929" s="10"/>
      <c r="D929" s="14"/>
      <c r="E929" s="14"/>
      <c r="F929" s="11"/>
      <c r="G929" s="13"/>
    </row>
    <row r="930" spans="2:7" ht="15">
      <c r="B930" s="13"/>
      <c r="C930" s="10"/>
      <c r="D930" s="14"/>
      <c r="E930" s="14"/>
      <c r="F930" s="11"/>
      <c r="G930" s="13"/>
    </row>
    <row r="931" spans="2:7" ht="15">
      <c r="B931" s="13"/>
      <c r="C931" s="10"/>
      <c r="D931" s="14"/>
      <c r="E931" s="14"/>
      <c r="F931" s="11"/>
      <c r="G931" s="13"/>
    </row>
    <row r="932" spans="2:7" ht="15">
      <c r="B932" s="13"/>
      <c r="C932" s="10"/>
      <c r="D932" s="14"/>
      <c r="E932" s="14"/>
      <c r="F932" s="11"/>
      <c r="G932" s="13"/>
    </row>
    <row r="933" spans="2:7" ht="15">
      <c r="B933" s="13"/>
      <c r="C933" s="10"/>
      <c r="D933" s="14"/>
      <c r="E933" s="14"/>
      <c r="F933" s="11"/>
      <c r="G933" s="13"/>
    </row>
    <row r="934" spans="2:7" ht="15">
      <c r="B934" s="13"/>
      <c r="C934" s="10"/>
      <c r="D934" s="14"/>
      <c r="E934" s="14"/>
      <c r="F934" s="11"/>
      <c r="G934" s="13"/>
    </row>
    <row r="935" spans="2:7" ht="15">
      <c r="B935" s="13"/>
      <c r="C935" s="10"/>
      <c r="D935" s="14"/>
      <c r="E935" s="14"/>
      <c r="F935" s="11"/>
      <c r="G935" s="13"/>
    </row>
    <row r="936" spans="2:7" ht="15">
      <c r="B936" s="13"/>
      <c r="C936" s="10"/>
      <c r="D936" s="14"/>
      <c r="E936" s="14"/>
      <c r="F936" s="11"/>
      <c r="G936" s="13"/>
    </row>
    <row r="937" spans="2:7" ht="15">
      <c r="B937" s="13"/>
      <c r="C937" s="10"/>
      <c r="D937" s="14"/>
      <c r="E937" s="14"/>
      <c r="F937" s="11"/>
      <c r="G937" s="13"/>
    </row>
    <row r="938" spans="2:7" ht="15">
      <c r="B938" s="13"/>
      <c r="C938" s="10"/>
      <c r="D938" s="14"/>
      <c r="E938" s="14"/>
      <c r="F938" s="11"/>
      <c r="G938" s="13"/>
    </row>
    <row r="939" spans="2:7" ht="15">
      <c r="B939" s="13"/>
      <c r="C939" s="10"/>
      <c r="D939" s="14"/>
      <c r="E939" s="14"/>
      <c r="F939" s="11"/>
      <c r="G939" s="13"/>
    </row>
    <row r="940" spans="2:7" ht="15">
      <c r="B940" s="13"/>
      <c r="C940" s="10"/>
      <c r="D940" s="14"/>
      <c r="E940" s="14"/>
      <c r="F940" s="11"/>
      <c r="G940" s="13"/>
    </row>
    <row r="941" spans="2:7" ht="15">
      <c r="B941" s="13"/>
      <c r="C941" s="10"/>
      <c r="D941" s="14"/>
      <c r="E941" s="14"/>
      <c r="F941" s="11"/>
      <c r="G941" s="13"/>
    </row>
    <row r="942" spans="2:7" ht="15">
      <c r="B942" s="13"/>
      <c r="C942" s="10"/>
      <c r="D942" s="14"/>
      <c r="E942" s="14"/>
      <c r="F942" s="11"/>
      <c r="G942" s="13"/>
    </row>
    <row r="943" spans="2:7" ht="15">
      <c r="B943" s="13"/>
      <c r="C943" s="10"/>
      <c r="D943" s="14"/>
      <c r="E943" s="14"/>
      <c r="F943" s="11"/>
      <c r="G943" s="13"/>
    </row>
    <row r="944" spans="2:7" ht="15">
      <c r="B944" s="13"/>
      <c r="C944" s="10"/>
      <c r="D944" s="14"/>
      <c r="E944" s="14"/>
      <c r="F944" s="11"/>
      <c r="G944" s="13"/>
    </row>
    <row r="945" spans="2:7" ht="15">
      <c r="B945" s="13"/>
      <c r="C945" s="10"/>
      <c r="D945" s="14"/>
      <c r="E945" s="14"/>
      <c r="F945" s="11"/>
      <c r="G945" s="13"/>
    </row>
    <row r="946" spans="2:7" ht="15">
      <c r="B946" s="13"/>
      <c r="C946" s="10"/>
      <c r="D946" s="14"/>
      <c r="E946" s="14"/>
      <c r="F946" s="11"/>
      <c r="G946" s="13"/>
    </row>
    <row r="947" spans="2:7" ht="15">
      <c r="B947" s="13"/>
      <c r="C947" s="10"/>
      <c r="D947" s="14"/>
      <c r="E947" s="14"/>
      <c r="F947" s="11"/>
      <c r="G947" s="13"/>
    </row>
    <row r="948" spans="2:7" ht="15">
      <c r="B948" s="13"/>
      <c r="C948" s="10"/>
      <c r="D948" s="14"/>
      <c r="E948" s="14"/>
      <c r="F948" s="11"/>
      <c r="G948" s="13"/>
    </row>
    <row r="949" spans="2:7" ht="15">
      <c r="B949" s="13"/>
      <c r="C949" s="10"/>
      <c r="D949" s="14"/>
      <c r="E949" s="14"/>
      <c r="F949" s="11"/>
      <c r="G949" s="13"/>
    </row>
    <row r="950" spans="2:7" ht="15">
      <c r="B950" s="13"/>
      <c r="C950" s="10"/>
      <c r="D950" s="14"/>
      <c r="E950" s="14"/>
      <c r="F950" s="11"/>
      <c r="G950" s="13"/>
    </row>
    <row r="951" spans="2:7" ht="15">
      <c r="B951" s="13"/>
      <c r="C951" s="10"/>
      <c r="D951" s="14"/>
      <c r="E951" s="14"/>
      <c r="F951" s="11"/>
      <c r="G951" s="13"/>
    </row>
    <row r="952" spans="2:7" ht="15">
      <c r="B952" s="13"/>
      <c r="C952" s="10"/>
      <c r="D952" s="14"/>
      <c r="E952" s="14"/>
      <c r="F952" s="11"/>
      <c r="G952" s="13"/>
    </row>
    <row r="953" spans="2:7" ht="15">
      <c r="B953" s="13"/>
      <c r="C953" s="10"/>
      <c r="D953" s="14"/>
      <c r="E953" s="14"/>
      <c r="F953" s="11"/>
      <c r="G953" s="13"/>
    </row>
    <row r="954" spans="2:7" ht="15">
      <c r="B954" s="13"/>
      <c r="C954" s="10"/>
      <c r="D954" s="14"/>
      <c r="E954" s="14"/>
      <c r="F954" s="11"/>
      <c r="G954" s="13"/>
    </row>
    <row r="955" spans="2:7" ht="15">
      <c r="B955" s="13"/>
      <c r="C955" s="10"/>
      <c r="D955" s="14"/>
      <c r="E955" s="14"/>
      <c r="F955" s="11"/>
      <c r="G955" s="13"/>
    </row>
    <row r="956" spans="2:7" ht="15">
      <c r="B956" s="13"/>
      <c r="C956" s="10"/>
      <c r="D956" s="14"/>
      <c r="E956" s="14"/>
      <c r="F956" s="11"/>
      <c r="G956" s="13"/>
    </row>
    <row r="957" spans="2:7" ht="15">
      <c r="B957" s="13"/>
      <c r="C957" s="10"/>
      <c r="D957" s="14"/>
      <c r="E957" s="14"/>
      <c r="F957" s="11"/>
      <c r="G957" s="13"/>
    </row>
    <row r="958" spans="2:7" ht="15">
      <c r="B958" s="13"/>
      <c r="C958" s="10"/>
      <c r="D958" s="14"/>
      <c r="E958" s="14"/>
      <c r="F958" s="11"/>
      <c r="G958" s="13"/>
    </row>
    <row r="959" spans="2:7" ht="15">
      <c r="B959" s="13"/>
      <c r="C959" s="10"/>
      <c r="D959" s="14"/>
      <c r="E959" s="14"/>
      <c r="F959" s="11"/>
      <c r="G959" s="13"/>
    </row>
    <row r="960" spans="2:7" ht="15">
      <c r="B960" s="13"/>
      <c r="C960" s="10"/>
      <c r="D960" s="14"/>
      <c r="E960" s="14"/>
      <c r="F960" s="11"/>
      <c r="G960" s="13"/>
    </row>
    <row r="961" spans="2:7" ht="15">
      <c r="B961" s="13"/>
      <c r="C961" s="10"/>
      <c r="D961" s="14"/>
      <c r="E961" s="14"/>
      <c r="F961" s="11"/>
      <c r="G961" s="13"/>
    </row>
    <row r="962" spans="2:7" ht="15">
      <c r="B962" s="13"/>
      <c r="C962" s="10"/>
      <c r="D962" s="14"/>
      <c r="E962" s="14"/>
      <c r="F962" s="11"/>
      <c r="G962" s="13"/>
    </row>
    <row r="963" spans="2:7" ht="15">
      <c r="B963" s="13"/>
      <c r="C963" s="10"/>
      <c r="D963" s="14"/>
      <c r="E963" s="14"/>
      <c r="F963" s="11"/>
      <c r="G963" s="13"/>
    </row>
    <row r="964" spans="2:7" ht="15">
      <c r="B964" s="13"/>
      <c r="C964" s="10"/>
      <c r="D964" s="14"/>
      <c r="E964" s="14"/>
      <c r="F964" s="11"/>
      <c r="G964" s="13"/>
    </row>
    <row r="965" spans="2:7" ht="15">
      <c r="B965" s="13"/>
      <c r="C965" s="10"/>
      <c r="D965" s="14"/>
      <c r="E965" s="14"/>
      <c r="F965" s="11"/>
      <c r="G965" s="13"/>
    </row>
    <row r="966" spans="2:7" ht="15">
      <c r="B966" s="13"/>
      <c r="C966" s="10"/>
      <c r="D966" s="14"/>
      <c r="E966" s="14"/>
      <c r="F966" s="11"/>
      <c r="G966" s="13"/>
    </row>
    <row r="967" spans="2:7" ht="15">
      <c r="B967" s="13"/>
      <c r="C967" s="10"/>
      <c r="D967" s="14"/>
      <c r="E967" s="14"/>
      <c r="F967" s="11"/>
      <c r="G967" s="13"/>
    </row>
    <row r="968" spans="2:7" ht="15">
      <c r="B968" s="13"/>
      <c r="C968" s="10"/>
      <c r="D968" s="14"/>
      <c r="E968" s="14"/>
      <c r="F968" s="11"/>
      <c r="G968" s="13"/>
    </row>
    <row r="969" spans="2:7" ht="15">
      <c r="B969" s="13"/>
      <c r="C969" s="10"/>
      <c r="D969" s="14"/>
      <c r="E969" s="14"/>
      <c r="F969" s="11"/>
      <c r="G969" s="13"/>
    </row>
    <row r="970" spans="2:7" ht="15">
      <c r="B970" s="13"/>
      <c r="C970" s="10"/>
      <c r="D970" s="14"/>
      <c r="E970" s="14"/>
      <c r="F970" s="11"/>
      <c r="G970" s="13"/>
    </row>
    <row r="971" spans="2:7" ht="15">
      <c r="B971" s="13"/>
      <c r="C971" s="10"/>
      <c r="D971" s="14"/>
      <c r="E971" s="14"/>
      <c r="F971" s="11"/>
      <c r="G971" s="13"/>
    </row>
    <row r="972" spans="2:7" ht="15">
      <c r="B972" s="13"/>
      <c r="C972" s="10"/>
      <c r="D972" s="14"/>
      <c r="E972" s="14"/>
      <c r="F972" s="11"/>
      <c r="G972" s="13"/>
    </row>
    <row r="973" spans="2:7" ht="15">
      <c r="B973" s="13"/>
      <c r="C973" s="10"/>
      <c r="D973" s="14"/>
      <c r="E973" s="14"/>
      <c r="F973" s="11"/>
      <c r="G973" s="13"/>
    </row>
    <row r="974" spans="2:7" ht="15">
      <c r="B974" s="13"/>
      <c r="C974" s="10"/>
      <c r="D974" s="14"/>
      <c r="E974" s="14"/>
      <c r="F974" s="11"/>
      <c r="G974" s="13"/>
    </row>
    <row r="975" spans="2:7" ht="15">
      <c r="B975" s="13"/>
      <c r="C975" s="10"/>
      <c r="D975" s="14"/>
      <c r="E975" s="14"/>
      <c r="F975" s="11"/>
      <c r="G975" s="13"/>
    </row>
    <row r="976" spans="2:7" ht="15">
      <c r="B976" s="13"/>
      <c r="C976" s="10"/>
      <c r="D976" s="14"/>
      <c r="E976" s="14"/>
      <c r="F976" s="11"/>
      <c r="G976" s="13"/>
    </row>
    <row r="977" spans="2:7" ht="15">
      <c r="B977" s="13"/>
      <c r="C977" s="10"/>
      <c r="D977" s="14"/>
      <c r="E977" s="14"/>
      <c r="F977" s="11"/>
      <c r="G977" s="13"/>
    </row>
    <row r="978" spans="2:7" ht="15">
      <c r="B978" s="13"/>
      <c r="C978" s="10"/>
      <c r="D978" s="14"/>
      <c r="E978" s="14"/>
      <c r="F978" s="11"/>
      <c r="G978" s="13"/>
    </row>
    <row r="979" spans="2:7" ht="15">
      <c r="B979" s="13"/>
      <c r="C979" s="10"/>
      <c r="D979" s="14"/>
      <c r="E979" s="14"/>
      <c r="F979" s="11"/>
      <c r="G979" s="13"/>
    </row>
    <row r="980" spans="2:7" ht="15">
      <c r="B980" s="13"/>
      <c r="C980" s="10"/>
      <c r="D980" s="14"/>
      <c r="E980" s="14"/>
      <c r="F980" s="11"/>
      <c r="G980" s="13"/>
    </row>
    <row r="981" spans="2:7" ht="15">
      <c r="B981" s="13"/>
      <c r="C981" s="10"/>
      <c r="D981" s="14"/>
      <c r="E981" s="14"/>
      <c r="F981" s="11"/>
      <c r="G981" s="13"/>
    </row>
    <row r="982" spans="2:7" ht="15">
      <c r="B982" s="13"/>
      <c r="C982" s="10"/>
      <c r="D982" s="14"/>
      <c r="E982" s="14"/>
      <c r="F982" s="11"/>
      <c r="G982" s="13"/>
    </row>
    <row r="983" spans="2:7" ht="15">
      <c r="B983" s="13"/>
      <c r="C983" s="10"/>
      <c r="D983" s="14"/>
      <c r="E983" s="14"/>
      <c r="F983" s="11"/>
      <c r="G983" s="13"/>
    </row>
    <row r="984" spans="2:7" ht="15">
      <c r="B984" s="13"/>
      <c r="C984" s="10"/>
      <c r="D984" s="14"/>
      <c r="E984" s="14"/>
      <c r="F984" s="11"/>
      <c r="G984" s="13"/>
    </row>
    <row r="985" spans="2:7" ht="15">
      <c r="B985" s="13"/>
      <c r="C985" s="10"/>
      <c r="D985" s="14"/>
      <c r="E985" s="14"/>
      <c r="F985" s="11"/>
      <c r="G985" s="13"/>
    </row>
    <row r="986" spans="2:7" ht="15">
      <c r="B986" s="13"/>
      <c r="C986" s="10"/>
      <c r="D986" s="14"/>
      <c r="E986" s="14"/>
      <c r="F986" s="11"/>
      <c r="G986" s="13"/>
    </row>
    <row r="987" spans="2:7" ht="15">
      <c r="B987" s="13"/>
      <c r="C987" s="10"/>
      <c r="D987" s="14"/>
      <c r="E987" s="14"/>
      <c r="F987" s="11"/>
      <c r="G987" s="13"/>
    </row>
    <row r="988" spans="2:7" ht="15">
      <c r="B988" s="13"/>
      <c r="C988" s="10"/>
      <c r="D988" s="14"/>
      <c r="E988" s="14"/>
      <c r="F988" s="11"/>
      <c r="G988" s="13"/>
    </row>
    <row r="989" spans="2:7" ht="15">
      <c r="B989" s="13"/>
      <c r="C989" s="10"/>
      <c r="D989" s="14"/>
      <c r="E989" s="14"/>
      <c r="F989" s="11"/>
      <c r="G989" s="13"/>
    </row>
    <row r="990" spans="2:7" ht="15">
      <c r="B990" s="13"/>
      <c r="C990" s="10"/>
      <c r="D990" s="14"/>
      <c r="E990" s="14"/>
      <c r="F990" s="11"/>
      <c r="G990" s="13"/>
    </row>
    <row r="991" spans="2:7" ht="15">
      <c r="B991" s="13"/>
      <c r="C991" s="10"/>
      <c r="D991" s="14"/>
      <c r="E991" s="14"/>
      <c r="F991" s="11"/>
      <c r="G991" s="13"/>
    </row>
    <row r="992" spans="2:7" ht="15">
      <c r="B992" s="13"/>
      <c r="C992" s="10"/>
      <c r="D992" s="14"/>
      <c r="E992" s="14"/>
      <c r="F992" s="11"/>
      <c r="G992" s="13"/>
    </row>
    <row r="993" spans="2:7" ht="15">
      <c r="B993" s="13"/>
      <c r="C993" s="10"/>
      <c r="D993" s="14"/>
      <c r="E993" s="14"/>
      <c r="F993" s="11"/>
      <c r="G993" s="13"/>
    </row>
    <row r="994" spans="2:7" ht="15">
      <c r="B994" s="13"/>
      <c r="C994" s="10"/>
      <c r="D994" s="14"/>
      <c r="E994" s="14"/>
      <c r="F994" s="11"/>
      <c r="G994" s="13"/>
    </row>
    <row r="995" spans="2:7" ht="15">
      <c r="B995" s="13"/>
      <c r="C995" s="10"/>
      <c r="D995" s="14"/>
      <c r="E995" s="14"/>
      <c r="F995" s="11"/>
      <c r="G995" s="13"/>
    </row>
    <row r="996" spans="2:7" ht="15">
      <c r="B996" s="13"/>
      <c r="C996" s="10"/>
      <c r="D996" s="14"/>
      <c r="E996" s="14"/>
      <c r="F996" s="11"/>
      <c r="G996" s="13"/>
    </row>
    <row r="997" spans="2:7" ht="15">
      <c r="B997" s="13"/>
      <c r="C997" s="10"/>
      <c r="D997" s="14"/>
      <c r="E997" s="14"/>
      <c r="F997" s="11"/>
      <c r="G997" s="13"/>
    </row>
    <row r="998" spans="2:7" ht="15">
      <c r="B998" s="13"/>
      <c r="C998" s="10"/>
      <c r="D998" s="14"/>
      <c r="E998" s="14"/>
      <c r="F998" s="11"/>
      <c r="G998" s="13"/>
    </row>
    <row r="999" spans="2:7" ht="15">
      <c r="B999" s="13"/>
      <c r="C999" s="10"/>
      <c r="D999" s="14"/>
      <c r="E999" s="14"/>
      <c r="F999" s="11"/>
      <c r="G999" s="13"/>
    </row>
    <row r="1000" spans="2:7" ht="15">
      <c r="B1000" s="13"/>
      <c r="C1000" s="10"/>
      <c r="D1000" s="14"/>
      <c r="E1000" s="14"/>
      <c r="F1000" s="11"/>
      <c r="G1000" s="13"/>
    </row>
    <row r="1001" spans="2:7" ht="15">
      <c r="B1001" s="13"/>
      <c r="C1001" s="10"/>
      <c r="D1001" s="14"/>
      <c r="E1001" s="14"/>
      <c r="F1001" s="11"/>
      <c r="G1001" s="13"/>
    </row>
    <row r="1002" spans="2:7" ht="15">
      <c r="B1002" s="13"/>
      <c r="C1002" s="10"/>
      <c r="D1002" s="14"/>
      <c r="E1002" s="14"/>
      <c r="F1002" s="11"/>
      <c r="G1002" s="13"/>
    </row>
    <row r="1003" spans="2:7" ht="15">
      <c r="B1003" s="13"/>
      <c r="C1003" s="10"/>
      <c r="D1003" s="14"/>
      <c r="E1003" s="14"/>
      <c r="F1003" s="11"/>
      <c r="G1003" s="13"/>
    </row>
    <row r="1004" spans="2:7" ht="15">
      <c r="B1004" s="13"/>
      <c r="C1004" s="10"/>
      <c r="D1004" s="14"/>
      <c r="E1004" s="14"/>
      <c r="F1004" s="11"/>
      <c r="G1004" s="13"/>
    </row>
    <row r="1005" spans="2:7" ht="15">
      <c r="B1005" s="13"/>
      <c r="C1005" s="10"/>
      <c r="D1005" s="14"/>
      <c r="E1005" s="14"/>
      <c r="F1005" s="11"/>
      <c r="G1005" s="13"/>
    </row>
    <row r="1006" spans="2:7" ht="15">
      <c r="B1006" s="13"/>
      <c r="C1006" s="10"/>
      <c r="D1006" s="14"/>
      <c r="E1006" s="14"/>
      <c r="F1006" s="11"/>
      <c r="G1006" s="13"/>
    </row>
    <row r="1007" spans="2:7" ht="15">
      <c r="B1007" s="13"/>
      <c r="C1007" s="10"/>
      <c r="D1007" s="14"/>
      <c r="E1007" s="14"/>
      <c r="F1007" s="11"/>
      <c r="G1007" s="13"/>
    </row>
    <row r="1008" spans="2:7" ht="15">
      <c r="B1008" s="13"/>
      <c r="C1008" s="10"/>
      <c r="D1008" s="14"/>
      <c r="E1008" s="14"/>
      <c r="F1008" s="11"/>
      <c r="G1008" s="13"/>
    </row>
    <row r="1009" spans="2:7" ht="15">
      <c r="B1009" s="13"/>
      <c r="C1009" s="10"/>
      <c r="D1009" s="14"/>
      <c r="E1009" s="14"/>
      <c r="F1009" s="11"/>
      <c r="G1009" s="13"/>
    </row>
    <row r="1010" spans="2:7" ht="15">
      <c r="B1010" s="13"/>
      <c r="C1010" s="10"/>
      <c r="D1010" s="14"/>
      <c r="E1010" s="14"/>
      <c r="F1010" s="11"/>
      <c r="G1010" s="13"/>
    </row>
    <row r="1011" spans="2:7" ht="15">
      <c r="B1011" s="13"/>
      <c r="C1011" s="10"/>
      <c r="D1011" s="14"/>
      <c r="E1011" s="14"/>
      <c r="F1011" s="11"/>
      <c r="G1011" s="13"/>
    </row>
    <row r="1012" spans="2:7" ht="15">
      <c r="B1012" s="13"/>
      <c r="C1012" s="10"/>
      <c r="D1012" s="14"/>
      <c r="E1012" s="14"/>
      <c r="F1012" s="11"/>
      <c r="G1012" s="13"/>
    </row>
    <row r="1013" spans="2:7" ht="15">
      <c r="B1013" s="13"/>
      <c r="C1013" s="10"/>
      <c r="D1013" s="14"/>
      <c r="E1013" s="14"/>
      <c r="F1013" s="11"/>
      <c r="G1013" s="13"/>
    </row>
    <row r="1014" spans="2:7" ht="15">
      <c r="B1014" s="13"/>
      <c r="C1014" s="10"/>
      <c r="D1014" s="14"/>
      <c r="E1014" s="14"/>
      <c r="F1014" s="11"/>
      <c r="G1014" s="13"/>
    </row>
    <row r="1015" spans="2:7" ht="15">
      <c r="B1015" s="13"/>
      <c r="C1015" s="10"/>
      <c r="D1015" s="14"/>
      <c r="E1015" s="14"/>
      <c r="F1015" s="11"/>
      <c r="G1015" s="13"/>
    </row>
    <row r="1016" spans="2:7" ht="15">
      <c r="B1016" s="13"/>
      <c r="C1016" s="10"/>
      <c r="D1016" s="14"/>
      <c r="E1016" s="14"/>
      <c r="F1016" s="11"/>
      <c r="G1016" s="13"/>
    </row>
    <row r="1017" spans="2:7" ht="15">
      <c r="B1017" s="13"/>
      <c r="C1017" s="10"/>
      <c r="D1017" s="14"/>
      <c r="E1017" s="14"/>
      <c r="F1017" s="11"/>
      <c r="G1017" s="13"/>
    </row>
    <row r="1018" spans="2:7" ht="15">
      <c r="B1018" s="13"/>
      <c r="C1018" s="10"/>
      <c r="D1018" s="14"/>
      <c r="E1018" s="14"/>
      <c r="F1018" s="11"/>
      <c r="G1018" s="13"/>
    </row>
    <row r="1019" spans="2:7" ht="15">
      <c r="B1019" s="13"/>
      <c r="C1019" s="10"/>
      <c r="D1019" s="14"/>
      <c r="E1019" s="14"/>
      <c r="F1019" s="11"/>
      <c r="G1019" s="13"/>
    </row>
    <row r="1020" spans="2:7" ht="15">
      <c r="B1020" s="13"/>
      <c r="C1020" s="10"/>
      <c r="D1020" s="14"/>
      <c r="E1020" s="14"/>
      <c r="F1020" s="11"/>
      <c r="G1020" s="13"/>
    </row>
    <row r="1021" spans="2:7" ht="15">
      <c r="B1021" s="13"/>
      <c r="C1021" s="10"/>
      <c r="D1021" s="14"/>
      <c r="E1021" s="14"/>
      <c r="F1021" s="11"/>
      <c r="G1021" s="13"/>
    </row>
    <row r="1022" spans="2:7" ht="15">
      <c r="B1022" s="13"/>
      <c r="C1022" s="10"/>
      <c r="D1022" s="14"/>
      <c r="E1022" s="14"/>
      <c r="F1022" s="11"/>
      <c r="G1022" s="13"/>
    </row>
    <row r="1023" spans="2:7" ht="15">
      <c r="B1023" s="13"/>
      <c r="C1023" s="10"/>
      <c r="D1023" s="14"/>
      <c r="E1023" s="14"/>
      <c r="F1023" s="11"/>
      <c r="G1023" s="13"/>
    </row>
    <row r="1024" spans="2:7" ht="15">
      <c r="B1024" s="13"/>
      <c r="C1024" s="10"/>
      <c r="D1024" s="14"/>
      <c r="E1024" s="14"/>
      <c r="F1024" s="11"/>
      <c r="G1024" s="13"/>
    </row>
    <row r="1025" spans="2:7" ht="15">
      <c r="B1025" s="13"/>
      <c r="C1025" s="10"/>
      <c r="D1025" s="14"/>
      <c r="E1025" s="14"/>
      <c r="F1025" s="11"/>
      <c r="G1025" s="13"/>
    </row>
    <row r="1026" spans="2:7" ht="15">
      <c r="B1026" s="13"/>
      <c r="C1026" s="10"/>
      <c r="D1026" s="14"/>
      <c r="E1026" s="14"/>
      <c r="F1026" s="11"/>
      <c r="G1026" s="13"/>
    </row>
    <row r="1027" spans="2:7" ht="15">
      <c r="B1027" s="13"/>
      <c r="C1027" s="10"/>
      <c r="D1027" s="14"/>
      <c r="E1027" s="14"/>
      <c r="F1027" s="11"/>
      <c r="G1027" s="13"/>
    </row>
    <row r="1028" spans="2:7" ht="15">
      <c r="B1028" s="13"/>
      <c r="C1028" s="10"/>
      <c r="D1028" s="14"/>
      <c r="E1028" s="14"/>
      <c r="F1028" s="11"/>
      <c r="G1028" s="13"/>
    </row>
    <row r="1029" spans="2:7" ht="15">
      <c r="B1029" s="13"/>
      <c r="C1029" s="10"/>
      <c r="D1029" s="14"/>
      <c r="E1029" s="14"/>
      <c r="F1029" s="11"/>
      <c r="G1029" s="13"/>
    </row>
    <row r="1030" spans="2:7" ht="15">
      <c r="B1030" s="13"/>
      <c r="C1030" s="10"/>
      <c r="D1030" s="14"/>
      <c r="E1030" s="14"/>
      <c r="F1030" s="11"/>
      <c r="G1030" s="13"/>
    </row>
    <row r="1031" spans="2:7" ht="15">
      <c r="B1031" s="13"/>
      <c r="C1031" s="10"/>
      <c r="D1031" s="14"/>
      <c r="E1031" s="14"/>
      <c r="F1031" s="11"/>
      <c r="G1031" s="13"/>
    </row>
    <row r="1032" spans="2:7" ht="15">
      <c r="B1032" s="13"/>
      <c r="C1032" s="10"/>
      <c r="D1032" s="14"/>
      <c r="E1032" s="14"/>
      <c r="F1032" s="11"/>
      <c r="G1032" s="13"/>
    </row>
    <row r="1033" spans="2:7" ht="15">
      <c r="B1033" s="13"/>
      <c r="C1033" s="10"/>
      <c r="D1033" s="14"/>
      <c r="E1033" s="14"/>
      <c r="F1033" s="11"/>
      <c r="G1033" s="13"/>
    </row>
    <row r="1034" spans="2:7" ht="15">
      <c r="B1034" s="13"/>
      <c r="C1034" s="10"/>
      <c r="D1034" s="14"/>
      <c r="E1034" s="14"/>
      <c r="F1034" s="11"/>
      <c r="G1034" s="13"/>
    </row>
    <row r="1035" spans="2:7" ht="15">
      <c r="B1035" s="13"/>
      <c r="C1035" s="10"/>
      <c r="D1035" s="14"/>
      <c r="E1035" s="14"/>
      <c r="F1035" s="11"/>
      <c r="G1035" s="13"/>
    </row>
    <row r="1036" spans="2:7" ht="15">
      <c r="B1036" s="13"/>
      <c r="C1036" s="10"/>
      <c r="D1036" s="14"/>
      <c r="E1036" s="14"/>
      <c r="F1036" s="11"/>
      <c r="G1036" s="13"/>
    </row>
    <row r="1037" spans="2:7" ht="15">
      <c r="B1037" s="13"/>
      <c r="C1037" s="10"/>
      <c r="D1037" s="14"/>
      <c r="E1037" s="14"/>
      <c r="F1037" s="11"/>
      <c r="G1037" s="13"/>
    </row>
    <row r="1038" spans="2:7" ht="15">
      <c r="B1038" s="13"/>
      <c r="C1038" s="10"/>
      <c r="D1038" s="14"/>
      <c r="E1038" s="14"/>
      <c r="F1038" s="11"/>
      <c r="G1038" s="13"/>
    </row>
    <row r="1039" spans="2:7" ht="15">
      <c r="B1039" s="13"/>
      <c r="C1039" s="10"/>
      <c r="D1039" s="14"/>
      <c r="E1039" s="14"/>
      <c r="F1039" s="11"/>
      <c r="G1039" s="13"/>
    </row>
    <row r="1040" spans="2:7" ht="15">
      <c r="B1040" s="13"/>
      <c r="C1040" s="10"/>
      <c r="D1040" s="14"/>
      <c r="E1040" s="14"/>
      <c r="F1040" s="11"/>
      <c r="G1040" s="13"/>
    </row>
    <row r="1041" spans="2:7" ht="15">
      <c r="B1041" s="13"/>
      <c r="C1041" s="10"/>
      <c r="D1041" s="14"/>
      <c r="E1041" s="14"/>
      <c r="F1041" s="11"/>
      <c r="G1041" s="13"/>
    </row>
    <row r="1042" spans="2:7" ht="15">
      <c r="B1042" s="13"/>
      <c r="C1042" s="10"/>
      <c r="D1042" s="14"/>
      <c r="E1042" s="14"/>
      <c r="F1042" s="11"/>
      <c r="G1042" s="13"/>
    </row>
    <row r="1043" spans="2:7" ht="15">
      <c r="B1043" s="13"/>
      <c r="C1043" s="10"/>
      <c r="D1043" s="14"/>
      <c r="E1043" s="14"/>
      <c r="F1043" s="11"/>
      <c r="G1043" s="13"/>
    </row>
    <row r="1044" spans="2:7" ht="15">
      <c r="B1044" s="13"/>
      <c r="C1044" s="10"/>
      <c r="D1044" s="14"/>
      <c r="E1044" s="14"/>
      <c r="F1044" s="11"/>
      <c r="G1044" s="13"/>
    </row>
    <row r="1045" spans="2:7" ht="15">
      <c r="B1045" s="13"/>
      <c r="C1045" s="10"/>
      <c r="D1045" s="14"/>
      <c r="E1045" s="14"/>
      <c r="F1045" s="11"/>
      <c r="G1045" s="13"/>
    </row>
    <row r="1046" spans="2:7" ht="15">
      <c r="B1046" s="13"/>
      <c r="C1046" s="10"/>
      <c r="D1046" s="14"/>
      <c r="E1046" s="14"/>
      <c r="F1046" s="11"/>
      <c r="G1046" s="13"/>
    </row>
    <row r="1047" spans="2:7" ht="15">
      <c r="B1047" s="13"/>
      <c r="C1047" s="10"/>
      <c r="D1047" s="14"/>
      <c r="E1047" s="14"/>
      <c r="F1047" s="11"/>
      <c r="G1047" s="13"/>
    </row>
    <row r="1048" spans="2:7" ht="15">
      <c r="B1048" s="13"/>
      <c r="C1048" s="10"/>
      <c r="D1048" s="14"/>
      <c r="E1048" s="14"/>
      <c r="F1048" s="11"/>
      <c r="G1048" s="13"/>
    </row>
    <row r="1049" spans="2:7" ht="15">
      <c r="B1049" s="13"/>
      <c r="C1049" s="10"/>
      <c r="D1049" s="14"/>
      <c r="E1049" s="14"/>
      <c r="F1049" s="11"/>
      <c r="G1049" s="13"/>
    </row>
    <row r="1050" spans="2:7" ht="15">
      <c r="B1050" s="13"/>
      <c r="C1050" s="10"/>
      <c r="D1050" s="14"/>
      <c r="E1050" s="14"/>
      <c r="F1050" s="11"/>
      <c r="G1050" s="13"/>
    </row>
    <row r="1051" spans="2:7" ht="15">
      <c r="B1051" s="13"/>
      <c r="C1051" s="10"/>
      <c r="D1051" s="14"/>
      <c r="E1051" s="14"/>
      <c r="F1051" s="11"/>
      <c r="G1051" s="13"/>
    </row>
    <row r="1052" spans="2:7" ht="15">
      <c r="B1052" s="13"/>
      <c r="C1052" s="10"/>
      <c r="D1052" s="14"/>
      <c r="E1052" s="14"/>
      <c r="F1052" s="11"/>
      <c r="G1052" s="13"/>
    </row>
    <row r="1053" spans="2:7" ht="15">
      <c r="B1053" s="13"/>
      <c r="C1053" s="10"/>
      <c r="D1053" s="14"/>
      <c r="E1053" s="14"/>
      <c r="F1053" s="11"/>
      <c r="G1053" s="13"/>
    </row>
    <row r="1054" spans="2:7" ht="15">
      <c r="B1054" s="13"/>
      <c r="C1054" s="10"/>
      <c r="D1054" s="14"/>
      <c r="E1054" s="14"/>
      <c r="F1054" s="11"/>
      <c r="G1054" s="13"/>
    </row>
    <row r="1055" spans="2:7" ht="15">
      <c r="B1055" s="13"/>
      <c r="C1055" s="10"/>
      <c r="D1055" s="14"/>
      <c r="E1055" s="14"/>
      <c r="F1055" s="11"/>
      <c r="G1055" s="13"/>
    </row>
    <row r="1056" spans="2:7" ht="15">
      <c r="B1056" s="13"/>
      <c r="C1056" s="10"/>
      <c r="D1056" s="14"/>
      <c r="E1056" s="14"/>
      <c r="F1056" s="11"/>
      <c r="G1056" s="13"/>
    </row>
    <row r="1057" spans="2:7" ht="15">
      <c r="B1057" s="13"/>
      <c r="C1057" s="10"/>
      <c r="D1057" s="14"/>
      <c r="E1057" s="14"/>
      <c r="F1057" s="11"/>
      <c r="G1057" s="13"/>
    </row>
    <row r="1058" spans="2:7" ht="15">
      <c r="B1058" s="13"/>
      <c r="C1058" s="10"/>
      <c r="D1058" s="14"/>
      <c r="E1058" s="14"/>
      <c r="F1058" s="11"/>
      <c r="G1058" s="13"/>
    </row>
    <row r="1059" spans="2:7" ht="15">
      <c r="B1059" s="13"/>
      <c r="C1059" s="10"/>
      <c r="D1059" s="14"/>
      <c r="E1059" s="14"/>
      <c r="F1059" s="11"/>
      <c r="G1059" s="13"/>
    </row>
    <row r="1060" spans="2:7" ht="15">
      <c r="B1060" s="13"/>
      <c r="C1060" s="10"/>
      <c r="D1060" s="14"/>
      <c r="E1060" s="14"/>
      <c r="F1060" s="11"/>
      <c r="G1060" s="13"/>
    </row>
    <row r="1061" spans="2:7" ht="15">
      <c r="B1061" s="13"/>
      <c r="C1061" s="10"/>
      <c r="D1061" s="14"/>
      <c r="E1061" s="14"/>
      <c r="F1061" s="11"/>
      <c r="G1061" s="13"/>
    </row>
    <row r="1062" spans="2:7" ht="15">
      <c r="B1062" s="13"/>
      <c r="C1062" s="10"/>
      <c r="D1062" s="14"/>
      <c r="E1062" s="14"/>
      <c r="F1062" s="11"/>
      <c r="G1062" s="13"/>
    </row>
    <row r="1063" spans="2:7" ht="15">
      <c r="B1063" s="13"/>
      <c r="C1063" s="10"/>
      <c r="D1063" s="14"/>
      <c r="E1063" s="14"/>
      <c r="F1063" s="11"/>
      <c r="G1063" s="13"/>
    </row>
    <row r="1064" spans="2:7" ht="15">
      <c r="B1064" s="13"/>
      <c r="C1064" s="10"/>
      <c r="D1064" s="14"/>
      <c r="E1064" s="14"/>
      <c r="F1064" s="11"/>
      <c r="G1064" s="13"/>
    </row>
    <row r="1065" spans="2:7" ht="15">
      <c r="B1065" s="13"/>
      <c r="C1065" s="10"/>
      <c r="D1065" s="14"/>
      <c r="E1065" s="14"/>
      <c r="F1065" s="11"/>
      <c r="G1065" s="13"/>
    </row>
    <row r="1066" spans="2:7" ht="15">
      <c r="B1066" s="13"/>
      <c r="C1066" s="10"/>
      <c r="D1066" s="14"/>
      <c r="E1066" s="14"/>
      <c r="F1066" s="11"/>
      <c r="G1066" s="13"/>
    </row>
    <row r="1067" spans="2:7" ht="15">
      <c r="B1067" s="13"/>
      <c r="C1067" s="10"/>
      <c r="D1067" s="14"/>
      <c r="E1067" s="14"/>
      <c r="F1067" s="11"/>
      <c r="G1067" s="13"/>
    </row>
    <row r="1068" spans="2:7" ht="15">
      <c r="B1068" s="13"/>
      <c r="C1068" s="10"/>
      <c r="D1068" s="14"/>
      <c r="E1068" s="14"/>
      <c r="F1068" s="11"/>
      <c r="G1068" s="13"/>
    </row>
    <row r="1069" spans="2:7" ht="15">
      <c r="B1069" s="13"/>
      <c r="C1069" s="10"/>
      <c r="D1069" s="14"/>
      <c r="E1069" s="14"/>
      <c r="F1069" s="11"/>
      <c r="G1069" s="13"/>
    </row>
    <row r="1070" spans="2:7" ht="15">
      <c r="B1070" s="13"/>
      <c r="C1070" s="10"/>
      <c r="D1070" s="14"/>
      <c r="E1070" s="14"/>
      <c r="F1070" s="11"/>
      <c r="G1070" s="13"/>
    </row>
    <row r="1071" spans="2:7" ht="15">
      <c r="B1071" s="13"/>
      <c r="C1071" s="10"/>
      <c r="D1071" s="14"/>
      <c r="E1071" s="14"/>
      <c r="F1071" s="11"/>
      <c r="G1071" s="13"/>
    </row>
    <row r="1072" spans="2:7" ht="15">
      <c r="B1072" s="13"/>
      <c r="C1072" s="10"/>
      <c r="D1072" s="14"/>
      <c r="E1072" s="14"/>
      <c r="F1072" s="11"/>
      <c r="G1072" s="13"/>
    </row>
    <row r="1073" spans="2:7" ht="15">
      <c r="B1073" s="13"/>
      <c r="C1073" s="10"/>
      <c r="D1073" s="14"/>
      <c r="E1073" s="14"/>
      <c r="F1073" s="11"/>
      <c r="G1073" s="13"/>
    </row>
    <row r="1074" spans="2:7" ht="15">
      <c r="B1074" s="13"/>
      <c r="C1074" s="10"/>
      <c r="D1074" s="14"/>
      <c r="E1074" s="14"/>
      <c r="F1074" s="11"/>
      <c r="G1074" s="13"/>
    </row>
    <row r="1075" spans="2:7" ht="15">
      <c r="B1075" s="13"/>
      <c r="C1075" s="10"/>
      <c r="D1075" s="14"/>
      <c r="E1075" s="14"/>
      <c r="F1075" s="11"/>
      <c r="G1075" s="13"/>
    </row>
    <row r="1076" spans="2:7" ht="15">
      <c r="B1076" s="13"/>
      <c r="C1076" s="10"/>
      <c r="D1076" s="14"/>
      <c r="E1076" s="14"/>
      <c r="F1076" s="11"/>
      <c r="G1076" s="13"/>
    </row>
    <row r="1077" spans="2:7" ht="15">
      <c r="B1077" s="13"/>
      <c r="C1077" s="10"/>
      <c r="D1077" s="14"/>
      <c r="E1077" s="14"/>
      <c r="F1077" s="11"/>
      <c r="G1077" s="13"/>
    </row>
    <row r="1078" spans="2:7" ht="15">
      <c r="B1078" s="13"/>
      <c r="C1078" s="10"/>
      <c r="D1078" s="14"/>
      <c r="E1078" s="14"/>
      <c r="F1078" s="11"/>
      <c r="G1078" s="13"/>
    </row>
    <row r="1079" spans="2:7" ht="15">
      <c r="B1079" s="13"/>
      <c r="C1079" s="10"/>
      <c r="D1079" s="14"/>
      <c r="E1079" s="14"/>
      <c r="F1079" s="11"/>
      <c r="G1079" s="13"/>
    </row>
    <row r="1080" spans="2:7" ht="15">
      <c r="B1080" s="13"/>
      <c r="C1080" s="10"/>
      <c r="D1080" s="14"/>
      <c r="E1080" s="14"/>
      <c r="F1080" s="11"/>
      <c r="G1080" s="13"/>
    </row>
    <row r="1081" spans="2:7" ht="15">
      <c r="B1081" s="13"/>
      <c r="C1081" s="10"/>
      <c r="D1081" s="14"/>
      <c r="E1081" s="14"/>
      <c r="F1081" s="11"/>
      <c r="G1081" s="13"/>
    </row>
    <row r="1082" spans="2:7" ht="15">
      <c r="B1082" s="13"/>
      <c r="C1082" s="10"/>
      <c r="D1082" s="14"/>
      <c r="E1082" s="14"/>
      <c r="F1082" s="11"/>
      <c r="G1082" s="13"/>
    </row>
    <row r="1083" spans="2:7" ht="15">
      <c r="B1083" s="13"/>
      <c r="C1083" s="10"/>
      <c r="D1083" s="14"/>
      <c r="E1083" s="14"/>
      <c r="F1083" s="11"/>
      <c r="G1083" s="13"/>
    </row>
    <row r="1084" spans="2:7" ht="15">
      <c r="B1084" s="13"/>
      <c r="C1084" s="10"/>
      <c r="D1084" s="14"/>
      <c r="E1084" s="14"/>
      <c r="F1084" s="11"/>
      <c r="G1084" s="13"/>
    </row>
    <row r="1085" spans="2:7" ht="15">
      <c r="B1085" s="13"/>
      <c r="C1085" s="10"/>
      <c r="D1085" s="14"/>
      <c r="E1085" s="14"/>
      <c r="F1085" s="11"/>
      <c r="G1085" s="13"/>
    </row>
    <row r="1086" spans="2:7" ht="15">
      <c r="B1086" s="13"/>
      <c r="C1086" s="10"/>
      <c r="D1086" s="14"/>
      <c r="E1086" s="14"/>
      <c r="F1086" s="11"/>
      <c r="G1086" s="13"/>
    </row>
    <row r="1087" spans="2:7" ht="15">
      <c r="B1087" s="13"/>
      <c r="C1087" s="10"/>
      <c r="D1087" s="14"/>
      <c r="E1087" s="14"/>
      <c r="F1087" s="11"/>
      <c r="G1087" s="13"/>
    </row>
    <row r="1088" spans="2:7" ht="15">
      <c r="B1088" s="13"/>
      <c r="C1088" s="10"/>
      <c r="D1088" s="14"/>
      <c r="E1088" s="14"/>
      <c r="F1088" s="11"/>
      <c r="G1088" s="13"/>
    </row>
    <row r="1089" spans="2:7" ht="15">
      <c r="B1089" s="13"/>
      <c r="C1089" s="10"/>
      <c r="D1089" s="14"/>
      <c r="E1089" s="14"/>
      <c r="F1089" s="11"/>
      <c r="G1089" s="13"/>
    </row>
    <row r="1090" spans="2:7" ht="15">
      <c r="B1090" s="13"/>
      <c r="C1090" s="10"/>
      <c r="D1090" s="14"/>
      <c r="E1090" s="14"/>
      <c r="F1090" s="11"/>
      <c r="G1090" s="13"/>
    </row>
    <row r="1091" spans="2:7" ht="15">
      <c r="B1091" s="13"/>
      <c r="C1091" s="10"/>
      <c r="D1091" s="14"/>
      <c r="E1091" s="14"/>
      <c r="F1091" s="11"/>
      <c r="G1091" s="13"/>
    </row>
    <row r="1092" spans="2:7" ht="15">
      <c r="B1092" s="13"/>
      <c r="C1092" s="10"/>
      <c r="D1092" s="14"/>
      <c r="E1092" s="14"/>
      <c r="F1092" s="11"/>
      <c r="G1092" s="13"/>
    </row>
    <row r="1093" spans="2:7" ht="15">
      <c r="B1093" s="13"/>
      <c r="C1093" s="10"/>
      <c r="D1093" s="14"/>
      <c r="E1093" s="14"/>
      <c r="F1093" s="11"/>
      <c r="G1093" s="13"/>
    </row>
    <row r="1094" spans="2:7" ht="15">
      <c r="B1094" s="13"/>
      <c r="C1094" s="10"/>
      <c r="D1094" s="14"/>
      <c r="E1094" s="14"/>
      <c r="F1094" s="11"/>
      <c r="G1094" s="13"/>
    </row>
    <row r="1095" spans="2:7" ht="15">
      <c r="B1095" s="13"/>
      <c r="C1095" s="10"/>
      <c r="D1095" s="14"/>
      <c r="E1095" s="14"/>
      <c r="F1095" s="11"/>
      <c r="G1095" s="13"/>
    </row>
    <row r="1096" spans="2:7" ht="15">
      <c r="B1096" s="13"/>
      <c r="C1096" s="10"/>
      <c r="D1096" s="14"/>
      <c r="E1096" s="14"/>
      <c r="F1096" s="11"/>
      <c r="G1096" s="13"/>
    </row>
    <row r="1097" spans="2:7" ht="15">
      <c r="B1097" s="13"/>
      <c r="C1097" s="10"/>
      <c r="D1097" s="14"/>
      <c r="E1097" s="14"/>
      <c r="F1097" s="11"/>
      <c r="G1097" s="13"/>
    </row>
    <row r="1098" spans="2:7" ht="15">
      <c r="B1098" s="13"/>
      <c r="C1098" s="10"/>
      <c r="D1098" s="14"/>
      <c r="E1098" s="14"/>
      <c r="F1098" s="11"/>
      <c r="G1098" s="13"/>
    </row>
    <row r="1099" spans="2:7" ht="15">
      <c r="B1099" s="13"/>
      <c r="C1099" s="10"/>
      <c r="D1099" s="14"/>
      <c r="E1099" s="14"/>
      <c r="F1099" s="11"/>
      <c r="G1099" s="13"/>
    </row>
    <row r="1100" spans="2:7" ht="15">
      <c r="B1100" s="13"/>
      <c r="C1100" s="10"/>
      <c r="D1100" s="14"/>
      <c r="E1100" s="14"/>
      <c r="F1100" s="11"/>
      <c r="G1100" s="13"/>
    </row>
    <row r="1101" spans="2:7" ht="15">
      <c r="B1101" s="13"/>
      <c r="C1101" s="10"/>
      <c r="D1101" s="14"/>
      <c r="E1101" s="14"/>
      <c r="F1101" s="11"/>
      <c r="G1101" s="13"/>
    </row>
    <row r="1102" spans="2:7" ht="15">
      <c r="B1102" s="13"/>
      <c r="C1102" s="10"/>
      <c r="D1102" s="14"/>
      <c r="E1102" s="14"/>
      <c r="F1102" s="11"/>
      <c r="G1102" s="13"/>
    </row>
    <row r="1103" spans="2:7" ht="15">
      <c r="B1103" s="13"/>
      <c r="C1103" s="10"/>
      <c r="D1103" s="14"/>
      <c r="E1103" s="14"/>
      <c r="F1103" s="11"/>
      <c r="G1103" s="13"/>
    </row>
    <row r="1104" spans="2:7" ht="15">
      <c r="B1104" s="13"/>
      <c r="C1104" s="10"/>
      <c r="D1104" s="14"/>
      <c r="E1104" s="14"/>
      <c r="F1104" s="11"/>
      <c r="G1104" s="13"/>
    </row>
    <row r="1105" spans="2:7" ht="15">
      <c r="B1105" s="13"/>
      <c r="C1105" s="10"/>
      <c r="D1105" s="14"/>
      <c r="E1105" s="14"/>
      <c r="F1105" s="11"/>
      <c r="G1105" s="13"/>
    </row>
    <row r="1106" spans="2:7" ht="15">
      <c r="B1106" s="13"/>
      <c r="C1106" s="10"/>
      <c r="D1106" s="14"/>
      <c r="E1106" s="14"/>
      <c r="F1106" s="11"/>
      <c r="G1106" s="13"/>
    </row>
    <row r="1107" spans="2:7" ht="15">
      <c r="B1107" s="13"/>
      <c r="C1107" s="10"/>
      <c r="D1107" s="14"/>
      <c r="E1107" s="14"/>
      <c r="F1107" s="11"/>
      <c r="G1107" s="13"/>
    </row>
    <row r="1108" spans="2:7" ht="15">
      <c r="B1108" s="13"/>
      <c r="C1108" s="10"/>
      <c r="D1108" s="14"/>
      <c r="E1108" s="14"/>
      <c r="F1108" s="11"/>
      <c r="G1108" s="13"/>
    </row>
    <row r="1109" spans="2:7" ht="15">
      <c r="B1109" s="13"/>
      <c r="C1109" s="10"/>
      <c r="D1109" s="14"/>
      <c r="E1109" s="14"/>
      <c r="F1109" s="11"/>
      <c r="G1109" s="13"/>
    </row>
    <row r="1110" spans="2:7" ht="15">
      <c r="B1110" s="13"/>
      <c r="C1110" s="10"/>
      <c r="D1110" s="14"/>
      <c r="E1110" s="14"/>
      <c r="F1110" s="11"/>
      <c r="G1110" s="13"/>
    </row>
    <row r="1111" spans="2:7" ht="15">
      <c r="B1111" s="13"/>
      <c r="C1111" s="10"/>
      <c r="D1111" s="14"/>
      <c r="E1111" s="14"/>
      <c r="F1111" s="11"/>
      <c r="G1111" s="13"/>
    </row>
    <row r="1112" spans="2:7" ht="15">
      <c r="B1112" s="13"/>
      <c r="C1112" s="10"/>
      <c r="D1112" s="14"/>
      <c r="E1112" s="14"/>
      <c r="F1112" s="11"/>
      <c r="G1112" s="13"/>
    </row>
    <row r="1113" spans="2:7" ht="15">
      <c r="B1113" s="13"/>
      <c r="C1113" s="10"/>
      <c r="D1113" s="14"/>
      <c r="E1113" s="14"/>
      <c r="F1113" s="11"/>
      <c r="G1113" s="13"/>
    </row>
    <row r="1114" spans="2:7" ht="15">
      <c r="B1114" s="13"/>
      <c r="C1114" s="10"/>
      <c r="D1114" s="14"/>
      <c r="E1114" s="14"/>
      <c r="F1114" s="11"/>
      <c r="G1114" s="13"/>
    </row>
    <row r="1115" spans="2:7" ht="15">
      <c r="B1115" s="13"/>
      <c r="C1115" s="10"/>
      <c r="D1115" s="14"/>
      <c r="E1115" s="14"/>
      <c r="F1115" s="11"/>
      <c r="G1115" s="13"/>
    </row>
    <row r="1116" spans="2:7" ht="15">
      <c r="B1116" s="13"/>
      <c r="C1116" s="10"/>
      <c r="D1116" s="14"/>
      <c r="E1116" s="14"/>
      <c r="F1116" s="11"/>
      <c r="G1116" s="13"/>
    </row>
    <row r="1117" spans="2:7" ht="15">
      <c r="B1117" s="13"/>
      <c r="C1117" s="10"/>
      <c r="D1117" s="14"/>
      <c r="E1117" s="14"/>
      <c r="F1117" s="11"/>
      <c r="G1117" s="13"/>
    </row>
    <row r="1118" spans="2:7" ht="15">
      <c r="B1118" s="13"/>
      <c r="C1118" s="10"/>
      <c r="D1118" s="14"/>
      <c r="E1118" s="14"/>
      <c r="F1118" s="11"/>
      <c r="G1118" s="13"/>
    </row>
    <row r="1119" spans="2:7" ht="15">
      <c r="B1119" s="13"/>
      <c r="C1119" s="10"/>
      <c r="D1119" s="14"/>
      <c r="E1119" s="14"/>
      <c r="F1119" s="11"/>
      <c r="G1119" s="13"/>
    </row>
    <row r="1120" spans="2:7" ht="15">
      <c r="B1120" s="13"/>
      <c r="C1120" s="10"/>
      <c r="D1120" s="14"/>
      <c r="E1120" s="14"/>
      <c r="F1120" s="11"/>
      <c r="G1120" s="13"/>
    </row>
    <row r="1121" spans="2:7" ht="15">
      <c r="B1121" s="13"/>
      <c r="C1121" s="10"/>
      <c r="D1121" s="14"/>
      <c r="E1121" s="14"/>
      <c r="F1121" s="11"/>
      <c r="G1121" s="13"/>
    </row>
    <row r="1122" spans="2:7" ht="15">
      <c r="B1122" s="13"/>
      <c r="C1122" s="10"/>
      <c r="D1122" s="14"/>
      <c r="E1122" s="14"/>
      <c r="F1122" s="11"/>
      <c r="G1122" s="13"/>
    </row>
    <row r="1123" spans="2:7" ht="15">
      <c r="B1123" s="13"/>
      <c r="C1123" s="10"/>
      <c r="D1123" s="14"/>
      <c r="E1123" s="14"/>
      <c r="F1123" s="11"/>
      <c r="G1123" s="13"/>
    </row>
    <row r="1124" spans="2:7" ht="15">
      <c r="B1124" s="13"/>
      <c r="C1124" s="10"/>
      <c r="D1124" s="14"/>
      <c r="E1124" s="14"/>
      <c r="F1124" s="11"/>
      <c r="G1124" s="13"/>
    </row>
    <row r="1125" spans="2:7" ht="15">
      <c r="B1125" s="13"/>
      <c r="C1125" s="10"/>
      <c r="D1125" s="14"/>
      <c r="E1125" s="14"/>
      <c r="F1125" s="11"/>
      <c r="G1125" s="13"/>
    </row>
    <row r="1126" spans="2:7" ht="15">
      <c r="B1126" s="13"/>
      <c r="C1126" s="10"/>
      <c r="D1126" s="14"/>
      <c r="E1126" s="14"/>
      <c r="F1126" s="11"/>
      <c r="G1126" s="13"/>
    </row>
    <row r="1127" spans="2:7" ht="15">
      <c r="B1127" s="13"/>
      <c r="C1127" s="10"/>
      <c r="D1127" s="14"/>
      <c r="E1127" s="14"/>
      <c r="F1127" s="11"/>
      <c r="G1127" s="13"/>
    </row>
    <row r="1128" spans="2:7" ht="15">
      <c r="B1128" s="13"/>
      <c r="C1128" s="10"/>
      <c r="D1128" s="14"/>
      <c r="E1128" s="14"/>
      <c r="F1128" s="11"/>
      <c r="G1128" s="13"/>
    </row>
    <row r="1129" spans="2:7" ht="15">
      <c r="B1129" s="13"/>
      <c r="C1129" s="10"/>
      <c r="D1129" s="14"/>
      <c r="E1129" s="14"/>
      <c r="F1129" s="11"/>
      <c r="G1129" s="13"/>
    </row>
    <row r="1130" spans="2:7" ht="15">
      <c r="B1130" s="13"/>
      <c r="C1130" s="10"/>
      <c r="D1130" s="14"/>
      <c r="E1130" s="14"/>
      <c r="F1130" s="11"/>
      <c r="G1130" s="13"/>
    </row>
    <row r="1131" spans="2:7" ht="15">
      <c r="B1131" s="13"/>
      <c r="C1131" s="10"/>
      <c r="D1131" s="14"/>
      <c r="E1131" s="14"/>
      <c r="F1131" s="11"/>
      <c r="G1131" s="13"/>
    </row>
    <row r="1132" spans="2:7" ht="15">
      <c r="B1132" s="13"/>
      <c r="C1132" s="10"/>
      <c r="D1132" s="14"/>
      <c r="E1132" s="14"/>
      <c r="F1132" s="11"/>
      <c r="G1132" s="13"/>
    </row>
    <row r="1133" spans="2:7" ht="15">
      <c r="B1133" s="13"/>
      <c r="C1133" s="10"/>
      <c r="D1133" s="14"/>
      <c r="E1133" s="14"/>
      <c r="F1133" s="11"/>
      <c r="G1133" s="13"/>
    </row>
    <row r="1134" spans="2:7" ht="15">
      <c r="B1134" s="13"/>
      <c r="C1134" s="10"/>
      <c r="D1134" s="14"/>
      <c r="E1134" s="14"/>
      <c r="F1134" s="11"/>
      <c r="G1134" s="13"/>
    </row>
    <row r="1135" spans="2:7" ht="15">
      <c r="B1135" s="13"/>
      <c r="C1135" s="10"/>
      <c r="D1135" s="14"/>
      <c r="E1135" s="14"/>
      <c r="F1135" s="11"/>
      <c r="G1135" s="13"/>
    </row>
    <row r="1136" spans="2:7" ht="15">
      <c r="B1136" s="13"/>
      <c r="C1136" s="10"/>
      <c r="D1136" s="14"/>
      <c r="E1136" s="14"/>
      <c r="F1136" s="11"/>
      <c r="G1136" s="13"/>
    </row>
    <row r="1137" spans="2:7" ht="15">
      <c r="B1137" s="13"/>
      <c r="C1137" s="10"/>
      <c r="D1137" s="14"/>
      <c r="E1137" s="14"/>
      <c r="F1137" s="11"/>
      <c r="G1137" s="13"/>
    </row>
    <row r="1138" spans="2:7" ht="15">
      <c r="B1138" s="13"/>
      <c r="C1138" s="10"/>
      <c r="D1138" s="14"/>
      <c r="E1138" s="14"/>
      <c r="F1138" s="11"/>
      <c r="G1138" s="13"/>
    </row>
    <row r="1139" spans="2:7" ht="15">
      <c r="B1139" s="13"/>
      <c r="C1139" s="10"/>
      <c r="D1139" s="14"/>
      <c r="E1139" s="14"/>
      <c r="F1139" s="11"/>
      <c r="G1139" s="13"/>
    </row>
    <row r="1140" spans="2:7" ht="15">
      <c r="B1140" s="13"/>
      <c r="C1140" s="10"/>
      <c r="D1140" s="14"/>
      <c r="E1140" s="14"/>
      <c r="F1140" s="11"/>
      <c r="G1140" s="13"/>
    </row>
    <row r="1141" spans="2:7" ht="15">
      <c r="B1141" s="13"/>
      <c r="C1141" s="10"/>
      <c r="D1141" s="14"/>
      <c r="E1141" s="14"/>
      <c r="F1141" s="11"/>
      <c r="G1141" s="13"/>
    </row>
    <row r="1142" spans="2:7" ht="15">
      <c r="B1142" s="13"/>
      <c r="C1142" s="10"/>
      <c r="D1142" s="14"/>
      <c r="E1142" s="14"/>
      <c r="F1142" s="11"/>
      <c r="G1142" s="13"/>
    </row>
    <row r="1143" spans="2:7" ht="15">
      <c r="B1143" s="13"/>
      <c r="C1143" s="10"/>
      <c r="D1143" s="14"/>
      <c r="E1143" s="14"/>
      <c r="F1143" s="11"/>
      <c r="G1143" s="13"/>
    </row>
    <row r="1144" spans="2:7" ht="15">
      <c r="B1144" s="13"/>
      <c r="C1144" s="10"/>
      <c r="D1144" s="14"/>
      <c r="E1144" s="14"/>
      <c r="F1144" s="11"/>
      <c r="G1144" s="13"/>
    </row>
    <row r="1145" spans="2:7" ht="15">
      <c r="B1145" s="13"/>
      <c r="C1145" s="10"/>
      <c r="D1145" s="14"/>
      <c r="E1145" s="14"/>
      <c r="F1145" s="11"/>
      <c r="G1145" s="13"/>
    </row>
    <row r="1146" spans="2:7" ht="15">
      <c r="B1146" s="13"/>
      <c r="C1146" s="10"/>
      <c r="D1146" s="14"/>
      <c r="E1146" s="14"/>
      <c r="F1146" s="11"/>
      <c r="G1146" s="13"/>
    </row>
    <row r="1147" spans="2:7" ht="15">
      <c r="B1147" s="13"/>
      <c r="C1147" s="10"/>
      <c r="D1147" s="14"/>
      <c r="E1147" s="14"/>
      <c r="F1147" s="11"/>
      <c r="G1147" s="13"/>
    </row>
    <row r="1148" spans="2:7" ht="15">
      <c r="B1148" s="13"/>
      <c r="C1148" s="10"/>
      <c r="D1148" s="14"/>
      <c r="E1148" s="14"/>
      <c r="F1148" s="11"/>
      <c r="G1148" s="13"/>
    </row>
    <row r="1149" spans="2:7" ht="15">
      <c r="B1149" s="13"/>
      <c r="C1149" s="10"/>
      <c r="D1149" s="14"/>
      <c r="E1149" s="14"/>
      <c r="F1149" s="11"/>
      <c r="G1149" s="13"/>
    </row>
    <row r="1150" spans="2:7" ht="15">
      <c r="B1150" s="13"/>
      <c r="C1150" s="10"/>
      <c r="D1150" s="14"/>
      <c r="E1150" s="14"/>
      <c r="F1150" s="11"/>
      <c r="G1150" s="13"/>
    </row>
    <row r="1151" spans="2:7" ht="15">
      <c r="B1151" s="13"/>
      <c r="C1151" s="10"/>
      <c r="D1151" s="14"/>
      <c r="E1151" s="14"/>
      <c r="F1151" s="11"/>
      <c r="G1151" s="13"/>
    </row>
    <row r="1152" spans="2:7" ht="15">
      <c r="B1152" s="13"/>
      <c r="C1152" s="10"/>
      <c r="D1152" s="14"/>
      <c r="E1152" s="14"/>
      <c r="F1152" s="11"/>
      <c r="G1152" s="13"/>
    </row>
    <row r="1153" spans="2:7" ht="15">
      <c r="B1153" s="13"/>
      <c r="C1153" s="10"/>
      <c r="D1153" s="14"/>
      <c r="E1153" s="14"/>
      <c r="F1153" s="11"/>
      <c r="G1153" s="13"/>
    </row>
    <row r="1154" spans="2:7" ht="15">
      <c r="B1154" s="13"/>
      <c r="C1154" s="10"/>
      <c r="D1154" s="14"/>
      <c r="E1154" s="14"/>
      <c r="F1154" s="11"/>
      <c r="G1154" s="13"/>
    </row>
    <row r="1155" spans="2:7" ht="15">
      <c r="B1155" s="13"/>
      <c r="C1155" s="10"/>
      <c r="D1155" s="14"/>
      <c r="E1155" s="14"/>
      <c r="F1155" s="11"/>
      <c r="G1155" s="13"/>
    </row>
    <row r="1156" spans="2:7" ht="15">
      <c r="B1156" s="13"/>
      <c r="C1156" s="10"/>
      <c r="D1156" s="14"/>
      <c r="E1156" s="14"/>
      <c r="F1156" s="11"/>
      <c r="G1156" s="13"/>
    </row>
    <row r="1157" spans="2:7" ht="15">
      <c r="B1157" s="13"/>
      <c r="C1157" s="10"/>
      <c r="D1157" s="14"/>
      <c r="E1157" s="14"/>
      <c r="F1157" s="11"/>
      <c r="G1157" s="13"/>
    </row>
    <row r="1158" spans="2:7" ht="15">
      <c r="B1158" s="13"/>
      <c r="C1158" s="10"/>
      <c r="D1158" s="14"/>
      <c r="E1158" s="14"/>
      <c r="F1158" s="11"/>
      <c r="G1158" s="13"/>
    </row>
    <row r="1159" spans="2:7" ht="15">
      <c r="B1159" s="13"/>
      <c r="C1159" s="10"/>
      <c r="D1159" s="14"/>
      <c r="E1159" s="14"/>
      <c r="F1159" s="11"/>
      <c r="G1159" s="13"/>
    </row>
    <row r="1160" spans="2:7" ht="15">
      <c r="B1160" s="13"/>
      <c r="C1160" s="10"/>
      <c r="D1160" s="14"/>
      <c r="E1160" s="14"/>
      <c r="F1160" s="11"/>
      <c r="G1160" s="13"/>
    </row>
    <row r="1161" spans="2:7" ht="15">
      <c r="B1161" s="13"/>
      <c r="C1161" s="10"/>
      <c r="D1161" s="14"/>
      <c r="E1161" s="14"/>
      <c r="F1161" s="11"/>
      <c r="G1161" s="13"/>
    </row>
    <row r="1162" spans="2:7" ht="15">
      <c r="B1162" s="13"/>
      <c r="C1162" s="10"/>
      <c r="D1162" s="14"/>
      <c r="E1162" s="14"/>
      <c r="F1162" s="11"/>
      <c r="G1162" s="13"/>
    </row>
    <row r="1163" spans="2:7" ht="15">
      <c r="B1163" s="13"/>
      <c r="C1163" s="10"/>
      <c r="D1163" s="14"/>
      <c r="E1163" s="14"/>
      <c r="F1163" s="11"/>
      <c r="G1163" s="13"/>
    </row>
    <row r="1164" spans="2:7" ht="15">
      <c r="B1164" s="13"/>
      <c r="C1164" s="10"/>
      <c r="D1164" s="14"/>
      <c r="E1164" s="14"/>
      <c r="F1164" s="11"/>
      <c r="G1164" s="13"/>
    </row>
    <row r="1165" spans="2:7" ht="15">
      <c r="B1165" s="13"/>
      <c r="C1165" s="10"/>
      <c r="D1165" s="14"/>
      <c r="E1165" s="14"/>
      <c r="F1165" s="11"/>
      <c r="G1165" s="13"/>
    </row>
    <row r="1166" spans="2:7" ht="15">
      <c r="B1166" s="13"/>
      <c r="C1166" s="10"/>
      <c r="D1166" s="14"/>
      <c r="E1166" s="14"/>
      <c r="F1166" s="11"/>
      <c r="G1166" s="13"/>
    </row>
    <row r="1167" spans="2:7" ht="15">
      <c r="B1167" s="13"/>
      <c r="C1167" s="10"/>
      <c r="D1167" s="14"/>
      <c r="E1167" s="14"/>
      <c r="F1167" s="11"/>
      <c r="G1167" s="13"/>
    </row>
    <row r="1168" spans="2:7" ht="15">
      <c r="B1168" s="13"/>
      <c r="C1168" s="10"/>
      <c r="D1168" s="14"/>
      <c r="E1168" s="14"/>
      <c r="F1168" s="11"/>
      <c r="G1168" s="13"/>
    </row>
    <row r="1169" spans="2:7" ht="15">
      <c r="B1169" s="13"/>
      <c r="C1169" s="10"/>
      <c r="D1169" s="14"/>
      <c r="E1169" s="14"/>
      <c r="F1169" s="11"/>
      <c r="G1169" s="13"/>
    </row>
    <row r="1170" spans="2:7" ht="15">
      <c r="B1170" s="13"/>
      <c r="C1170" s="10"/>
      <c r="D1170" s="14"/>
      <c r="E1170" s="14"/>
      <c r="F1170" s="11"/>
      <c r="G1170" s="13"/>
    </row>
    <row r="1171" spans="2:7" ht="15">
      <c r="B1171" s="13"/>
      <c r="C1171" s="10"/>
      <c r="D1171" s="14"/>
      <c r="E1171" s="14"/>
      <c r="F1171" s="11"/>
      <c r="G1171" s="13"/>
    </row>
    <row r="1172" spans="2:7" ht="15">
      <c r="B1172" s="13"/>
      <c r="C1172" s="10"/>
      <c r="D1172" s="14"/>
      <c r="E1172" s="14"/>
      <c r="F1172" s="11"/>
      <c r="G1172" s="13"/>
    </row>
    <row r="1173" spans="2:7" ht="15">
      <c r="B1173" s="13"/>
      <c r="C1173" s="10"/>
      <c r="D1173" s="14"/>
      <c r="E1173" s="14"/>
      <c r="F1173" s="11"/>
      <c r="G1173" s="13"/>
    </row>
    <row r="1174" spans="2:7" ht="15">
      <c r="B1174" s="13"/>
      <c r="C1174" s="10"/>
      <c r="D1174" s="14"/>
      <c r="E1174" s="14"/>
      <c r="F1174" s="11"/>
      <c r="G1174" s="13"/>
    </row>
    <row r="1175" spans="2:7" ht="15">
      <c r="B1175" s="13"/>
      <c r="C1175" s="10"/>
      <c r="D1175" s="14"/>
      <c r="E1175" s="14"/>
      <c r="F1175" s="11"/>
      <c r="G1175" s="13"/>
    </row>
    <row r="1176" spans="2:7" ht="15">
      <c r="B1176" s="13"/>
      <c r="C1176" s="10"/>
      <c r="D1176" s="14"/>
      <c r="E1176" s="14"/>
      <c r="F1176" s="11"/>
      <c r="G1176" s="13"/>
    </row>
    <row r="1177" spans="2:7" ht="15">
      <c r="B1177" s="13"/>
      <c r="C1177" s="10"/>
      <c r="D1177" s="14"/>
      <c r="E1177" s="14"/>
      <c r="F1177" s="11"/>
      <c r="G1177" s="13"/>
    </row>
    <row r="1178" spans="2:7" ht="15">
      <c r="B1178" s="13"/>
      <c r="C1178" s="10"/>
      <c r="D1178" s="14"/>
      <c r="E1178" s="14"/>
      <c r="F1178" s="11"/>
      <c r="G1178" s="13"/>
    </row>
    <row r="1179" spans="2:7" ht="15">
      <c r="B1179" s="13"/>
      <c r="C1179" s="10"/>
      <c r="D1179" s="14"/>
      <c r="E1179" s="14"/>
      <c r="F1179" s="11"/>
      <c r="G1179" s="13"/>
    </row>
    <row r="1180" spans="2:7" ht="15">
      <c r="B1180" s="13"/>
      <c r="C1180" s="10"/>
      <c r="D1180" s="14"/>
      <c r="E1180" s="14"/>
      <c r="F1180" s="11"/>
      <c r="G1180" s="13"/>
    </row>
    <row r="1181" spans="2:7" ht="15">
      <c r="B1181" s="13"/>
      <c r="C1181" s="10"/>
      <c r="D1181" s="14"/>
      <c r="E1181" s="14"/>
      <c r="F1181" s="11"/>
      <c r="G1181" s="13"/>
    </row>
    <row r="1182" spans="2:7" ht="15">
      <c r="B1182" s="13"/>
      <c r="C1182" s="10"/>
      <c r="D1182" s="14"/>
      <c r="E1182" s="14"/>
      <c r="F1182" s="11"/>
      <c r="G1182" s="13"/>
    </row>
    <row r="1183" spans="2:7" ht="15">
      <c r="B1183" s="13"/>
      <c r="C1183" s="10"/>
      <c r="D1183" s="14"/>
      <c r="E1183" s="14"/>
      <c r="F1183" s="11"/>
      <c r="G1183" s="13"/>
    </row>
    <row r="1184" spans="2:7" ht="15">
      <c r="B1184" s="13"/>
      <c r="C1184" s="10"/>
      <c r="D1184" s="14"/>
      <c r="E1184" s="14"/>
      <c r="F1184" s="11"/>
      <c r="G1184" s="13"/>
    </row>
    <row r="1185" spans="2:7" ht="15">
      <c r="B1185" s="13"/>
      <c r="C1185" s="10"/>
      <c r="D1185" s="14"/>
      <c r="E1185" s="14"/>
      <c r="F1185" s="11"/>
      <c r="G1185" s="13"/>
    </row>
    <row r="1186" spans="2:7" ht="15">
      <c r="B1186" s="13"/>
      <c r="C1186" s="10"/>
      <c r="D1186" s="14"/>
      <c r="E1186" s="14"/>
      <c r="F1186" s="11"/>
      <c r="G1186" s="13"/>
    </row>
    <row r="1187" spans="2:7" ht="15">
      <c r="B1187" s="13"/>
      <c r="C1187" s="10"/>
      <c r="D1187" s="14"/>
      <c r="E1187" s="14"/>
      <c r="F1187" s="11"/>
      <c r="G1187" s="13"/>
    </row>
    <row r="1188" spans="2:7" ht="15">
      <c r="B1188" s="13"/>
      <c r="C1188" s="10"/>
      <c r="D1188" s="14"/>
      <c r="E1188" s="14"/>
      <c r="F1188" s="11"/>
      <c r="G1188" s="13"/>
    </row>
    <row r="1189" spans="2:7" ht="15">
      <c r="B1189" s="13"/>
      <c r="C1189" s="10"/>
      <c r="D1189" s="14"/>
      <c r="E1189" s="14"/>
      <c r="F1189" s="11"/>
      <c r="G1189" s="13"/>
    </row>
    <row r="1190" spans="2:7" ht="15">
      <c r="B1190" s="13"/>
      <c r="C1190" s="10"/>
      <c r="D1190" s="14"/>
      <c r="E1190" s="14"/>
      <c r="F1190" s="11"/>
      <c r="G1190" s="13"/>
    </row>
    <row r="1191" spans="2:7" ht="15">
      <c r="B1191" s="13"/>
      <c r="C1191" s="10"/>
      <c r="D1191" s="14"/>
      <c r="E1191" s="14"/>
      <c r="F1191" s="11"/>
      <c r="G1191" s="13"/>
    </row>
    <row r="1192" spans="2:7" ht="15">
      <c r="B1192" s="13"/>
      <c r="C1192" s="10"/>
      <c r="D1192" s="14"/>
      <c r="E1192" s="14"/>
      <c r="F1192" s="11"/>
      <c r="G1192" s="13"/>
    </row>
    <row r="1193" spans="2:7" ht="15">
      <c r="B1193" s="13"/>
      <c r="C1193" s="10"/>
      <c r="D1193" s="14"/>
      <c r="E1193" s="14"/>
      <c r="F1193" s="11"/>
      <c r="G1193" s="13"/>
    </row>
    <row r="1194" spans="2:7" ht="15">
      <c r="B1194" s="13"/>
      <c r="C1194" s="10"/>
      <c r="D1194" s="14"/>
      <c r="E1194" s="14"/>
      <c r="F1194" s="11"/>
      <c r="G1194" s="13"/>
    </row>
    <row r="1195" spans="2:7" ht="15">
      <c r="B1195" s="13"/>
      <c r="C1195" s="10"/>
      <c r="D1195" s="14"/>
      <c r="E1195" s="14"/>
      <c r="F1195" s="11"/>
      <c r="G1195" s="13"/>
    </row>
    <row r="1196" spans="2:7" ht="15">
      <c r="B1196" s="13"/>
      <c r="C1196" s="10"/>
      <c r="D1196" s="14"/>
      <c r="E1196" s="14"/>
      <c r="F1196" s="11"/>
      <c r="G1196" s="13"/>
    </row>
    <row r="1197" spans="2:7" ht="15">
      <c r="B1197" s="13"/>
      <c r="C1197" s="10"/>
      <c r="D1197" s="14"/>
      <c r="E1197" s="14"/>
      <c r="F1197" s="11"/>
      <c r="G1197" s="13"/>
    </row>
    <row r="1198" spans="2:7" ht="15">
      <c r="B1198" s="13"/>
      <c r="C1198" s="10"/>
      <c r="D1198" s="14"/>
      <c r="E1198" s="14"/>
      <c r="F1198" s="11"/>
      <c r="G1198" s="13"/>
    </row>
    <row r="1199" spans="2:7" ht="15">
      <c r="B1199" s="13"/>
      <c r="C1199" s="10"/>
      <c r="D1199" s="14"/>
      <c r="E1199" s="14"/>
      <c r="F1199" s="11"/>
      <c r="G1199" s="13"/>
    </row>
    <row r="1200" spans="2:7" ht="15">
      <c r="B1200" s="13"/>
      <c r="C1200" s="10"/>
      <c r="D1200" s="14"/>
      <c r="E1200" s="14"/>
      <c r="F1200" s="11"/>
      <c r="G1200" s="13"/>
    </row>
    <row r="1201" spans="2:7" ht="15">
      <c r="B1201" s="13"/>
      <c r="C1201" s="10"/>
      <c r="D1201" s="14"/>
      <c r="E1201" s="14"/>
      <c r="F1201" s="11"/>
      <c r="G1201" s="13"/>
    </row>
    <row r="1202" spans="2:7" ht="15">
      <c r="B1202" s="13"/>
      <c r="C1202" s="10"/>
      <c r="D1202" s="14"/>
      <c r="E1202" s="14"/>
      <c r="F1202" s="11"/>
      <c r="G1202" s="13"/>
    </row>
    <row r="1203" spans="2:7" ht="15">
      <c r="B1203" s="13"/>
      <c r="C1203" s="10"/>
      <c r="D1203" s="14"/>
      <c r="E1203" s="14"/>
      <c r="F1203" s="11"/>
      <c r="G1203" s="13"/>
    </row>
    <row r="1204" spans="2:7" ht="15">
      <c r="B1204" s="13"/>
      <c r="C1204" s="10"/>
      <c r="D1204" s="14"/>
      <c r="E1204" s="14"/>
      <c r="F1204" s="11"/>
      <c r="G1204" s="13"/>
    </row>
    <row r="1205" spans="2:7" ht="15">
      <c r="B1205" s="13"/>
      <c r="C1205" s="10"/>
      <c r="D1205" s="14"/>
      <c r="E1205" s="14"/>
      <c r="F1205" s="11"/>
      <c r="G1205" s="13"/>
    </row>
    <row r="1206" spans="2:7" ht="15">
      <c r="B1206" s="13"/>
      <c r="C1206" s="10"/>
      <c r="D1206" s="14"/>
      <c r="E1206" s="14"/>
      <c r="F1206" s="11"/>
      <c r="G1206" s="13"/>
    </row>
    <row r="1207" spans="2:7" ht="15">
      <c r="B1207" s="13"/>
      <c r="C1207" s="10"/>
      <c r="D1207" s="14"/>
      <c r="E1207" s="14"/>
      <c r="F1207" s="11"/>
      <c r="G1207" s="13"/>
    </row>
    <row r="1208" spans="2:7" ht="15">
      <c r="B1208" s="13"/>
      <c r="C1208" s="10"/>
      <c r="D1208" s="14"/>
      <c r="E1208" s="14"/>
      <c r="F1208" s="11"/>
      <c r="G1208" s="13"/>
    </row>
    <row r="1209" spans="2:7" ht="15">
      <c r="B1209" s="13"/>
      <c r="C1209" s="10"/>
      <c r="D1209" s="14"/>
      <c r="E1209" s="14"/>
      <c r="F1209" s="11"/>
      <c r="G1209" s="13"/>
    </row>
    <row r="1210" spans="2:7" ht="15">
      <c r="B1210" s="13"/>
      <c r="C1210" s="10"/>
      <c r="D1210" s="14"/>
      <c r="E1210" s="14"/>
      <c r="F1210" s="11"/>
      <c r="G1210" s="13"/>
    </row>
    <row r="1211" spans="2:7" ht="15">
      <c r="B1211" s="13"/>
      <c r="C1211" s="10"/>
      <c r="D1211" s="14"/>
      <c r="E1211" s="14"/>
      <c r="F1211" s="11"/>
      <c r="G1211" s="13"/>
    </row>
    <row r="1212" spans="2:7" ht="15">
      <c r="B1212" s="13"/>
      <c r="C1212" s="10"/>
      <c r="D1212" s="14"/>
      <c r="E1212" s="14"/>
      <c r="F1212" s="11"/>
      <c r="G1212" s="13"/>
    </row>
    <row r="1213" spans="2:7" ht="15">
      <c r="B1213" s="13"/>
      <c r="C1213" s="10"/>
      <c r="D1213" s="14"/>
      <c r="E1213" s="14"/>
      <c r="F1213" s="11"/>
      <c r="G1213" s="13"/>
    </row>
    <row r="1214" spans="2:7" ht="15">
      <c r="B1214" s="13"/>
      <c r="C1214" s="10"/>
      <c r="D1214" s="14"/>
      <c r="E1214" s="14"/>
      <c r="F1214" s="11"/>
      <c r="G1214" s="13"/>
    </row>
    <row r="1215" spans="2:7" ht="15">
      <c r="B1215" s="13"/>
      <c r="C1215" s="10"/>
      <c r="D1215" s="14"/>
      <c r="E1215" s="14"/>
      <c r="F1215" s="11"/>
      <c r="G1215" s="13"/>
    </row>
    <row r="1216" spans="2:7" ht="15">
      <c r="B1216" s="13"/>
      <c r="C1216" s="10"/>
      <c r="D1216" s="14"/>
      <c r="E1216" s="14"/>
      <c r="F1216" s="11"/>
      <c r="G1216" s="13"/>
    </row>
    <row r="1217" spans="2:7" ht="15">
      <c r="B1217" s="13"/>
      <c r="C1217" s="10"/>
      <c r="D1217" s="14"/>
      <c r="E1217" s="14"/>
      <c r="F1217" s="11"/>
      <c r="G1217" s="13"/>
    </row>
    <row r="1218" spans="2:7" ht="15">
      <c r="B1218" s="13"/>
      <c r="C1218" s="10"/>
      <c r="D1218" s="14"/>
      <c r="E1218" s="14"/>
      <c r="F1218" s="11"/>
      <c r="G1218" s="13"/>
    </row>
    <row r="1219" spans="2:7" ht="15">
      <c r="B1219" s="13"/>
      <c r="C1219" s="10"/>
      <c r="D1219" s="14"/>
      <c r="E1219" s="14"/>
      <c r="F1219" s="11"/>
      <c r="G1219" s="13"/>
    </row>
    <row r="1220" spans="2:7" ht="15">
      <c r="B1220" s="13"/>
      <c r="C1220" s="10"/>
      <c r="D1220" s="14"/>
      <c r="E1220" s="14"/>
      <c r="F1220" s="11"/>
      <c r="G1220" s="13"/>
    </row>
    <row r="1221" spans="2:7" ht="15">
      <c r="B1221" s="13"/>
      <c r="C1221" s="10"/>
      <c r="D1221" s="14"/>
      <c r="E1221" s="14"/>
      <c r="F1221" s="11"/>
      <c r="G1221" s="13"/>
    </row>
    <row r="1222" spans="2:7" ht="15">
      <c r="B1222" s="13"/>
      <c r="C1222" s="10"/>
      <c r="D1222" s="14"/>
      <c r="E1222" s="14"/>
      <c r="F1222" s="11"/>
      <c r="G1222" s="13"/>
    </row>
    <row r="1223" spans="2:7" ht="15">
      <c r="B1223" s="13"/>
      <c r="C1223" s="10"/>
      <c r="D1223" s="14"/>
      <c r="E1223" s="14"/>
      <c r="F1223" s="11"/>
      <c r="G1223" s="13"/>
    </row>
    <row r="1224" spans="2:7" ht="15">
      <c r="B1224" s="13"/>
      <c r="C1224" s="10"/>
      <c r="D1224" s="14"/>
      <c r="E1224" s="14"/>
      <c r="F1224" s="11"/>
      <c r="G1224" s="13"/>
    </row>
    <row r="1225" spans="2:7" ht="15">
      <c r="B1225" s="13"/>
      <c r="C1225" s="10"/>
      <c r="D1225" s="14"/>
      <c r="E1225" s="14"/>
      <c r="F1225" s="11"/>
      <c r="G1225" s="13"/>
    </row>
    <row r="1226" spans="2:7" ht="15">
      <c r="B1226" s="13"/>
      <c r="C1226" s="10"/>
      <c r="D1226" s="14"/>
      <c r="E1226" s="14"/>
      <c r="F1226" s="11"/>
      <c r="G1226" s="13"/>
    </row>
    <row r="1227" spans="2:7" ht="15">
      <c r="B1227" s="13"/>
      <c r="C1227" s="10"/>
      <c r="D1227" s="14"/>
      <c r="E1227" s="14"/>
      <c r="F1227" s="11"/>
      <c r="G1227" s="13"/>
    </row>
    <row r="1228" spans="2:7" ht="15">
      <c r="B1228" s="13"/>
      <c r="C1228" s="10"/>
      <c r="D1228" s="14"/>
      <c r="E1228" s="14"/>
      <c r="F1228" s="11"/>
      <c r="G1228" s="13"/>
    </row>
    <row r="1229" spans="2:7" ht="15">
      <c r="B1229" s="13"/>
      <c r="C1229" s="10"/>
      <c r="D1229" s="14"/>
      <c r="E1229" s="14"/>
      <c r="F1229" s="11"/>
      <c r="G1229" s="13"/>
    </row>
    <row r="1230" spans="2:7" ht="15">
      <c r="B1230" s="13"/>
      <c r="C1230" s="10"/>
      <c r="D1230" s="14"/>
      <c r="E1230" s="14"/>
      <c r="F1230" s="11"/>
      <c r="G1230" s="13"/>
    </row>
    <row r="1231" spans="2:7" ht="15">
      <c r="B1231" s="13"/>
      <c r="C1231" s="10"/>
      <c r="D1231" s="14"/>
      <c r="E1231" s="14"/>
      <c r="F1231" s="11"/>
      <c r="G1231" s="13"/>
    </row>
    <row r="1232" spans="2:7" ht="15">
      <c r="B1232" s="13"/>
      <c r="C1232" s="10"/>
      <c r="D1232" s="14"/>
      <c r="E1232" s="14"/>
      <c r="F1232" s="11"/>
      <c r="G1232" s="13"/>
    </row>
    <row r="1233" spans="2:7" ht="15">
      <c r="B1233" s="13"/>
      <c r="C1233" s="10"/>
      <c r="D1233" s="14"/>
      <c r="E1233" s="14"/>
      <c r="F1233" s="11"/>
      <c r="G1233" s="13"/>
    </row>
    <row r="1234" spans="2:7" ht="15">
      <c r="B1234" s="13"/>
      <c r="C1234" s="10"/>
      <c r="D1234" s="14"/>
      <c r="E1234" s="14"/>
      <c r="F1234" s="11"/>
      <c r="G1234" s="13"/>
    </row>
    <row r="1235" spans="2:7" ht="15">
      <c r="B1235" s="13"/>
      <c r="C1235" s="10"/>
      <c r="D1235" s="14"/>
      <c r="E1235" s="14"/>
      <c r="F1235" s="11"/>
      <c r="G1235" s="13"/>
    </row>
    <row r="1236" spans="2:7" ht="15">
      <c r="B1236" s="13"/>
      <c r="C1236" s="10"/>
      <c r="D1236" s="14"/>
      <c r="E1236" s="14"/>
      <c r="F1236" s="11"/>
      <c r="G1236" s="13"/>
    </row>
    <row r="1237" spans="2:7" ht="15">
      <c r="B1237" s="13"/>
      <c r="C1237" s="10"/>
      <c r="D1237" s="14"/>
      <c r="E1237" s="14"/>
      <c r="F1237" s="11"/>
      <c r="G1237" s="13"/>
    </row>
    <row r="1238" spans="2:7" ht="15">
      <c r="B1238" s="13"/>
      <c r="C1238" s="10"/>
      <c r="D1238" s="14"/>
      <c r="E1238" s="14"/>
      <c r="F1238" s="11"/>
      <c r="G1238" s="13"/>
    </row>
    <row r="1239" spans="2:7" ht="15">
      <c r="B1239" s="13"/>
      <c r="C1239" s="10"/>
      <c r="D1239" s="14"/>
      <c r="E1239" s="14"/>
      <c r="F1239" s="11"/>
      <c r="G1239" s="13"/>
    </row>
    <row r="1240" spans="2:7" ht="15">
      <c r="B1240" s="13"/>
      <c r="C1240" s="10"/>
      <c r="D1240" s="14"/>
      <c r="E1240" s="14"/>
      <c r="F1240" s="11"/>
      <c r="G1240" s="13"/>
    </row>
    <row r="1241" spans="2:7" ht="15">
      <c r="B1241" s="13"/>
      <c r="C1241" s="10"/>
      <c r="D1241" s="14"/>
      <c r="E1241" s="14"/>
      <c r="F1241" s="11"/>
      <c r="G1241" s="13"/>
    </row>
    <row r="1242" spans="2:7" ht="15">
      <c r="B1242" s="13"/>
      <c r="C1242" s="10"/>
      <c r="D1242" s="14"/>
      <c r="E1242" s="14"/>
      <c r="F1242" s="11"/>
      <c r="G1242" s="13"/>
    </row>
    <row r="1243" spans="2:7" ht="15">
      <c r="B1243" s="13"/>
      <c r="C1243" s="10"/>
      <c r="D1243" s="14"/>
      <c r="E1243" s="14"/>
      <c r="F1243" s="11"/>
      <c r="G1243" s="13"/>
    </row>
    <row r="1244" spans="2:7" ht="15">
      <c r="B1244" s="13"/>
      <c r="C1244" s="10"/>
      <c r="D1244" s="14"/>
      <c r="E1244" s="14"/>
      <c r="F1244" s="11"/>
      <c r="G1244" s="13"/>
    </row>
    <row r="1245" spans="2:7" ht="15">
      <c r="B1245" s="13"/>
      <c r="C1245" s="10"/>
      <c r="D1245" s="14"/>
      <c r="E1245" s="14"/>
      <c r="F1245" s="11"/>
      <c r="G1245" s="13"/>
    </row>
    <row r="1246" spans="2:7" ht="15">
      <c r="B1246" s="13"/>
      <c r="C1246" s="10"/>
      <c r="D1246" s="14"/>
      <c r="E1246" s="14"/>
      <c r="F1246" s="11"/>
      <c r="G1246" s="13"/>
    </row>
    <row r="1247" spans="2:7" ht="15">
      <c r="B1247" s="13"/>
      <c r="C1247" s="10"/>
      <c r="D1247" s="14"/>
      <c r="E1247" s="14"/>
      <c r="F1247" s="11"/>
      <c r="G1247" s="13"/>
    </row>
    <row r="1248" spans="2:7" ht="15">
      <c r="B1248" s="13"/>
      <c r="C1248" s="10"/>
      <c r="D1248" s="14"/>
      <c r="E1248" s="14"/>
      <c r="F1248" s="11"/>
      <c r="G1248" s="13"/>
    </row>
    <row r="1249" spans="2:7" ht="15">
      <c r="B1249" s="13"/>
      <c r="C1249" s="10"/>
      <c r="D1249" s="14"/>
      <c r="E1249" s="14"/>
      <c r="F1249" s="11"/>
      <c r="G1249" s="13"/>
    </row>
    <row r="1250" spans="2:7" ht="15">
      <c r="B1250" s="13"/>
      <c r="C1250" s="10"/>
      <c r="D1250" s="14"/>
      <c r="E1250" s="14"/>
      <c r="F1250" s="11"/>
      <c r="G1250" s="13"/>
    </row>
    <row r="1251" spans="2:7" ht="15">
      <c r="B1251" s="13"/>
      <c r="C1251" s="10"/>
      <c r="D1251" s="14"/>
      <c r="E1251" s="14"/>
      <c r="F1251" s="11"/>
      <c r="G1251" s="13"/>
    </row>
    <row r="1252" spans="2:7" ht="15">
      <c r="B1252" s="13"/>
      <c r="C1252" s="10"/>
      <c r="D1252" s="14"/>
      <c r="E1252" s="14"/>
      <c r="F1252" s="11"/>
      <c r="G1252" s="13"/>
    </row>
    <row r="1253" spans="2:7" ht="15">
      <c r="B1253" s="13"/>
      <c r="C1253" s="10"/>
      <c r="D1253" s="14"/>
      <c r="E1253" s="14"/>
      <c r="F1253" s="11"/>
      <c r="G1253" s="13"/>
    </row>
    <row r="1254" spans="2:7" ht="15">
      <c r="B1254" s="13"/>
      <c r="C1254" s="10"/>
      <c r="D1254" s="14"/>
      <c r="E1254" s="14"/>
      <c r="F1254" s="11"/>
      <c r="G1254" s="13"/>
    </row>
    <row r="1255" spans="2:7" ht="15">
      <c r="B1255" s="13"/>
      <c r="C1255" s="10"/>
      <c r="D1255" s="14"/>
      <c r="E1255" s="14"/>
      <c r="F1255" s="11"/>
      <c r="G1255" s="13"/>
    </row>
    <row r="1256" spans="2:7" ht="15">
      <c r="B1256" s="13"/>
      <c r="C1256" s="10"/>
      <c r="D1256" s="14"/>
      <c r="E1256" s="14"/>
      <c r="F1256" s="11"/>
      <c r="G1256" s="13"/>
    </row>
    <row r="1257" spans="2:7" ht="15">
      <c r="B1257" s="13"/>
      <c r="C1257" s="10"/>
      <c r="D1257" s="14"/>
      <c r="E1257" s="14"/>
      <c r="F1257" s="11"/>
      <c r="G1257" s="13"/>
    </row>
    <row r="1258" spans="2:7" ht="15">
      <c r="B1258" s="13"/>
      <c r="C1258" s="10"/>
      <c r="D1258" s="14"/>
      <c r="E1258" s="14"/>
      <c r="F1258" s="11"/>
      <c r="G1258" s="13"/>
    </row>
    <row r="1259" spans="2:7" ht="15">
      <c r="B1259" s="13"/>
      <c r="C1259" s="10"/>
      <c r="D1259" s="14"/>
      <c r="E1259" s="14"/>
      <c r="F1259" s="11"/>
      <c r="G1259" s="13"/>
    </row>
    <row r="1260" spans="2:7" ht="15">
      <c r="B1260" s="13"/>
      <c r="C1260" s="10"/>
      <c r="D1260" s="14"/>
      <c r="E1260" s="14"/>
      <c r="F1260" s="11"/>
      <c r="G1260" s="13"/>
    </row>
    <row r="1261" spans="2:7" ht="15">
      <c r="B1261" s="13"/>
      <c r="C1261" s="10"/>
      <c r="D1261" s="14"/>
      <c r="E1261" s="14"/>
      <c r="F1261" s="11"/>
      <c r="G1261" s="13"/>
    </row>
    <row r="1262" spans="2:7" ht="15">
      <c r="B1262" s="13"/>
      <c r="C1262" s="10"/>
      <c r="D1262" s="14"/>
      <c r="E1262" s="14"/>
      <c r="F1262" s="11"/>
      <c r="G1262" s="13"/>
    </row>
    <row r="1263" spans="2:7" ht="15">
      <c r="B1263" s="13"/>
      <c r="C1263" s="10"/>
      <c r="D1263" s="14"/>
      <c r="E1263" s="14"/>
      <c r="F1263" s="11"/>
      <c r="G1263" s="13"/>
    </row>
    <row r="1264" spans="2:7" ht="15">
      <c r="B1264" s="13"/>
      <c r="C1264" s="10"/>
      <c r="D1264" s="14"/>
      <c r="E1264" s="14"/>
      <c r="F1264" s="11"/>
      <c r="G1264" s="13"/>
    </row>
    <row r="1265" spans="2:7" ht="15">
      <c r="B1265" s="13"/>
      <c r="C1265" s="10"/>
      <c r="D1265" s="14"/>
      <c r="E1265" s="14"/>
      <c r="F1265" s="11"/>
      <c r="G1265" s="13"/>
    </row>
    <row r="1266" spans="2:7" ht="15">
      <c r="B1266" s="13"/>
      <c r="C1266" s="10"/>
      <c r="D1266" s="14"/>
      <c r="E1266" s="14"/>
      <c r="F1266" s="11"/>
      <c r="G1266" s="13"/>
    </row>
    <row r="1267" spans="2:7" ht="15">
      <c r="B1267" s="13"/>
      <c r="C1267" s="10"/>
      <c r="D1267" s="14"/>
      <c r="E1267" s="14"/>
      <c r="F1267" s="11"/>
      <c r="G1267" s="13"/>
    </row>
    <row r="1268" spans="2:7" ht="15">
      <c r="B1268" s="13"/>
      <c r="C1268" s="10"/>
      <c r="D1268" s="14"/>
      <c r="E1268" s="14"/>
      <c r="F1268" s="11"/>
      <c r="G1268" s="13"/>
    </row>
    <row r="1269" spans="2:7" ht="15">
      <c r="B1269" s="13"/>
      <c r="C1269" s="10"/>
      <c r="D1269" s="14"/>
      <c r="E1269" s="14"/>
      <c r="F1269" s="11"/>
      <c r="G1269" s="13"/>
    </row>
    <row r="1270" spans="2:7" ht="15">
      <c r="B1270" s="13"/>
      <c r="C1270" s="10"/>
      <c r="D1270" s="14"/>
      <c r="E1270" s="14"/>
      <c r="F1270" s="11"/>
      <c r="G1270" s="13"/>
    </row>
    <row r="1271" spans="2:7" ht="15">
      <c r="B1271" s="13"/>
      <c r="C1271" s="10"/>
      <c r="D1271" s="14"/>
      <c r="E1271" s="14"/>
      <c r="F1271" s="11"/>
      <c r="G1271" s="13"/>
    </row>
    <row r="1272" spans="2:7" ht="15">
      <c r="B1272" s="13"/>
      <c r="C1272" s="10"/>
      <c r="D1272" s="14"/>
      <c r="E1272" s="14"/>
      <c r="F1272" s="11"/>
      <c r="G1272" s="13"/>
    </row>
    <row r="1273" spans="2:7" ht="15">
      <c r="B1273" s="13"/>
      <c r="C1273" s="10"/>
      <c r="D1273" s="14"/>
      <c r="E1273" s="14"/>
      <c r="F1273" s="11"/>
      <c r="G1273" s="13"/>
    </row>
    <row r="1274" spans="2:7" ht="15">
      <c r="B1274" s="13"/>
      <c r="C1274" s="10"/>
      <c r="D1274" s="14"/>
      <c r="E1274" s="14"/>
      <c r="F1274" s="11"/>
      <c r="G1274" s="13"/>
    </row>
    <row r="1275" spans="2:7" ht="15">
      <c r="B1275" s="13"/>
      <c r="C1275" s="10"/>
      <c r="D1275" s="14"/>
      <c r="E1275" s="14"/>
      <c r="F1275" s="11"/>
      <c r="G1275" s="13"/>
    </row>
    <row r="1276" spans="2:7" ht="15">
      <c r="B1276" s="13"/>
      <c r="C1276" s="10"/>
      <c r="D1276" s="14"/>
      <c r="E1276" s="14"/>
      <c r="F1276" s="11"/>
      <c r="G1276" s="13"/>
    </row>
    <row r="1277" spans="2:7" ht="15">
      <c r="B1277" s="13"/>
      <c r="C1277" s="10"/>
      <c r="D1277" s="14"/>
      <c r="E1277" s="14"/>
      <c r="F1277" s="11"/>
      <c r="G1277" s="13"/>
    </row>
    <row r="1278" spans="2:7" ht="15">
      <c r="B1278" s="13"/>
      <c r="C1278" s="10"/>
      <c r="D1278" s="14"/>
      <c r="E1278" s="14"/>
      <c r="F1278" s="11"/>
      <c r="G1278" s="13"/>
    </row>
    <row r="1279" spans="2:7" ht="15">
      <c r="B1279" s="13"/>
      <c r="C1279" s="10"/>
      <c r="D1279" s="14"/>
      <c r="E1279" s="14"/>
      <c r="F1279" s="11"/>
      <c r="G1279" s="13"/>
    </row>
    <row r="1280" spans="2:7" ht="15">
      <c r="B1280" s="13"/>
      <c r="C1280" s="10"/>
      <c r="D1280" s="14"/>
      <c r="E1280" s="14"/>
      <c r="F1280" s="11"/>
      <c r="G1280" s="13"/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14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4:J1657"/>
  <sheetViews>
    <sheetView showGridLines="0" zoomScaleNormal="100" zoomScaleSheetLayoutView="100" workbookViewId="0"/>
  </sheetViews>
  <sheetFormatPr baseColWidth="10" defaultColWidth="9.140625"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27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 ca="1">+SUM($C$16:$C$5000)</f>
        <v>335043</v>
      </c>
      <c r="D7" s="52">
        <f ca="1">+ROUND(SUMPRODUCT($C$16:$C$5000,$D$16:$D$5000)/$C$7,4)</f>
        <v>17.219100000000001</v>
      </c>
      <c r="E7" s="63">
        <f ca="1">+ROUND(C7*D7,2)</f>
        <v>5769138.9199999999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 ca="1">SUM(C7:C10)</f>
        <v>335043</v>
      </c>
      <c r="D11" s="67">
        <f ca="1">+E11/C11</f>
        <v>17.219099996119901</v>
      </c>
      <c r="E11" s="68">
        <f ca="1">SUM(E7:E10)</f>
        <v>5769138.9199999999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">
      <c r="A16" s="5"/>
      <c r="B16" s="13">
        <v>43025</v>
      </c>
      <c r="C16" s="10">
        <v>121</v>
      </c>
      <c r="D16" s="14">
        <v>17.23</v>
      </c>
      <c r="E16" s="42">
        <f t="shared" ref="E16:E79" ca="1" si="0">+C16*D16</f>
        <v>2084.83</v>
      </c>
      <c r="F16" s="11">
        <v>0.33350694444444445</v>
      </c>
      <c r="G16" s="10" t="s">
        <v>1</v>
      </c>
      <c r="H16" s="7"/>
      <c r="I16" s="47"/>
    </row>
    <row r="17" spans="1:9" ht="15">
      <c r="A17" s="5"/>
      <c r="B17" s="13">
        <v>43025</v>
      </c>
      <c r="C17" s="10">
        <v>853</v>
      </c>
      <c r="D17" s="14">
        <v>17.164999999999999</v>
      </c>
      <c r="E17" s="42">
        <f t="shared" ca="1" si="0"/>
        <v>14641.744999999999</v>
      </c>
      <c r="F17" s="11">
        <v>0.33618055555555554</v>
      </c>
      <c r="G17" s="13" t="s">
        <v>1</v>
      </c>
      <c r="H17" s="7"/>
      <c r="I17" s="47"/>
    </row>
    <row r="18" spans="1:9" ht="15">
      <c r="A18" s="5"/>
      <c r="B18" s="13">
        <v>43025</v>
      </c>
      <c r="C18" s="10">
        <v>32</v>
      </c>
      <c r="D18" s="14">
        <v>17.164999999999999</v>
      </c>
      <c r="E18" s="42">
        <f t="shared" ca="1" si="0"/>
        <v>549.28</v>
      </c>
      <c r="F18" s="11">
        <v>0.33618055555555554</v>
      </c>
      <c r="G18" s="10" t="s">
        <v>1</v>
      </c>
      <c r="H18" s="7"/>
      <c r="I18" s="47"/>
    </row>
    <row r="19" spans="1:9" ht="15">
      <c r="A19" s="5"/>
      <c r="B19" s="13">
        <v>43025</v>
      </c>
      <c r="C19" s="10">
        <v>282</v>
      </c>
      <c r="D19" s="14">
        <v>17.16</v>
      </c>
      <c r="E19" s="42">
        <f t="shared" ca="1" si="0"/>
        <v>4839.12</v>
      </c>
      <c r="F19" s="11">
        <v>0.33642361111111113</v>
      </c>
      <c r="G19" s="10" t="s">
        <v>1</v>
      </c>
      <c r="H19" s="7"/>
      <c r="I19" s="47"/>
    </row>
    <row r="20" spans="1:9" ht="15">
      <c r="A20" s="5"/>
      <c r="B20" s="13">
        <v>43025</v>
      </c>
      <c r="C20" s="10">
        <v>137</v>
      </c>
      <c r="D20" s="14">
        <v>17.14</v>
      </c>
      <c r="E20" s="42">
        <f t="shared" ca="1" si="0"/>
        <v>2348.1800000000003</v>
      </c>
      <c r="F20" s="11">
        <v>0.33696759259259257</v>
      </c>
      <c r="G20" s="10" t="s">
        <v>1</v>
      </c>
      <c r="H20" s="7"/>
      <c r="I20" s="47"/>
    </row>
    <row r="21" spans="1:9" ht="15">
      <c r="A21" s="5"/>
      <c r="B21" s="13">
        <v>43025</v>
      </c>
      <c r="C21" s="10">
        <v>560</v>
      </c>
      <c r="D21" s="14">
        <v>17.14</v>
      </c>
      <c r="E21" s="42">
        <f t="shared" ca="1" si="0"/>
        <v>9598.4</v>
      </c>
      <c r="F21" s="11">
        <v>0.33696759259259257</v>
      </c>
      <c r="G21" s="10" t="s">
        <v>1</v>
      </c>
      <c r="H21" s="7"/>
      <c r="I21" s="47"/>
    </row>
    <row r="22" spans="1:9" ht="15">
      <c r="A22" s="5"/>
      <c r="B22" s="13">
        <v>43025</v>
      </c>
      <c r="C22" s="10">
        <v>108</v>
      </c>
      <c r="D22" s="14">
        <v>17.14</v>
      </c>
      <c r="E22" s="42">
        <f t="shared" ca="1" si="0"/>
        <v>1851.1200000000001</v>
      </c>
      <c r="F22" s="11">
        <v>0.33696759259259257</v>
      </c>
      <c r="G22" s="10" t="s">
        <v>1</v>
      </c>
      <c r="H22" s="7"/>
      <c r="I22" s="47"/>
    </row>
    <row r="23" spans="1:9" ht="15">
      <c r="A23" s="5"/>
      <c r="B23" s="13">
        <v>43025</v>
      </c>
      <c r="C23" s="10">
        <v>192</v>
      </c>
      <c r="D23" s="14">
        <v>17.14</v>
      </c>
      <c r="E23" s="42">
        <f t="shared" ca="1" si="0"/>
        <v>3290.88</v>
      </c>
      <c r="F23" s="11">
        <v>0.33696759259259257</v>
      </c>
      <c r="G23" s="10" t="s">
        <v>1</v>
      </c>
      <c r="H23" s="7"/>
      <c r="I23" s="47"/>
    </row>
    <row r="24" spans="1:9" ht="15">
      <c r="A24" s="5"/>
      <c r="B24" s="13">
        <v>43025</v>
      </c>
      <c r="C24" s="10">
        <v>973</v>
      </c>
      <c r="D24" s="14">
        <v>17.149999999999999</v>
      </c>
      <c r="E24" s="42">
        <f t="shared" ca="1" si="0"/>
        <v>16686.949999999997</v>
      </c>
      <c r="F24" s="11">
        <v>0.33771990740740737</v>
      </c>
      <c r="G24" s="10" t="s">
        <v>1</v>
      </c>
      <c r="H24" s="7"/>
      <c r="I24" s="47"/>
    </row>
    <row r="25" spans="1:9" ht="15">
      <c r="A25" s="5"/>
      <c r="B25" s="13">
        <v>43025</v>
      </c>
      <c r="C25" s="10">
        <v>300</v>
      </c>
      <c r="D25" s="14">
        <v>17.145</v>
      </c>
      <c r="E25" s="42">
        <f t="shared" ca="1" si="0"/>
        <v>5143.5</v>
      </c>
      <c r="F25" s="11">
        <v>0.33775462962962965</v>
      </c>
      <c r="G25" s="10" t="s">
        <v>1</v>
      </c>
      <c r="H25" s="7"/>
      <c r="I25" s="47"/>
    </row>
    <row r="26" spans="1:9" ht="15">
      <c r="A26" s="5"/>
      <c r="B26" s="13">
        <v>43025</v>
      </c>
      <c r="C26" s="10">
        <v>1009</v>
      </c>
      <c r="D26" s="14">
        <v>17.145</v>
      </c>
      <c r="E26" s="42">
        <f t="shared" ca="1" si="0"/>
        <v>17299.305</v>
      </c>
      <c r="F26" s="11">
        <v>0.33780092592592598</v>
      </c>
      <c r="G26" s="10" t="s">
        <v>1</v>
      </c>
      <c r="H26" s="7"/>
      <c r="I26" s="47"/>
    </row>
    <row r="27" spans="1:9" ht="15">
      <c r="A27" s="5"/>
      <c r="B27" s="13">
        <v>43025</v>
      </c>
      <c r="C27" s="10">
        <v>116</v>
      </c>
      <c r="D27" s="14">
        <v>17.145</v>
      </c>
      <c r="E27" s="42">
        <f t="shared" ca="1" si="0"/>
        <v>1988.82</v>
      </c>
      <c r="F27" s="11">
        <v>0.33780092592592598</v>
      </c>
      <c r="G27" s="10" t="s">
        <v>1</v>
      </c>
      <c r="H27" s="7"/>
      <c r="I27" s="47"/>
    </row>
    <row r="28" spans="1:9" ht="15">
      <c r="A28" s="5"/>
      <c r="B28" s="13">
        <v>43025</v>
      </c>
      <c r="C28" s="10">
        <v>58</v>
      </c>
      <c r="D28" s="14">
        <v>17.145</v>
      </c>
      <c r="E28" s="42">
        <f t="shared" ca="1" si="0"/>
        <v>994.41</v>
      </c>
      <c r="F28" s="11">
        <v>0.33780092592592598</v>
      </c>
      <c r="G28" s="10" t="s">
        <v>1</v>
      </c>
      <c r="H28" s="7"/>
      <c r="I28" s="47"/>
    </row>
    <row r="29" spans="1:9" ht="15">
      <c r="A29" s="5"/>
      <c r="B29" s="13">
        <v>43025</v>
      </c>
      <c r="C29" s="10">
        <v>747</v>
      </c>
      <c r="D29" s="14">
        <v>17.125</v>
      </c>
      <c r="E29" s="42">
        <f t="shared" ca="1" si="0"/>
        <v>12792.375</v>
      </c>
      <c r="F29" s="11">
        <v>0.34099537037037037</v>
      </c>
      <c r="G29" s="10" t="s">
        <v>1</v>
      </c>
      <c r="H29" s="7"/>
      <c r="I29" s="47"/>
    </row>
    <row r="30" spans="1:9" ht="15">
      <c r="A30" s="5"/>
      <c r="B30" s="13">
        <v>43025</v>
      </c>
      <c r="C30" s="10">
        <v>123</v>
      </c>
      <c r="D30" s="14">
        <v>17.149999999999999</v>
      </c>
      <c r="E30" s="42">
        <f t="shared" ca="1" si="0"/>
        <v>2109.4499999999998</v>
      </c>
      <c r="F30" s="11">
        <v>0.34437500000000004</v>
      </c>
      <c r="G30" s="10" t="s">
        <v>1</v>
      </c>
      <c r="H30" s="7"/>
      <c r="I30" s="47"/>
    </row>
    <row r="31" spans="1:9" ht="15">
      <c r="A31" s="5"/>
      <c r="B31" s="13">
        <v>43025</v>
      </c>
      <c r="C31" s="10">
        <v>209</v>
      </c>
      <c r="D31" s="14">
        <v>17.149999999999999</v>
      </c>
      <c r="E31" s="42">
        <f t="shared" ca="1" si="0"/>
        <v>3584.35</v>
      </c>
      <c r="F31" s="11">
        <v>0.34437500000000004</v>
      </c>
      <c r="G31" s="10" t="s">
        <v>1</v>
      </c>
      <c r="H31" s="7"/>
      <c r="I31" s="47"/>
    </row>
    <row r="32" spans="1:9" ht="15">
      <c r="A32" s="5"/>
      <c r="B32" s="13">
        <v>43025</v>
      </c>
      <c r="C32" s="10">
        <v>470</v>
      </c>
      <c r="D32" s="14">
        <v>17.145</v>
      </c>
      <c r="E32" s="42">
        <f t="shared" ca="1" si="0"/>
        <v>8058.15</v>
      </c>
      <c r="F32" s="11">
        <v>0.34443287037037035</v>
      </c>
      <c r="G32" s="10" t="s">
        <v>1</v>
      </c>
      <c r="H32" s="7"/>
      <c r="I32" s="47"/>
    </row>
    <row r="33" spans="1:9" ht="15">
      <c r="A33" s="5"/>
      <c r="B33" s="13">
        <v>43025</v>
      </c>
      <c r="C33" s="10">
        <v>532</v>
      </c>
      <c r="D33" s="14">
        <v>17.14</v>
      </c>
      <c r="E33" s="42">
        <f t="shared" ca="1" si="0"/>
        <v>9118.48</v>
      </c>
      <c r="F33" s="11">
        <v>0.34473379629629625</v>
      </c>
      <c r="G33" s="10" t="s">
        <v>1</v>
      </c>
      <c r="H33" s="7"/>
      <c r="I33" s="47"/>
    </row>
    <row r="34" spans="1:9" ht="15">
      <c r="A34" s="5"/>
      <c r="B34" s="13">
        <v>43025</v>
      </c>
      <c r="C34" s="10">
        <v>299</v>
      </c>
      <c r="D34" s="14">
        <v>17.14</v>
      </c>
      <c r="E34" s="42">
        <f t="shared" ca="1" si="0"/>
        <v>5124.8600000000006</v>
      </c>
      <c r="F34" s="11">
        <v>0.34473379629629625</v>
      </c>
      <c r="G34" s="10" t="s">
        <v>1</v>
      </c>
      <c r="H34" s="7"/>
      <c r="I34" s="47"/>
    </row>
    <row r="35" spans="1:9" ht="15">
      <c r="A35" s="5"/>
      <c r="B35" s="13">
        <v>43025</v>
      </c>
      <c r="C35" s="10">
        <v>830</v>
      </c>
      <c r="D35" s="14">
        <v>17.170000000000002</v>
      </c>
      <c r="E35" s="42">
        <f t="shared" ca="1" si="0"/>
        <v>14251.100000000002</v>
      </c>
      <c r="F35" s="11">
        <v>0.34768518518518521</v>
      </c>
      <c r="G35" s="10" t="s">
        <v>1</v>
      </c>
      <c r="H35" s="7"/>
      <c r="I35" s="47"/>
    </row>
    <row r="36" spans="1:9" ht="15">
      <c r="A36" s="5"/>
      <c r="B36" s="13">
        <v>43025</v>
      </c>
      <c r="C36" s="10">
        <v>137</v>
      </c>
      <c r="D36" s="14">
        <v>17.170000000000002</v>
      </c>
      <c r="E36" s="42">
        <f t="shared" ca="1" si="0"/>
        <v>2352.2900000000004</v>
      </c>
      <c r="F36" s="11">
        <v>0.34768518518518521</v>
      </c>
      <c r="G36" s="10" t="s">
        <v>1</v>
      </c>
      <c r="H36" s="7"/>
      <c r="I36" s="47"/>
    </row>
    <row r="37" spans="1:9" ht="15">
      <c r="A37" s="5"/>
      <c r="B37" s="13">
        <v>43025</v>
      </c>
      <c r="C37" s="10">
        <v>156</v>
      </c>
      <c r="D37" s="14">
        <v>17.164999999999999</v>
      </c>
      <c r="E37" s="42">
        <f t="shared" ca="1" si="0"/>
        <v>2677.74</v>
      </c>
      <c r="F37" s="11">
        <v>0.34768518518518521</v>
      </c>
      <c r="G37" s="10" t="s">
        <v>1</v>
      </c>
      <c r="H37" s="7"/>
      <c r="I37" s="47"/>
    </row>
    <row r="38" spans="1:9" ht="15">
      <c r="A38" s="5"/>
      <c r="B38" s="13">
        <v>43025</v>
      </c>
      <c r="C38" s="10">
        <v>95</v>
      </c>
      <c r="D38" s="14">
        <v>17.164999999999999</v>
      </c>
      <c r="E38" s="42">
        <f t="shared" ca="1" si="0"/>
        <v>1630.675</v>
      </c>
      <c r="F38" s="11">
        <v>0.34768518518518521</v>
      </c>
      <c r="G38" s="10" t="s">
        <v>1</v>
      </c>
      <c r="H38" s="7"/>
      <c r="I38" s="47"/>
    </row>
    <row r="39" spans="1:9" ht="15">
      <c r="A39" s="5"/>
      <c r="B39" s="13">
        <v>43025</v>
      </c>
      <c r="C39" s="10">
        <v>890</v>
      </c>
      <c r="D39" s="14">
        <v>17.135000000000002</v>
      </c>
      <c r="E39" s="42">
        <f t="shared" ca="1" si="0"/>
        <v>15250.150000000001</v>
      </c>
      <c r="F39" s="11">
        <v>0.34943287037037035</v>
      </c>
      <c r="G39" s="10" t="s">
        <v>1</v>
      </c>
      <c r="H39" s="7"/>
      <c r="I39" s="47"/>
    </row>
    <row r="40" spans="1:9" ht="15">
      <c r="A40" s="5"/>
      <c r="B40" s="13">
        <v>43025</v>
      </c>
      <c r="C40" s="10">
        <v>237</v>
      </c>
      <c r="D40" s="14">
        <v>17.135000000000002</v>
      </c>
      <c r="E40" s="42">
        <f t="shared" ca="1" si="0"/>
        <v>4060.9950000000003</v>
      </c>
      <c r="F40" s="11">
        <v>0.34943287037037035</v>
      </c>
      <c r="G40" s="10" t="s">
        <v>1</v>
      </c>
      <c r="H40" s="7"/>
      <c r="I40" s="47"/>
    </row>
    <row r="41" spans="1:9" ht="15">
      <c r="A41" s="5"/>
      <c r="B41" s="13">
        <v>43025</v>
      </c>
      <c r="C41" s="10">
        <v>645</v>
      </c>
      <c r="D41" s="14">
        <v>17.13</v>
      </c>
      <c r="E41" s="42">
        <f t="shared" ca="1" si="0"/>
        <v>11048.849999999999</v>
      </c>
      <c r="F41" s="11">
        <v>0.35234953703703703</v>
      </c>
      <c r="G41" s="10" t="s">
        <v>1</v>
      </c>
      <c r="H41" s="7"/>
      <c r="I41" s="47"/>
    </row>
    <row r="42" spans="1:9" ht="15">
      <c r="A42" s="5"/>
      <c r="B42" s="13">
        <v>43025</v>
      </c>
      <c r="C42" s="10">
        <v>132</v>
      </c>
      <c r="D42" s="14">
        <v>17.13</v>
      </c>
      <c r="E42" s="42">
        <f t="shared" ca="1" si="0"/>
        <v>2261.16</v>
      </c>
      <c r="F42" s="11">
        <v>0.35234953703703703</v>
      </c>
      <c r="G42" s="10" t="s">
        <v>1</v>
      </c>
      <c r="H42" s="7"/>
      <c r="I42" s="47"/>
    </row>
    <row r="43" spans="1:9" ht="15">
      <c r="A43" s="5"/>
      <c r="B43" s="13">
        <v>43025</v>
      </c>
      <c r="C43" s="10">
        <v>678</v>
      </c>
      <c r="D43" s="14">
        <v>17.149999999999999</v>
      </c>
      <c r="E43" s="42">
        <f t="shared" ca="1" si="0"/>
        <v>11627.699999999999</v>
      </c>
      <c r="F43" s="11">
        <v>0.35269675925925931</v>
      </c>
      <c r="G43" s="10" t="s">
        <v>1</v>
      </c>
      <c r="H43" s="7"/>
      <c r="I43" s="47"/>
    </row>
    <row r="44" spans="1:9" ht="15">
      <c r="A44" s="5"/>
      <c r="B44" s="13">
        <v>43025</v>
      </c>
      <c r="C44" s="10">
        <v>433</v>
      </c>
      <c r="D44" s="14">
        <v>17.155000000000001</v>
      </c>
      <c r="E44" s="42">
        <f t="shared" ca="1" si="0"/>
        <v>7428.1150000000007</v>
      </c>
      <c r="F44" s="11">
        <v>0.35273148148148148</v>
      </c>
      <c r="G44" s="10" t="s">
        <v>1</v>
      </c>
      <c r="H44" s="7"/>
      <c r="I44" s="47"/>
    </row>
    <row r="45" spans="1:9" ht="15">
      <c r="A45" s="5"/>
      <c r="B45" s="13">
        <v>43025</v>
      </c>
      <c r="C45" s="10">
        <v>83</v>
      </c>
      <c r="D45" s="14">
        <v>17.155000000000001</v>
      </c>
      <c r="E45" s="42">
        <f t="shared" ca="1" si="0"/>
        <v>1423.865</v>
      </c>
      <c r="F45" s="11">
        <v>0.3527777777777778</v>
      </c>
      <c r="G45" s="10" t="s">
        <v>1</v>
      </c>
      <c r="H45" s="7"/>
      <c r="I45" s="47"/>
    </row>
    <row r="46" spans="1:9" ht="15">
      <c r="A46" s="5"/>
      <c r="B46" s="13">
        <v>43025</v>
      </c>
      <c r="C46" s="10">
        <v>776</v>
      </c>
      <c r="D46" s="14">
        <v>17.155000000000001</v>
      </c>
      <c r="E46" s="42">
        <f t="shared" ca="1" si="0"/>
        <v>13312.28</v>
      </c>
      <c r="F46" s="11">
        <v>0.35287037037037039</v>
      </c>
      <c r="G46" s="10" t="s">
        <v>1</v>
      </c>
      <c r="H46" s="7"/>
      <c r="I46" s="47"/>
    </row>
    <row r="47" spans="1:9" ht="15">
      <c r="A47" s="5"/>
      <c r="B47" s="13">
        <v>43025</v>
      </c>
      <c r="C47" s="10">
        <v>504</v>
      </c>
      <c r="D47" s="14">
        <v>17.145</v>
      </c>
      <c r="E47" s="42">
        <f t="shared" ca="1" si="0"/>
        <v>8641.08</v>
      </c>
      <c r="F47" s="11">
        <v>0.35315972222222225</v>
      </c>
      <c r="G47" s="10" t="s">
        <v>1</v>
      </c>
      <c r="H47" s="7"/>
      <c r="I47" s="47"/>
    </row>
    <row r="48" spans="1:9" ht="15">
      <c r="A48" s="5"/>
      <c r="B48" s="13">
        <v>43025</v>
      </c>
      <c r="C48" s="10">
        <v>162</v>
      </c>
      <c r="D48" s="14">
        <v>17.145</v>
      </c>
      <c r="E48" s="42">
        <f t="shared" ca="1" si="0"/>
        <v>2777.49</v>
      </c>
      <c r="F48" s="11">
        <v>0.35341435185185183</v>
      </c>
      <c r="G48" s="10" t="s">
        <v>1</v>
      </c>
      <c r="H48" s="7"/>
      <c r="I48" s="47"/>
    </row>
    <row r="49" spans="1:9" ht="15">
      <c r="A49" s="5"/>
      <c r="B49" s="13">
        <v>43025</v>
      </c>
      <c r="C49" s="10">
        <v>252</v>
      </c>
      <c r="D49" s="14">
        <v>17.145</v>
      </c>
      <c r="E49" s="42">
        <f t="shared" ca="1" si="0"/>
        <v>4320.54</v>
      </c>
      <c r="F49" s="11">
        <v>0.35341435185185183</v>
      </c>
      <c r="G49" s="10" t="s">
        <v>1</v>
      </c>
      <c r="H49" s="7"/>
      <c r="I49" s="47"/>
    </row>
    <row r="50" spans="1:9" ht="15">
      <c r="A50" s="5"/>
      <c r="B50" s="13">
        <v>43025</v>
      </c>
      <c r="C50" s="10">
        <v>81</v>
      </c>
      <c r="D50" s="14">
        <v>17.14</v>
      </c>
      <c r="E50" s="42">
        <f t="shared" ca="1" si="0"/>
        <v>1388.3400000000001</v>
      </c>
      <c r="F50" s="11">
        <v>0.35417824074074072</v>
      </c>
      <c r="G50" s="10" t="s">
        <v>1</v>
      </c>
      <c r="H50" s="7"/>
      <c r="I50" s="47"/>
    </row>
    <row r="51" spans="1:9" ht="15">
      <c r="A51" s="5"/>
      <c r="B51" s="13">
        <v>43025</v>
      </c>
      <c r="C51" s="10">
        <v>95</v>
      </c>
      <c r="D51" s="14">
        <v>17.14</v>
      </c>
      <c r="E51" s="42">
        <f t="shared" ca="1" si="0"/>
        <v>1628.3</v>
      </c>
      <c r="F51" s="11">
        <v>0.35598379629629634</v>
      </c>
      <c r="G51" s="10" t="s">
        <v>1</v>
      </c>
      <c r="H51" s="7"/>
      <c r="I51" s="47"/>
    </row>
    <row r="52" spans="1:9" ht="15">
      <c r="A52" s="5"/>
      <c r="B52" s="13">
        <v>43025</v>
      </c>
      <c r="C52" s="10">
        <v>436</v>
      </c>
      <c r="D52" s="14">
        <v>17.14</v>
      </c>
      <c r="E52" s="42">
        <f t="shared" ca="1" si="0"/>
        <v>7473.04</v>
      </c>
      <c r="F52" s="11">
        <v>0.35598379629629634</v>
      </c>
      <c r="G52" s="10" t="s">
        <v>1</v>
      </c>
      <c r="H52" s="7"/>
      <c r="I52" s="47"/>
    </row>
    <row r="53" spans="1:9" ht="15">
      <c r="A53" s="5"/>
      <c r="B53" s="13">
        <v>43025</v>
      </c>
      <c r="C53" s="10">
        <v>323</v>
      </c>
      <c r="D53" s="14">
        <v>17.14</v>
      </c>
      <c r="E53" s="42">
        <f t="shared" ca="1" si="0"/>
        <v>5536.22</v>
      </c>
      <c r="F53" s="11">
        <v>0.35598379629629634</v>
      </c>
      <c r="G53" s="10" t="s">
        <v>1</v>
      </c>
      <c r="H53" s="7"/>
      <c r="I53" s="47"/>
    </row>
    <row r="54" spans="1:9" ht="15">
      <c r="A54" s="5"/>
      <c r="B54" s="13">
        <v>43025</v>
      </c>
      <c r="C54" s="10">
        <v>329</v>
      </c>
      <c r="D54" s="14">
        <v>17.14</v>
      </c>
      <c r="E54" s="42">
        <f t="shared" ca="1" si="0"/>
        <v>5639.06</v>
      </c>
      <c r="F54" s="11">
        <v>0.35598379629629634</v>
      </c>
      <c r="G54" s="10" t="s">
        <v>1</v>
      </c>
      <c r="H54" s="7"/>
      <c r="I54" s="47"/>
    </row>
    <row r="55" spans="1:9" ht="15">
      <c r="A55" s="5"/>
      <c r="B55" s="13">
        <v>43025</v>
      </c>
      <c r="C55" s="10">
        <v>104</v>
      </c>
      <c r="D55" s="14">
        <v>17.135000000000002</v>
      </c>
      <c r="E55" s="42">
        <f t="shared" ca="1" si="0"/>
        <v>1782.0400000000002</v>
      </c>
      <c r="F55" s="11">
        <v>0.35622685185185188</v>
      </c>
      <c r="G55" s="10" t="s">
        <v>1</v>
      </c>
      <c r="H55" s="7"/>
      <c r="I55" s="47"/>
    </row>
    <row r="56" spans="1:9" ht="15">
      <c r="A56" s="5"/>
      <c r="B56" s="13">
        <v>43025</v>
      </c>
      <c r="C56" s="10">
        <v>139</v>
      </c>
      <c r="D56" s="14">
        <v>17.14</v>
      </c>
      <c r="E56" s="42">
        <f t="shared" ca="1" si="0"/>
        <v>2382.46</v>
      </c>
      <c r="F56" s="11">
        <v>0.35633101851851851</v>
      </c>
      <c r="G56" s="10" t="s">
        <v>1</v>
      </c>
      <c r="H56" s="7"/>
      <c r="I56" s="47"/>
    </row>
    <row r="57" spans="1:9" ht="15">
      <c r="A57" s="5"/>
      <c r="B57" s="13">
        <v>43025</v>
      </c>
      <c r="C57" s="10">
        <v>815</v>
      </c>
      <c r="D57" s="14">
        <v>17.125</v>
      </c>
      <c r="E57" s="42">
        <f t="shared" ca="1" si="0"/>
        <v>13956.875</v>
      </c>
      <c r="F57" s="11">
        <v>0.35721064814814812</v>
      </c>
      <c r="G57" s="10" t="s">
        <v>1</v>
      </c>
      <c r="H57" s="7"/>
      <c r="I57" s="47"/>
    </row>
    <row r="58" spans="1:9" ht="15">
      <c r="A58" s="5"/>
      <c r="B58" s="13">
        <v>43025</v>
      </c>
      <c r="C58" s="10">
        <v>8</v>
      </c>
      <c r="D58" s="14">
        <v>17.125</v>
      </c>
      <c r="E58" s="42">
        <f t="shared" ca="1" si="0"/>
        <v>137</v>
      </c>
      <c r="F58" s="11">
        <v>0.35734953703703703</v>
      </c>
      <c r="G58" s="10" t="s">
        <v>1</v>
      </c>
      <c r="H58" s="7"/>
      <c r="I58" s="47"/>
    </row>
    <row r="59" spans="1:9" ht="15">
      <c r="A59" s="5"/>
      <c r="B59" s="13">
        <v>43025</v>
      </c>
      <c r="C59" s="10">
        <v>175</v>
      </c>
      <c r="D59" s="14">
        <v>17.125</v>
      </c>
      <c r="E59" s="42">
        <f t="shared" ca="1" si="0"/>
        <v>2996.875</v>
      </c>
      <c r="F59" s="11">
        <v>0.35734953703703703</v>
      </c>
      <c r="G59" s="10" t="s">
        <v>1</v>
      </c>
      <c r="H59" s="7"/>
      <c r="I59" s="47"/>
    </row>
    <row r="60" spans="1:9" ht="15">
      <c r="A60" s="5"/>
      <c r="B60" s="13">
        <v>43025</v>
      </c>
      <c r="C60" s="10">
        <v>60</v>
      </c>
      <c r="D60" s="14">
        <v>17.125</v>
      </c>
      <c r="E60" s="42">
        <f t="shared" ca="1" si="0"/>
        <v>1027.5</v>
      </c>
      <c r="F60" s="11">
        <v>0.35738425925925926</v>
      </c>
      <c r="G60" s="10" t="s">
        <v>1</v>
      </c>
      <c r="H60" s="7"/>
      <c r="I60" s="47"/>
    </row>
    <row r="61" spans="1:9" ht="15">
      <c r="A61" s="5"/>
      <c r="B61" s="13">
        <v>43025</v>
      </c>
      <c r="C61" s="10">
        <v>30</v>
      </c>
      <c r="D61" s="14">
        <v>17.12</v>
      </c>
      <c r="E61" s="42">
        <f t="shared" ca="1" si="0"/>
        <v>513.6</v>
      </c>
      <c r="F61" s="11">
        <v>0.35964120370370373</v>
      </c>
      <c r="G61" s="10" t="s">
        <v>1</v>
      </c>
      <c r="H61" s="7"/>
      <c r="I61" s="47"/>
    </row>
    <row r="62" spans="1:9" ht="15">
      <c r="A62" s="5"/>
      <c r="B62" s="13">
        <v>43025</v>
      </c>
      <c r="C62" s="10">
        <v>566</v>
      </c>
      <c r="D62" s="14">
        <v>17.12</v>
      </c>
      <c r="E62" s="42">
        <f t="shared" ca="1" si="0"/>
        <v>9689.92</v>
      </c>
      <c r="F62" s="11">
        <v>0.36116898148148152</v>
      </c>
      <c r="G62" s="10" t="s">
        <v>1</v>
      </c>
      <c r="H62" s="7"/>
      <c r="I62" s="47"/>
    </row>
    <row r="63" spans="1:9" ht="15">
      <c r="A63" s="5"/>
      <c r="B63" s="13">
        <v>43025</v>
      </c>
      <c r="C63" s="10">
        <v>814</v>
      </c>
      <c r="D63" s="14">
        <v>17.114999999999998</v>
      </c>
      <c r="E63" s="42">
        <f t="shared" ca="1" si="0"/>
        <v>13931.609999999999</v>
      </c>
      <c r="F63" s="11">
        <v>0.36200231481481482</v>
      </c>
      <c r="G63" s="10" t="s">
        <v>1</v>
      </c>
      <c r="H63" s="7"/>
      <c r="I63" s="47"/>
    </row>
    <row r="64" spans="1:9" ht="15">
      <c r="A64" s="5"/>
      <c r="B64" s="13">
        <v>43025</v>
      </c>
      <c r="C64" s="10">
        <v>243</v>
      </c>
      <c r="D64" s="14">
        <v>17.114999999999998</v>
      </c>
      <c r="E64" s="42">
        <f t="shared" ca="1" si="0"/>
        <v>4158.9449999999997</v>
      </c>
      <c r="F64" s="11">
        <v>0.36226851851851855</v>
      </c>
      <c r="G64" s="10" t="s">
        <v>1</v>
      </c>
      <c r="H64" s="7"/>
      <c r="I64" s="47"/>
    </row>
    <row r="65" spans="1:10" ht="15">
      <c r="A65" s="5"/>
      <c r="B65" s="13">
        <v>43025</v>
      </c>
      <c r="C65" s="10">
        <v>6</v>
      </c>
      <c r="D65" s="14">
        <v>17.12</v>
      </c>
      <c r="E65" s="42">
        <f t="shared" ca="1" si="0"/>
        <v>102.72</v>
      </c>
      <c r="F65" s="11">
        <v>0.36413194444444441</v>
      </c>
      <c r="G65" s="10" t="s">
        <v>1</v>
      </c>
      <c r="H65" s="7"/>
      <c r="I65" s="47"/>
    </row>
    <row r="66" spans="1:10" ht="15">
      <c r="A66" s="5"/>
      <c r="B66" s="13">
        <v>43025</v>
      </c>
      <c r="C66" s="10">
        <v>237</v>
      </c>
      <c r="D66" s="14">
        <v>17.12</v>
      </c>
      <c r="E66" s="42">
        <f t="shared" ca="1" si="0"/>
        <v>4057.44</v>
      </c>
      <c r="F66" s="11">
        <v>0.36413194444444441</v>
      </c>
      <c r="G66" s="10" t="s">
        <v>1</v>
      </c>
      <c r="H66" s="7"/>
      <c r="I66" s="47"/>
    </row>
    <row r="67" spans="1:10" ht="15">
      <c r="A67" s="5"/>
      <c r="B67" s="13">
        <v>43025</v>
      </c>
      <c r="C67" s="10">
        <v>243</v>
      </c>
      <c r="D67" s="14">
        <v>17.11</v>
      </c>
      <c r="E67" s="42">
        <f t="shared" ca="1" si="0"/>
        <v>4157.7299999999996</v>
      </c>
      <c r="F67" s="11">
        <v>0.36701388888888892</v>
      </c>
      <c r="G67" s="10" t="s">
        <v>1</v>
      </c>
      <c r="H67" s="7"/>
      <c r="I67" s="47"/>
    </row>
    <row r="68" spans="1:10" ht="15">
      <c r="A68" s="5"/>
      <c r="B68" s="13">
        <v>43025</v>
      </c>
      <c r="C68" s="10">
        <v>521</v>
      </c>
      <c r="D68" s="14">
        <v>17.105</v>
      </c>
      <c r="E68" s="42">
        <f t="shared" ca="1" si="0"/>
        <v>8911.7049999999999</v>
      </c>
      <c r="F68" s="11">
        <v>0.3676388888888889</v>
      </c>
      <c r="G68" s="10" t="s">
        <v>1</v>
      </c>
      <c r="H68" s="7"/>
      <c r="I68" s="47"/>
    </row>
    <row r="69" spans="1:10" ht="15">
      <c r="A69" s="5"/>
      <c r="B69" s="13">
        <v>43025</v>
      </c>
      <c r="C69" s="10">
        <v>523</v>
      </c>
      <c r="D69" s="14">
        <v>17.105</v>
      </c>
      <c r="E69" s="42">
        <f t="shared" ca="1" si="0"/>
        <v>8945.9150000000009</v>
      </c>
      <c r="F69" s="11">
        <v>0.3676388888888889</v>
      </c>
      <c r="G69" s="10" t="s">
        <v>1</v>
      </c>
      <c r="H69" s="7"/>
      <c r="I69" s="47"/>
    </row>
    <row r="70" spans="1:10" ht="15" customHeight="1">
      <c r="A70" s="9"/>
      <c r="B70" s="13">
        <v>43025</v>
      </c>
      <c r="C70" s="10">
        <v>918</v>
      </c>
      <c r="D70" s="14">
        <v>17.085000000000001</v>
      </c>
      <c r="E70" s="42">
        <f t="shared" ca="1" si="0"/>
        <v>15684.03</v>
      </c>
      <c r="F70" s="11">
        <v>0.36876157407407412</v>
      </c>
      <c r="G70" s="10" t="s">
        <v>1</v>
      </c>
      <c r="H70" s="9"/>
      <c r="I70" s="48"/>
      <c r="J70" s="49"/>
    </row>
    <row r="71" spans="1:10" ht="15">
      <c r="B71" s="13">
        <v>43025</v>
      </c>
      <c r="C71" s="10">
        <v>557</v>
      </c>
      <c r="D71" s="14">
        <v>17.085000000000001</v>
      </c>
      <c r="E71" s="42">
        <f t="shared" ca="1" si="0"/>
        <v>9516.3450000000012</v>
      </c>
      <c r="F71" s="11">
        <v>0.36891203703703707</v>
      </c>
      <c r="G71" s="10" t="s">
        <v>1</v>
      </c>
    </row>
    <row r="72" spans="1:10" ht="15">
      <c r="B72" s="13">
        <v>43025</v>
      </c>
      <c r="C72" s="10">
        <v>323</v>
      </c>
      <c r="D72" s="14">
        <v>17.085000000000001</v>
      </c>
      <c r="E72" s="42">
        <f t="shared" ca="1" si="0"/>
        <v>5518.4549999999999</v>
      </c>
      <c r="F72" s="11">
        <v>0.36891203703703707</v>
      </c>
      <c r="G72" s="10" t="s">
        <v>1</v>
      </c>
    </row>
    <row r="73" spans="1:10" ht="15">
      <c r="B73" s="13">
        <v>43025</v>
      </c>
      <c r="C73" s="10">
        <v>253</v>
      </c>
      <c r="D73" s="14">
        <v>17.079999999999998</v>
      </c>
      <c r="E73" s="42">
        <f t="shared" ca="1" si="0"/>
        <v>4321.24</v>
      </c>
      <c r="F73" s="11">
        <v>0.36979166666666669</v>
      </c>
      <c r="G73" s="10" t="s">
        <v>1</v>
      </c>
    </row>
    <row r="74" spans="1:10" ht="15">
      <c r="B74" s="13">
        <v>43025</v>
      </c>
      <c r="C74" s="10">
        <v>263</v>
      </c>
      <c r="D74" s="14">
        <v>17.079999999999998</v>
      </c>
      <c r="E74" s="42">
        <f t="shared" ca="1" si="0"/>
        <v>4492.04</v>
      </c>
      <c r="F74" s="11">
        <v>0.36979166666666669</v>
      </c>
      <c r="G74" s="10" t="s">
        <v>1</v>
      </c>
    </row>
    <row r="75" spans="1:10" ht="15">
      <c r="B75" s="13">
        <v>43025</v>
      </c>
      <c r="C75" s="10">
        <v>243</v>
      </c>
      <c r="D75" s="14">
        <v>17.074999999999999</v>
      </c>
      <c r="E75" s="42">
        <f t="shared" ca="1" si="0"/>
        <v>4149.2249999999995</v>
      </c>
      <c r="F75" s="11">
        <v>0.37026620370370367</v>
      </c>
      <c r="G75" s="10" t="s">
        <v>1</v>
      </c>
    </row>
    <row r="76" spans="1:10" ht="15">
      <c r="B76" s="13">
        <v>43025</v>
      </c>
      <c r="C76" s="10">
        <v>243</v>
      </c>
      <c r="D76" s="14">
        <v>17.059999999999999</v>
      </c>
      <c r="E76" s="42">
        <f t="shared" ca="1" si="0"/>
        <v>4145.58</v>
      </c>
      <c r="F76" s="11">
        <v>0.37321759259259263</v>
      </c>
      <c r="G76" s="10" t="s">
        <v>1</v>
      </c>
    </row>
    <row r="77" spans="1:10" ht="15">
      <c r="B77" s="13">
        <v>43025</v>
      </c>
      <c r="C77" s="10">
        <v>281</v>
      </c>
      <c r="D77" s="14">
        <v>17.074999999999999</v>
      </c>
      <c r="E77" s="42">
        <f t="shared" ca="1" si="0"/>
        <v>4798.0749999999998</v>
      </c>
      <c r="F77" s="11">
        <v>0.37517361111111108</v>
      </c>
      <c r="G77" s="10" t="s">
        <v>1</v>
      </c>
    </row>
    <row r="78" spans="1:10" ht="15">
      <c r="B78" s="13">
        <v>43025</v>
      </c>
      <c r="C78" s="10">
        <v>500</v>
      </c>
      <c r="D78" s="14">
        <v>17.07</v>
      </c>
      <c r="E78" s="42">
        <f t="shared" ca="1" si="0"/>
        <v>8535</v>
      </c>
      <c r="F78" s="11">
        <v>0.37518518518518523</v>
      </c>
      <c r="G78" s="10" t="s">
        <v>1</v>
      </c>
    </row>
    <row r="79" spans="1:10" ht="15">
      <c r="B79" s="13">
        <v>43025</v>
      </c>
      <c r="C79" s="10">
        <v>22</v>
      </c>
      <c r="D79" s="14">
        <v>17.07</v>
      </c>
      <c r="E79" s="42">
        <f t="shared" ca="1" si="0"/>
        <v>375.54</v>
      </c>
      <c r="F79" s="11">
        <v>0.37518518518518523</v>
      </c>
      <c r="G79" s="10" t="s">
        <v>1</v>
      </c>
    </row>
    <row r="80" spans="1:10" ht="15">
      <c r="B80" s="13">
        <v>43025</v>
      </c>
      <c r="C80" s="10">
        <v>593</v>
      </c>
      <c r="D80" s="14">
        <v>17.07</v>
      </c>
      <c r="E80" s="42">
        <f t="shared" ref="E80:E143" ca="1" si="1">+C80*D80</f>
        <v>10122.51</v>
      </c>
      <c r="F80" s="11">
        <v>0.37518518518518523</v>
      </c>
      <c r="G80" s="10" t="s">
        <v>1</v>
      </c>
    </row>
    <row r="81" spans="2:7" ht="15">
      <c r="B81" s="13">
        <v>43025</v>
      </c>
      <c r="C81" s="10">
        <v>78</v>
      </c>
      <c r="D81" s="14">
        <v>17.065000000000001</v>
      </c>
      <c r="E81" s="42">
        <f t="shared" ca="1" si="1"/>
        <v>1331.0700000000002</v>
      </c>
      <c r="F81" s="11">
        <v>0.37638888888888888</v>
      </c>
      <c r="G81" s="10" t="s">
        <v>1</v>
      </c>
    </row>
    <row r="82" spans="2:7" ht="15">
      <c r="B82" s="13">
        <v>43025</v>
      </c>
      <c r="C82" s="10">
        <v>329</v>
      </c>
      <c r="D82" s="14">
        <v>17.065000000000001</v>
      </c>
      <c r="E82" s="42">
        <f t="shared" ca="1" si="1"/>
        <v>5614.3850000000002</v>
      </c>
      <c r="F82" s="11">
        <v>0.37662037037037038</v>
      </c>
      <c r="G82" s="10" t="s">
        <v>1</v>
      </c>
    </row>
    <row r="83" spans="2:7" ht="15">
      <c r="B83" s="13">
        <v>43025</v>
      </c>
      <c r="C83" s="10">
        <v>243</v>
      </c>
      <c r="D83" s="14">
        <v>17.07</v>
      </c>
      <c r="E83" s="42">
        <f t="shared" ca="1" si="1"/>
        <v>4148.01</v>
      </c>
      <c r="F83" s="11">
        <v>0.37662037037037038</v>
      </c>
      <c r="G83" s="10" t="s">
        <v>1</v>
      </c>
    </row>
    <row r="84" spans="2:7" ht="15">
      <c r="B84" s="13">
        <v>43025</v>
      </c>
      <c r="C84" s="10">
        <v>274</v>
      </c>
      <c r="D84" s="14">
        <v>17.065000000000001</v>
      </c>
      <c r="E84" s="42">
        <f t="shared" ca="1" si="1"/>
        <v>4675.8100000000004</v>
      </c>
      <c r="F84" s="11">
        <v>0.37665509259259261</v>
      </c>
      <c r="G84" s="10" t="s">
        <v>1</v>
      </c>
    </row>
    <row r="85" spans="2:7" ht="15">
      <c r="B85" s="13">
        <v>43025</v>
      </c>
      <c r="C85" s="10">
        <v>269</v>
      </c>
      <c r="D85" s="14">
        <v>17.065000000000001</v>
      </c>
      <c r="E85" s="42">
        <f t="shared" ca="1" si="1"/>
        <v>4590.4850000000006</v>
      </c>
      <c r="F85" s="11">
        <v>0.37665509259259261</v>
      </c>
      <c r="G85" s="10" t="s">
        <v>1</v>
      </c>
    </row>
    <row r="86" spans="2:7" ht="15">
      <c r="B86" s="13">
        <v>43025</v>
      </c>
      <c r="C86" s="10">
        <v>44</v>
      </c>
      <c r="D86" s="14">
        <v>17.065000000000001</v>
      </c>
      <c r="E86" s="42">
        <f t="shared" ca="1" si="1"/>
        <v>750.86</v>
      </c>
      <c r="F86" s="11">
        <v>0.37665509259259261</v>
      </c>
      <c r="G86" s="10" t="s">
        <v>1</v>
      </c>
    </row>
    <row r="87" spans="2:7" ht="15">
      <c r="B87" s="13">
        <v>43025</v>
      </c>
      <c r="C87" s="10">
        <v>501</v>
      </c>
      <c r="D87" s="14">
        <v>17.065000000000001</v>
      </c>
      <c r="E87" s="42">
        <f t="shared" ca="1" si="1"/>
        <v>8549.5650000000005</v>
      </c>
      <c r="F87" s="11">
        <v>0.37665509259259261</v>
      </c>
      <c r="G87" s="10" t="s">
        <v>1</v>
      </c>
    </row>
    <row r="88" spans="2:7" ht="15">
      <c r="B88" s="13">
        <v>43025</v>
      </c>
      <c r="C88" s="10">
        <v>509</v>
      </c>
      <c r="D88" s="14">
        <v>17.059999999999999</v>
      </c>
      <c r="E88" s="42">
        <f t="shared" ca="1" si="1"/>
        <v>8683.5399999999991</v>
      </c>
      <c r="F88" s="11">
        <v>0.37682870370370369</v>
      </c>
      <c r="G88" s="10" t="s">
        <v>1</v>
      </c>
    </row>
    <row r="89" spans="2:7" ht="15">
      <c r="B89" s="13">
        <v>43025</v>
      </c>
      <c r="C89" s="10">
        <v>238</v>
      </c>
      <c r="D89" s="14">
        <v>17.065000000000001</v>
      </c>
      <c r="E89" s="42">
        <f t="shared" ca="1" si="1"/>
        <v>4061.4700000000003</v>
      </c>
      <c r="F89" s="11">
        <v>0.3769675925925926</v>
      </c>
      <c r="G89" s="10" t="s">
        <v>1</v>
      </c>
    </row>
    <row r="90" spans="2:7" ht="15">
      <c r="B90" s="13">
        <v>43025</v>
      </c>
      <c r="C90" s="10">
        <v>5</v>
      </c>
      <c r="D90" s="14">
        <v>17.065000000000001</v>
      </c>
      <c r="E90" s="42">
        <f t="shared" ca="1" si="1"/>
        <v>85.325000000000003</v>
      </c>
      <c r="F90" s="11">
        <v>0.3769675925925926</v>
      </c>
      <c r="G90" s="10" t="s">
        <v>1</v>
      </c>
    </row>
    <row r="91" spans="2:7" ht="15">
      <c r="B91" s="13">
        <v>43025</v>
      </c>
      <c r="C91" s="10">
        <v>235</v>
      </c>
      <c r="D91" s="14">
        <v>17.059999999999999</v>
      </c>
      <c r="E91" s="42">
        <f t="shared" ca="1" si="1"/>
        <v>4009.1</v>
      </c>
      <c r="F91" s="11">
        <v>0.37961805555555556</v>
      </c>
      <c r="G91" s="10" t="s">
        <v>1</v>
      </c>
    </row>
    <row r="92" spans="2:7" ht="15">
      <c r="B92" s="13">
        <v>43025</v>
      </c>
      <c r="C92" s="10">
        <v>8</v>
      </c>
      <c r="D92" s="14">
        <v>17.059999999999999</v>
      </c>
      <c r="E92" s="42">
        <f t="shared" ca="1" si="1"/>
        <v>136.47999999999999</v>
      </c>
      <c r="F92" s="11">
        <v>0.37961805555555556</v>
      </c>
      <c r="G92" s="10" t="s">
        <v>1</v>
      </c>
    </row>
    <row r="93" spans="2:7" ht="15">
      <c r="B93" s="13">
        <v>43025</v>
      </c>
      <c r="C93" s="10">
        <v>438</v>
      </c>
      <c r="D93" s="14">
        <v>17.059999999999999</v>
      </c>
      <c r="E93" s="42">
        <f t="shared" ca="1" si="1"/>
        <v>7472.28</v>
      </c>
      <c r="F93" s="11">
        <v>0.38024305555555554</v>
      </c>
      <c r="G93" s="10" t="s">
        <v>1</v>
      </c>
    </row>
    <row r="94" spans="2:7" ht="15">
      <c r="B94" s="13">
        <v>43025</v>
      </c>
      <c r="C94" s="10">
        <v>197</v>
      </c>
      <c r="D94" s="14">
        <v>17.055</v>
      </c>
      <c r="E94" s="42">
        <f t="shared" ca="1" si="1"/>
        <v>3359.835</v>
      </c>
      <c r="F94" s="11">
        <v>0.38131944444444449</v>
      </c>
      <c r="G94" s="10" t="s">
        <v>1</v>
      </c>
    </row>
    <row r="95" spans="2:7" ht="15">
      <c r="B95" s="13">
        <v>43025</v>
      </c>
      <c r="C95" s="10">
        <v>46</v>
      </c>
      <c r="D95" s="14">
        <v>17.055</v>
      </c>
      <c r="E95" s="42">
        <f t="shared" ca="1" si="1"/>
        <v>784.53</v>
      </c>
      <c r="F95" s="11">
        <v>0.38131944444444449</v>
      </c>
      <c r="G95" s="10" t="s">
        <v>1</v>
      </c>
    </row>
    <row r="96" spans="2:7" ht="15">
      <c r="B96" s="13">
        <v>43025</v>
      </c>
      <c r="C96" s="10">
        <v>496</v>
      </c>
      <c r="D96" s="14">
        <v>17.05</v>
      </c>
      <c r="E96" s="42">
        <f t="shared" ca="1" si="1"/>
        <v>8456.8000000000011</v>
      </c>
      <c r="F96" s="11">
        <v>0.38224537037037037</v>
      </c>
      <c r="G96" s="10" t="s">
        <v>1</v>
      </c>
    </row>
    <row r="97" spans="2:7" ht="15">
      <c r="B97" s="13">
        <v>43025</v>
      </c>
      <c r="C97" s="10">
        <v>398</v>
      </c>
      <c r="D97" s="14">
        <v>17.05</v>
      </c>
      <c r="E97" s="42">
        <f t="shared" ca="1" si="1"/>
        <v>6785.9000000000005</v>
      </c>
      <c r="F97" s="11">
        <v>0.38224537037037037</v>
      </c>
      <c r="G97" s="10" t="s">
        <v>1</v>
      </c>
    </row>
    <row r="98" spans="2:7" ht="15">
      <c r="B98" s="13">
        <v>43025</v>
      </c>
      <c r="C98" s="10">
        <v>913</v>
      </c>
      <c r="D98" s="14">
        <v>17.04</v>
      </c>
      <c r="E98" s="42">
        <f t="shared" ca="1" si="1"/>
        <v>15557.519999999999</v>
      </c>
      <c r="F98" s="11">
        <v>0.3825925925925926</v>
      </c>
      <c r="G98" s="10" t="s">
        <v>1</v>
      </c>
    </row>
    <row r="99" spans="2:7" ht="15">
      <c r="B99" s="13">
        <v>43025</v>
      </c>
      <c r="C99" s="10">
        <v>5</v>
      </c>
      <c r="D99" s="14">
        <v>17.04</v>
      </c>
      <c r="E99" s="42">
        <f t="shared" ca="1" si="1"/>
        <v>85.199999999999989</v>
      </c>
      <c r="F99" s="11">
        <v>0.38261574074074073</v>
      </c>
      <c r="G99" s="10" t="s">
        <v>1</v>
      </c>
    </row>
    <row r="100" spans="2:7" ht="15">
      <c r="B100" s="13">
        <v>43025</v>
      </c>
      <c r="C100" s="10">
        <v>243</v>
      </c>
      <c r="D100" s="14">
        <v>17.055</v>
      </c>
      <c r="E100" s="42">
        <f t="shared" ca="1" si="1"/>
        <v>4144.3649999999998</v>
      </c>
      <c r="F100" s="11">
        <v>0.38435185185185183</v>
      </c>
      <c r="G100" s="10" t="s">
        <v>1</v>
      </c>
    </row>
    <row r="101" spans="2:7" ht="15">
      <c r="B101" s="13">
        <v>43025</v>
      </c>
      <c r="C101" s="10">
        <v>243</v>
      </c>
      <c r="D101" s="14">
        <v>17.055</v>
      </c>
      <c r="E101" s="42">
        <f t="shared" ca="1" si="1"/>
        <v>4144.3649999999998</v>
      </c>
      <c r="F101" s="11">
        <v>0.38767361111111115</v>
      </c>
      <c r="G101" s="10" t="s">
        <v>1</v>
      </c>
    </row>
    <row r="102" spans="2:7" ht="15">
      <c r="B102" s="13">
        <v>43025</v>
      </c>
      <c r="C102" s="10">
        <v>314</v>
      </c>
      <c r="D102" s="14">
        <v>17.05</v>
      </c>
      <c r="E102" s="42">
        <f t="shared" ca="1" si="1"/>
        <v>5353.7</v>
      </c>
      <c r="F102" s="11">
        <v>0.38984953703703701</v>
      </c>
      <c r="G102" s="10" t="s">
        <v>1</v>
      </c>
    </row>
    <row r="103" spans="2:7" ht="15">
      <c r="B103" s="13">
        <v>43025</v>
      </c>
      <c r="C103" s="10">
        <v>250</v>
      </c>
      <c r="D103" s="14">
        <v>17.07</v>
      </c>
      <c r="E103" s="42">
        <f t="shared" ca="1" si="1"/>
        <v>4267.5</v>
      </c>
      <c r="F103" s="11">
        <v>0.38997685185185182</v>
      </c>
      <c r="G103" s="10" t="s">
        <v>1</v>
      </c>
    </row>
    <row r="104" spans="2:7" ht="15">
      <c r="B104" s="13">
        <v>43025</v>
      </c>
      <c r="C104" s="10">
        <v>224</v>
      </c>
      <c r="D104" s="14">
        <v>17.07</v>
      </c>
      <c r="E104" s="42">
        <f t="shared" ca="1" si="1"/>
        <v>3823.6800000000003</v>
      </c>
      <c r="F104" s="11">
        <v>0.38997685185185182</v>
      </c>
      <c r="G104" s="10" t="s">
        <v>1</v>
      </c>
    </row>
    <row r="105" spans="2:7" ht="15">
      <c r="B105" s="13">
        <v>43025</v>
      </c>
      <c r="C105" s="10">
        <v>243</v>
      </c>
      <c r="D105" s="14">
        <v>17.07</v>
      </c>
      <c r="E105" s="42">
        <f t="shared" ca="1" si="1"/>
        <v>4148.01</v>
      </c>
      <c r="F105" s="11">
        <v>0.39027777777777778</v>
      </c>
      <c r="G105" s="10" t="s">
        <v>1</v>
      </c>
    </row>
    <row r="106" spans="2:7" ht="15">
      <c r="B106" s="13">
        <v>43025</v>
      </c>
      <c r="C106" s="10">
        <v>71</v>
      </c>
      <c r="D106" s="14">
        <v>17.085000000000001</v>
      </c>
      <c r="E106" s="42">
        <f t="shared" ca="1" si="1"/>
        <v>1213.0350000000001</v>
      </c>
      <c r="F106" s="11">
        <v>0.39165509259259257</v>
      </c>
      <c r="G106" s="10" t="s">
        <v>1</v>
      </c>
    </row>
    <row r="107" spans="2:7" ht="15">
      <c r="B107" s="13">
        <v>43025</v>
      </c>
      <c r="C107" s="10">
        <v>460</v>
      </c>
      <c r="D107" s="14">
        <v>17.085000000000001</v>
      </c>
      <c r="E107" s="42">
        <f t="shared" ca="1" si="1"/>
        <v>7859.1</v>
      </c>
      <c r="F107" s="11">
        <v>0.39165509259259257</v>
      </c>
      <c r="G107" s="10" t="s">
        <v>1</v>
      </c>
    </row>
    <row r="108" spans="2:7" ht="15">
      <c r="B108" s="13">
        <v>43025</v>
      </c>
      <c r="C108" s="10">
        <v>1013</v>
      </c>
      <c r="D108" s="14">
        <v>17.085000000000001</v>
      </c>
      <c r="E108" s="42">
        <f t="shared" ca="1" si="1"/>
        <v>17307.105</v>
      </c>
      <c r="F108" s="11">
        <v>0.39165509259259257</v>
      </c>
      <c r="G108" s="10" t="s">
        <v>1</v>
      </c>
    </row>
    <row r="109" spans="2:7" ht="15">
      <c r="B109" s="13">
        <v>43025</v>
      </c>
      <c r="C109" s="10">
        <v>674</v>
      </c>
      <c r="D109" s="14">
        <v>17.085000000000001</v>
      </c>
      <c r="E109" s="42">
        <f t="shared" ca="1" si="1"/>
        <v>11515.29</v>
      </c>
      <c r="F109" s="11">
        <v>0.39165509259259257</v>
      </c>
      <c r="G109" s="10" t="s">
        <v>1</v>
      </c>
    </row>
    <row r="110" spans="2:7" ht="15">
      <c r="B110" s="13">
        <v>43025</v>
      </c>
      <c r="C110" s="10">
        <v>243</v>
      </c>
      <c r="D110" s="14">
        <v>17.085000000000001</v>
      </c>
      <c r="E110" s="42">
        <f t="shared" ca="1" si="1"/>
        <v>4151.6550000000007</v>
      </c>
      <c r="F110" s="11">
        <v>0.39165509259259257</v>
      </c>
      <c r="G110" s="10" t="s">
        <v>1</v>
      </c>
    </row>
    <row r="111" spans="2:7" ht="15">
      <c r="B111" s="13">
        <v>43025</v>
      </c>
      <c r="C111" s="10">
        <v>169</v>
      </c>
      <c r="D111" s="14">
        <v>17.085000000000001</v>
      </c>
      <c r="E111" s="42">
        <f t="shared" ca="1" si="1"/>
        <v>2887.3650000000002</v>
      </c>
      <c r="F111" s="11">
        <v>0.39168981481481485</v>
      </c>
      <c r="G111" s="10" t="s">
        <v>1</v>
      </c>
    </row>
    <row r="112" spans="2:7" ht="15">
      <c r="B112" s="13">
        <v>43025</v>
      </c>
      <c r="C112" s="10">
        <v>413</v>
      </c>
      <c r="D112" s="14">
        <v>17.085000000000001</v>
      </c>
      <c r="E112" s="42">
        <f t="shared" ca="1" si="1"/>
        <v>7056.1050000000005</v>
      </c>
      <c r="F112" s="11">
        <v>0.39168981481481485</v>
      </c>
      <c r="G112" s="10" t="s">
        <v>1</v>
      </c>
    </row>
    <row r="113" spans="2:7" ht="15">
      <c r="B113" s="13">
        <v>43025</v>
      </c>
      <c r="C113" s="10">
        <v>428</v>
      </c>
      <c r="D113" s="14">
        <v>17.085000000000001</v>
      </c>
      <c r="E113" s="42">
        <f t="shared" ca="1" si="1"/>
        <v>7312.38</v>
      </c>
      <c r="F113" s="11">
        <v>0.39168981481481485</v>
      </c>
      <c r="G113" s="10" t="s">
        <v>1</v>
      </c>
    </row>
    <row r="114" spans="2:7" ht="15">
      <c r="B114" s="13">
        <v>43025</v>
      </c>
      <c r="C114" s="10">
        <v>802</v>
      </c>
      <c r="D114" s="14">
        <v>17.079999999999998</v>
      </c>
      <c r="E114" s="42">
        <f t="shared" ca="1" si="1"/>
        <v>13698.159999999998</v>
      </c>
      <c r="F114" s="11">
        <v>0.39168981481481485</v>
      </c>
      <c r="G114" s="10" t="s">
        <v>1</v>
      </c>
    </row>
    <row r="115" spans="2:7" ht="15">
      <c r="B115" s="13">
        <v>43025</v>
      </c>
      <c r="C115" s="10">
        <v>62</v>
      </c>
      <c r="D115" s="14">
        <v>17.079999999999998</v>
      </c>
      <c r="E115" s="42">
        <f t="shared" ca="1" si="1"/>
        <v>1058.9599999999998</v>
      </c>
      <c r="F115" s="11">
        <v>0.39168981481481485</v>
      </c>
      <c r="G115" s="10" t="s">
        <v>1</v>
      </c>
    </row>
    <row r="116" spans="2:7" ht="15">
      <c r="B116" s="13">
        <v>43025</v>
      </c>
      <c r="C116" s="10">
        <v>718</v>
      </c>
      <c r="D116" s="14">
        <v>17.085000000000001</v>
      </c>
      <c r="E116" s="42">
        <f t="shared" ca="1" si="1"/>
        <v>12267.03</v>
      </c>
      <c r="F116" s="11">
        <v>0.39251157407407405</v>
      </c>
      <c r="G116" s="10" t="s">
        <v>1</v>
      </c>
    </row>
    <row r="117" spans="2:7" ht="15">
      <c r="B117" s="13">
        <v>43025</v>
      </c>
      <c r="C117" s="10">
        <v>243</v>
      </c>
      <c r="D117" s="14">
        <v>17.085000000000001</v>
      </c>
      <c r="E117" s="42">
        <f t="shared" ca="1" si="1"/>
        <v>4151.6550000000007</v>
      </c>
      <c r="F117" s="11">
        <v>0.39251157407407405</v>
      </c>
      <c r="G117" s="10" t="s">
        <v>1</v>
      </c>
    </row>
    <row r="118" spans="2:7" ht="15">
      <c r="B118" s="13">
        <v>43025</v>
      </c>
      <c r="C118" s="10">
        <v>375</v>
      </c>
      <c r="D118" s="14">
        <v>17.079999999999998</v>
      </c>
      <c r="E118" s="42">
        <f t="shared" ca="1" si="1"/>
        <v>6404.9999999999991</v>
      </c>
      <c r="F118" s="11">
        <v>0.39293981481481483</v>
      </c>
      <c r="G118" s="10" t="s">
        <v>1</v>
      </c>
    </row>
    <row r="119" spans="2:7" ht="15">
      <c r="B119" s="13">
        <v>43025</v>
      </c>
      <c r="C119" s="10">
        <v>156</v>
      </c>
      <c r="D119" s="14">
        <v>17.079999999999998</v>
      </c>
      <c r="E119" s="42">
        <f t="shared" ca="1" si="1"/>
        <v>2664.4799999999996</v>
      </c>
      <c r="F119" s="11">
        <v>0.39293981481481483</v>
      </c>
      <c r="G119" s="10" t="s">
        <v>1</v>
      </c>
    </row>
    <row r="120" spans="2:7" ht="15">
      <c r="B120" s="13">
        <v>43025</v>
      </c>
      <c r="C120" s="10">
        <v>177</v>
      </c>
      <c r="D120" s="14">
        <v>17.079999999999998</v>
      </c>
      <c r="E120" s="42">
        <f t="shared" ca="1" si="1"/>
        <v>3023.16</v>
      </c>
      <c r="F120" s="11">
        <v>0.3933680555555556</v>
      </c>
      <c r="G120" s="10" t="s">
        <v>1</v>
      </c>
    </row>
    <row r="121" spans="2:7" ht="15">
      <c r="B121" s="13">
        <v>43025</v>
      </c>
      <c r="C121" s="10">
        <v>66</v>
      </c>
      <c r="D121" s="14">
        <v>17.079999999999998</v>
      </c>
      <c r="E121" s="42">
        <f t="shared" ca="1" si="1"/>
        <v>1127.28</v>
      </c>
      <c r="F121" s="11">
        <v>0.3933680555555556</v>
      </c>
      <c r="G121" s="10" t="s">
        <v>1</v>
      </c>
    </row>
    <row r="122" spans="2:7" ht="15">
      <c r="B122" s="13">
        <v>43025</v>
      </c>
      <c r="C122" s="10">
        <v>243</v>
      </c>
      <c r="D122" s="14">
        <v>17.085000000000001</v>
      </c>
      <c r="E122" s="42">
        <f t="shared" ca="1" si="1"/>
        <v>4151.6550000000007</v>
      </c>
      <c r="F122" s="11">
        <v>0.3944212962962963</v>
      </c>
      <c r="G122" s="10" t="s">
        <v>1</v>
      </c>
    </row>
    <row r="123" spans="2:7" ht="15">
      <c r="B123" s="13">
        <v>43025</v>
      </c>
      <c r="C123" s="10">
        <v>223</v>
      </c>
      <c r="D123" s="14">
        <v>17.094999999999999</v>
      </c>
      <c r="E123" s="42">
        <f t="shared" ca="1" si="1"/>
        <v>3812.1849999999999</v>
      </c>
      <c r="F123" s="11">
        <v>0.39629629629629631</v>
      </c>
      <c r="G123" s="10" t="s">
        <v>1</v>
      </c>
    </row>
    <row r="124" spans="2:7" ht="15">
      <c r="B124" s="13">
        <v>43025</v>
      </c>
      <c r="C124" s="10">
        <v>20</v>
      </c>
      <c r="D124" s="14">
        <v>17.094999999999999</v>
      </c>
      <c r="E124" s="42">
        <f t="shared" ca="1" si="1"/>
        <v>341.9</v>
      </c>
      <c r="F124" s="11">
        <v>0.39629629629629631</v>
      </c>
      <c r="G124" s="10" t="s">
        <v>1</v>
      </c>
    </row>
    <row r="125" spans="2:7" ht="15">
      <c r="B125" s="13">
        <v>43025</v>
      </c>
      <c r="C125" s="10">
        <v>354</v>
      </c>
      <c r="D125" s="14">
        <v>17.100000000000001</v>
      </c>
      <c r="E125" s="42">
        <f t="shared" ca="1" si="1"/>
        <v>6053.4000000000005</v>
      </c>
      <c r="F125" s="11">
        <v>0.39745370370370375</v>
      </c>
      <c r="G125" s="10" t="s">
        <v>1</v>
      </c>
    </row>
    <row r="126" spans="2:7" ht="15">
      <c r="B126" s="13">
        <v>43025</v>
      </c>
      <c r="C126" s="10">
        <v>539</v>
      </c>
      <c r="D126" s="14">
        <v>17.094999999999999</v>
      </c>
      <c r="E126" s="42">
        <f t="shared" ca="1" si="1"/>
        <v>9214.2049999999999</v>
      </c>
      <c r="F126" s="11">
        <v>0.39994212962962966</v>
      </c>
      <c r="G126" s="10" t="s">
        <v>1</v>
      </c>
    </row>
    <row r="127" spans="2:7" ht="15">
      <c r="B127" s="13">
        <v>43025</v>
      </c>
      <c r="C127" s="10">
        <v>243</v>
      </c>
      <c r="D127" s="14">
        <v>17.094999999999999</v>
      </c>
      <c r="E127" s="42">
        <f t="shared" ca="1" si="1"/>
        <v>4154.085</v>
      </c>
      <c r="F127" s="11">
        <v>0.39994212962962966</v>
      </c>
      <c r="G127" s="10" t="s">
        <v>1</v>
      </c>
    </row>
    <row r="128" spans="2:7" ht="15">
      <c r="B128" s="13">
        <v>43025</v>
      </c>
      <c r="C128" s="10">
        <v>230</v>
      </c>
      <c r="D128" s="14">
        <v>17.09</v>
      </c>
      <c r="E128" s="42">
        <f t="shared" ca="1" si="1"/>
        <v>3930.7</v>
      </c>
      <c r="F128" s="11">
        <v>0.40127314814814818</v>
      </c>
      <c r="G128" s="10" t="s">
        <v>1</v>
      </c>
    </row>
    <row r="129" spans="2:7" ht="15">
      <c r="B129" s="13">
        <v>43025</v>
      </c>
      <c r="C129" s="10">
        <v>458</v>
      </c>
      <c r="D129" s="14">
        <v>17.09</v>
      </c>
      <c r="E129" s="42">
        <f t="shared" ca="1" si="1"/>
        <v>7827.22</v>
      </c>
      <c r="F129" s="11">
        <v>0.40127314814814818</v>
      </c>
      <c r="G129" s="10" t="s">
        <v>1</v>
      </c>
    </row>
    <row r="130" spans="2:7" ht="15">
      <c r="B130" s="13">
        <v>43025</v>
      </c>
      <c r="C130" s="10">
        <v>370</v>
      </c>
      <c r="D130" s="14">
        <v>17.09</v>
      </c>
      <c r="E130" s="42">
        <f t="shared" ca="1" si="1"/>
        <v>6323.3</v>
      </c>
      <c r="F130" s="11">
        <v>0.40190972222222227</v>
      </c>
      <c r="G130" s="10" t="s">
        <v>1</v>
      </c>
    </row>
    <row r="131" spans="2:7" ht="15">
      <c r="B131" s="13">
        <v>43025</v>
      </c>
      <c r="C131" s="10">
        <v>243</v>
      </c>
      <c r="D131" s="14">
        <v>17.09</v>
      </c>
      <c r="E131" s="42">
        <f t="shared" ca="1" si="1"/>
        <v>4152.87</v>
      </c>
      <c r="F131" s="11">
        <v>0.40321759259259254</v>
      </c>
      <c r="G131" s="10" t="s">
        <v>1</v>
      </c>
    </row>
    <row r="132" spans="2:7" ht="15">
      <c r="B132" s="13">
        <v>43025</v>
      </c>
      <c r="C132" s="10">
        <v>243</v>
      </c>
      <c r="D132" s="14">
        <v>17.094999999999999</v>
      </c>
      <c r="E132" s="42">
        <f t="shared" ca="1" si="1"/>
        <v>4154.085</v>
      </c>
      <c r="F132" s="11">
        <v>0.40513888888888888</v>
      </c>
      <c r="G132" s="10" t="s">
        <v>1</v>
      </c>
    </row>
    <row r="133" spans="2:7" ht="15">
      <c r="B133" s="13">
        <v>43025</v>
      </c>
      <c r="C133" s="10">
        <v>188</v>
      </c>
      <c r="D133" s="14">
        <v>17.094999999999999</v>
      </c>
      <c r="E133" s="42">
        <f t="shared" ca="1" si="1"/>
        <v>3213.8599999999997</v>
      </c>
      <c r="F133" s="11">
        <v>0.40513888888888888</v>
      </c>
      <c r="G133" s="10" t="s">
        <v>1</v>
      </c>
    </row>
    <row r="134" spans="2:7" ht="15">
      <c r="B134" s="13">
        <v>43025</v>
      </c>
      <c r="C134" s="10">
        <v>589</v>
      </c>
      <c r="D134" s="14">
        <v>17.094999999999999</v>
      </c>
      <c r="E134" s="42">
        <f t="shared" ca="1" si="1"/>
        <v>10068.955</v>
      </c>
      <c r="F134" s="11">
        <v>0.40513888888888888</v>
      </c>
      <c r="G134" s="10" t="s">
        <v>1</v>
      </c>
    </row>
    <row r="135" spans="2:7" ht="15">
      <c r="B135" s="13">
        <v>43025</v>
      </c>
      <c r="C135" s="10">
        <v>94</v>
      </c>
      <c r="D135" s="14">
        <v>17.094999999999999</v>
      </c>
      <c r="E135" s="42">
        <f t="shared" ca="1" si="1"/>
        <v>1606.9299999999998</v>
      </c>
      <c r="F135" s="11">
        <v>0.40520833333333334</v>
      </c>
      <c r="G135" s="10" t="s">
        <v>1</v>
      </c>
    </row>
    <row r="136" spans="2:7" ht="15">
      <c r="B136" s="13">
        <v>43025</v>
      </c>
      <c r="C136" s="10">
        <v>492</v>
      </c>
      <c r="D136" s="14">
        <v>17.094999999999999</v>
      </c>
      <c r="E136" s="42">
        <f t="shared" ca="1" si="1"/>
        <v>8410.74</v>
      </c>
      <c r="F136" s="11">
        <v>0.40592592592592597</v>
      </c>
      <c r="G136" s="10" t="s">
        <v>1</v>
      </c>
    </row>
    <row r="137" spans="2:7" ht="15">
      <c r="B137" s="13">
        <v>43025</v>
      </c>
      <c r="C137" s="10">
        <v>702</v>
      </c>
      <c r="D137" s="14">
        <v>17.094999999999999</v>
      </c>
      <c r="E137" s="42">
        <f t="shared" ca="1" si="1"/>
        <v>12000.689999999999</v>
      </c>
      <c r="F137" s="11">
        <v>0.40592592592592597</v>
      </c>
      <c r="G137" s="10" t="s">
        <v>1</v>
      </c>
    </row>
    <row r="138" spans="2:7" ht="15">
      <c r="B138" s="13">
        <v>43025</v>
      </c>
      <c r="C138" s="10">
        <v>71</v>
      </c>
      <c r="D138" s="14">
        <v>17.094999999999999</v>
      </c>
      <c r="E138" s="42">
        <f t="shared" ca="1" si="1"/>
        <v>1213.7449999999999</v>
      </c>
      <c r="F138" s="11">
        <v>0.40592592592592597</v>
      </c>
      <c r="G138" s="10" t="s">
        <v>1</v>
      </c>
    </row>
    <row r="139" spans="2:7" ht="15">
      <c r="B139" s="13">
        <v>43025</v>
      </c>
      <c r="C139" s="10">
        <v>128</v>
      </c>
      <c r="D139" s="14">
        <v>17.094999999999999</v>
      </c>
      <c r="E139" s="42">
        <f t="shared" ca="1" si="1"/>
        <v>2188.16</v>
      </c>
      <c r="F139" s="11">
        <v>0.40593750000000001</v>
      </c>
      <c r="G139" s="10" t="s">
        <v>1</v>
      </c>
    </row>
    <row r="140" spans="2:7" ht="15">
      <c r="B140" s="13">
        <v>43025</v>
      </c>
      <c r="C140" s="10">
        <v>115</v>
      </c>
      <c r="D140" s="14">
        <v>17.094999999999999</v>
      </c>
      <c r="E140" s="42">
        <f t="shared" ca="1" si="1"/>
        <v>1965.925</v>
      </c>
      <c r="F140" s="11">
        <v>0.40593750000000001</v>
      </c>
      <c r="G140" s="10" t="s">
        <v>1</v>
      </c>
    </row>
    <row r="141" spans="2:7" ht="15">
      <c r="B141" s="13">
        <v>43025</v>
      </c>
      <c r="C141" s="10">
        <v>1072</v>
      </c>
      <c r="D141" s="14">
        <v>17.105</v>
      </c>
      <c r="E141" s="42">
        <f t="shared" ca="1" si="1"/>
        <v>18336.560000000001</v>
      </c>
      <c r="F141" s="11">
        <v>0.40774305555555551</v>
      </c>
      <c r="G141" s="10" t="s">
        <v>1</v>
      </c>
    </row>
    <row r="142" spans="2:7" ht="15">
      <c r="B142" s="13">
        <v>43025</v>
      </c>
      <c r="C142" s="10">
        <v>476</v>
      </c>
      <c r="D142" s="14">
        <v>17.105</v>
      </c>
      <c r="E142" s="42">
        <f t="shared" ca="1" si="1"/>
        <v>8141.9800000000005</v>
      </c>
      <c r="F142" s="11">
        <v>0.40777777777777779</v>
      </c>
      <c r="G142" s="10" t="s">
        <v>1</v>
      </c>
    </row>
    <row r="143" spans="2:7" ht="15">
      <c r="B143" s="13">
        <v>43025</v>
      </c>
      <c r="C143" s="10">
        <v>547</v>
      </c>
      <c r="D143" s="14">
        <v>17.105</v>
      </c>
      <c r="E143" s="42">
        <f t="shared" ca="1" si="1"/>
        <v>9356.4349999999995</v>
      </c>
      <c r="F143" s="11">
        <v>0.40777777777777779</v>
      </c>
      <c r="G143" s="10" t="s">
        <v>1</v>
      </c>
    </row>
    <row r="144" spans="2:7" ht="15">
      <c r="B144" s="13">
        <v>43025</v>
      </c>
      <c r="C144" s="10">
        <v>431</v>
      </c>
      <c r="D144" s="14">
        <v>17.094999999999999</v>
      </c>
      <c r="E144" s="42">
        <f t="shared" ref="E144:E207" ca="1" si="2">+C144*D144</f>
        <v>7367.9449999999997</v>
      </c>
      <c r="F144" s="11">
        <v>0.40782407407407412</v>
      </c>
      <c r="G144" s="10" t="s">
        <v>1</v>
      </c>
    </row>
    <row r="145" spans="2:7" ht="15">
      <c r="B145" s="13">
        <v>43025</v>
      </c>
      <c r="C145" s="10">
        <v>1037</v>
      </c>
      <c r="D145" s="14">
        <v>17.100000000000001</v>
      </c>
      <c r="E145" s="42">
        <f t="shared" ca="1" si="2"/>
        <v>17732.7</v>
      </c>
      <c r="F145" s="11">
        <v>0.41256944444444449</v>
      </c>
      <c r="G145" s="10" t="s">
        <v>1</v>
      </c>
    </row>
    <row r="146" spans="2:7" ht="15">
      <c r="B146" s="13">
        <v>43025</v>
      </c>
      <c r="C146" s="10">
        <v>243</v>
      </c>
      <c r="D146" s="14">
        <v>17.100000000000001</v>
      </c>
      <c r="E146" s="42">
        <f t="shared" ca="1" si="2"/>
        <v>4155.3</v>
      </c>
      <c r="F146" s="11">
        <v>0.41256944444444449</v>
      </c>
      <c r="G146" s="10" t="s">
        <v>1</v>
      </c>
    </row>
    <row r="147" spans="2:7" ht="15">
      <c r="B147" s="13">
        <v>43025</v>
      </c>
      <c r="C147" s="10">
        <v>779</v>
      </c>
      <c r="D147" s="14">
        <v>17.100000000000001</v>
      </c>
      <c r="E147" s="42">
        <f t="shared" ca="1" si="2"/>
        <v>13320.900000000001</v>
      </c>
      <c r="F147" s="11">
        <v>0.41256944444444449</v>
      </c>
      <c r="G147" s="10" t="s">
        <v>1</v>
      </c>
    </row>
    <row r="148" spans="2:7" ht="15">
      <c r="B148" s="13">
        <v>43025</v>
      </c>
      <c r="C148" s="10">
        <v>243</v>
      </c>
      <c r="D148" s="14">
        <v>17.100000000000001</v>
      </c>
      <c r="E148" s="42">
        <f t="shared" ca="1" si="2"/>
        <v>4155.3</v>
      </c>
      <c r="F148" s="11">
        <v>0.41256944444444449</v>
      </c>
      <c r="G148" s="10" t="s">
        <v>1</v>
      </c>
    </row>
    <row r="149" spans="2:7" ht="15">
      <c r="B149" s="13">
        <v>43025</v>
      </c>
      <c r="C149" s="10">
        <v>300</v>
      </c>
      <c r="D149" s="14">
        <v>17.100000000000001</v>
      </c>
      <c r="E149" s="42">
        <f t="shared" ca="1" si="2"/>
        <v>5130</v>
      </c>
      <c r="F149" s="11">
        <v>0.41256944444444449</v>
      </c>
      <c r="G149" s="10" t="s">
        <v>1</v>
      </c>
    </row>
    <row r="150" spans="2:7" ht="15">
      <c r="B150" s="13">
        <v>43025</v>
      </c>
      <c r="C150" s="10">
        <v>214</v>
      </c>
      <c r="D150" s="14">
        <v>17.100000000000001</v>
      </c>
      <c r="E150" s="42">
        <f t="shared" ca="1" si="2"/>
        <v>3659.4</v>
      </c>
      <c r="F150" s="11">
        <v>0.41256944444444449</v>
      </c>
      <c r="G150" s="10" t="s">
        <v>1</v>
      </c>
    </row>
    <row r="151" spans="2:7" ht="15">
      <c r="B151" s="13">
        <v>43025</v>
      </c>
      <c r="C151" s="10">
        <v>39</v>
      </c>
      <c r="D151" s="14">
        <v>17.100000000000001</v>
      </c>
      <c r="E151" s="42">
        <f t="shared" ca="1" si="2"/>
        <v>666.90000000000009</v>
      </c>
      <c r="F151" s="11">
        <v>0.41256944444444449</v>
      </c>
      <c r="G151" s="10" t="s">
        <v>1</v>
      </c>
    </row>
    <row r="152" spans="2:7" ht="15">
      <c r="B152" s="13">
        <v>43025</v>
      </c>
      <c r="C152" s="10">
        <v>164</v>
      </c>
      <c r="D152" s="14">
        <v>17.094999999999999</v>
      </c>
      <c r="E152" s="42">
        <f t="shared" ca="1" si="2"/>
        <v>2803.58</v>
      </c>
      <c r="F152" s="11">
        <v>0.41288194444444443</v>
      </c>
      <c r="G152" s="10" t="s">
        <v>1</v>
      </c>
    </row>
    <row r="153" spans="2:7" ht="15">
      <c r="B153" s="13">
        <v>43025</v>
      </c>
      <c r="C153" s="10">
        <v>100</v>
      </c>
      <c r="D153" s="14">
        <v>17.105</v>
      </c>
      <c r="E153" s="42">
        <f t="shared" ca="1" si="2"/>
        <v>1710.5</v>
      </c>
      <c r="F153" s="11">
        <v>0.41471064814814818</v>
      </c>
      <c r="G153" s="10" t="s">
        <v>1</v>
      </c>
    </row>
    <row r="154" spans="2:7" ht="15">
      <c r="B154" s="13">
        <v>43025</v>
      </c>
      <c r="C154" s="10">
        <v>145</v>
      </c>
      <c r="D154" s="14">
        <v>17.105</v>
      </c>
      <c r="E154" s="42">
        <f t="shared" ca="1" si="2"/>
        <v>2480.2249999999999</v>
      </c>
      <c r="F154" s="11">
        <v>0.41471064814814818</v>
      </c>
      <c r="G154" s="10" t="s">
        <v>1</v>
      </c>
    </row>
    <row r="155" spans="2:7" ht="15">
      <c r="B155" s="13">
        <v>43025</v>
      </c>
      <c r="C155" s="10">
        <v>737</v>
      </c>
      <c r="D155" s="14">
        <v>17.094999999999999</v>
      </c>
      <c r="E155" s="42">
        <f t="shared" ca="1" si="2"/>
        <v>12599.014999999999</v>
      </c>
      <c r="F155" s="11">
        <v>0.41662037037037036</v>
      </c>
      <c r="G155" s="10" t="s">
        <v>1</v>
      </c>
    </row>
    <row r="156" spans="2:7" ht="15">
      <c r="B156" s="13">
        <v>43025</v>
      </c>
      <c r="C156" s="10">
        <v>664</v>
      </c>
      <c r="D156" s="14">
        <v>17.094999999999999</v>
      </c>
      <c r="E156" s="42">
        <f t="shared" ca="1" si="2"/>
        <v>11351.08</v>
      </c>
      <c r="F156" s="11">
        <v>0.41662037037037036</v>
      </c>
      <c r="G156" s="10" t="s">
        <v>1</v>
      </c>
    </row>
    <row r="157" spans="2:7" ht="15">
      <c r="B157" s="13">
        <v>43025</v>
      </c>
      <c r="C157" s="10">
        <v>497</v>
      </c>
      <c r="D157" s="14">
        <v>17.094999999999999</v>
      </c>
      <c r="E157" s="42">
        <f t="shared" ca="1" si="2"/>
        <v>8496.2150000000001</v>
      </c>
      <c r="F157" s="11">
        <v>0.41665509259259265</v>
      </c>
      <c r="G157" s="10" t="s">
        <v>1</v>
      </c>
    </row>
    <row r="158" spans="2:7" ht="15">
      <c r="B158" s="13">
        <v>43025</v>
      </c>
      <c r="C158" s="10">
        <v>555</v>
      </c>
      <c r="D158" s="14">
        <v>17.094999999999999</v>
      </c>
      <c r="E158" s="42">
        <f t="shared" ca="1" si="2"/>
        <v>9487.7249999999985</v>
      </c>
      <c r="F158" s="11">
        <v>0.41665509259259265</v>
      </c>
      <c r="G158" s="10" t="s">
        <v>1</v>
      </c>
    </row>
    <row r="159" spans="2:7" ht="15">
      <c r="B159" s="13">
        <v>43025</v>
      </c>
      <c r="C159" s="10">
        <v>243</v>
      </c>
      <c r="D159" s="14">
        <v>17.100000000000001</v>
      </c>
      <c r="E159" s="42">
        <f t="shared" ca="1" si="2"/>
        <v>4155.3</v>
      </c>
      <c r="F159" s="11">
        <v>0.41850694444444447</v>
      </c>
      <c r="G159" s="10" t="s">
        <v>1</v>
      </c>
    </row>
    <row r="160" spans="2:7" ht="15">
      <c r="B160" s="13">
        <v>43025</v>
      </c>
      <c r="C160" s="10">
        <v>243</v>
      </c>
      <c r="D160" s="14">
        <v>17.100000000000001</v>
      </c>
      <c r="E160" s="42">
        <f t="shared" ca="1" si="2"/>
        <v>4155.3</v>
      </c>
      <c r="F160" s="11">
        <v>0.41969907407407409</v>
      </c>
      <c r="G160" s="10" t="s">
        <v>1</v>
      </c>
    </row>
    <row r="161" spans="2:7" ht="15">
      <c r="B161" s="13">
        <v>43025</v>
      </c>
      <c r="C161" s="10">
        <v>256</v>
      </c>
      <c r="D161" s="14">
        <v>17.100000000000001</v>
      </c>
      <c r="E161" s="42">
        <f t="shared" ca="1" si="2"/>
        <v>4377.6000000000004</v>
      </c>
      <c r="F161" s="11">
        <v>0.42004629629629631</v>
      </c>
      <c r="G161" s="10" t="s">
        <v>1</v>
      </c>
    </row>
    <row r="162" spans="2:7" ht="15">
      <c r="B162" s="13">
        <v>43025</v>
      </c>
      <c r="C162" s="10">
        <v>243</v>
      </c>
      <c r="D162" s="14">
        <v>17.100000000000001</v>
      </c>
      <c r="E162" s="42">
        <f t="shared" ca="1" si="2"/>
        <v>4155.3</v>
      </c>
      <c r="F162" s="11">
        <v>0.42418981481481483</v>
      </c>
      <c r="G162" s="10" t="s">
        <v>1</v>
      </c>
    </row>
    <row r="163" spans="2:7" ht="15">
      <c r="B163" s="13">
        <v>43025</v>
      </c>
      <c r="C163" s="10">
        <v>325</v>
      </c>
      <c r="D163" s="14">
        <v>17.12</v>
      </c>
      <c r="E163" s="42">
        <f t="shared" ca="1" si="2"/>
        <v>5564</v>
      </c>
      <c r="F163" s="11">
        <v>0.42856481481481484</v>
      </c>
      <c r="G163" s="10" t="s">
        <v>1</v>
      </c>
    </row>
    <row r="164" spans="2:7" ht="15">
      <c r="B164" s="13">
        <v>43025</v>
      </c>
      <c r="C164" s="10">
        <v>78</v>
      </c>
      <c r="D164" s="14">
        <v>17.12</v>
      </c>
      <c r="E164" s="42">
        <f t="shared" ca="1" si="2"/>
        <v>1335.3600000000001</v>
      </c>
      <c r="F164" s="11">
        <v>0.42856481481481484</v>
      </c>
      <c r="G164" s="10" t="s">
        <v>1</v>
      </c>
    </row>
    <row r="165" spans="2:7" ht="15">
      <c r="B165" s="13">
        <v>43025</v>
      </c>
      <c r="C165" s="10">
        <v>398</v>
      </c>
      <c r="D165" s="14">
        <v>17.125</v>
      </c>
      <c r="E165" s="42">
        <f t="shared" ca="1" si="2"/>
        <v>6815.75</v>
      </c>
      <c r="F165" s="11">
        <v>0.42856481481481484</v>
      </c>
      <c r="G165" s="10" t="s">
        <v>1</v>
      </c>
    </row>
    <row r="166" spans="2:7" ht="15">
      <c r="B166" s="13">
        <v>43025</v>
      </c>
      <c r="C166" s="10">
        <v>78</v>
      </c>
      <c r="D166" s="14">
        <v>17.125</v>
      </c>
      <c r="E166" s="42">
        <f t="shared" ca="1" si="2"/>
        <v>1335.75</v>
      </c>
      <c r="F166" s="11">
        <v>0.42856481481481484</v>
      </c>
      <c r="G166" s="10" t="s">
        <v>1</v>
      </c>
    </row>
    <row r="167" spans="2:7" ht="15">
      <c r="B167" s="13">
        <v>43025</v>
      </c>
      <c r="C167" s="10">
        <v>796</v>
      </c>
      <c r="D167" s="14">
        <v>17.12</v>
      </c>
      <c r="E167" s="42">
        <f t="shared" ca="1" si="2"/>
        <v>13627.52</v>
      </c>
      <c r="F167" s="11">
        <v>0.42856481481481484</v>
      </c>
      <c r="G167" s="10" t="s">
        <v>1</v>
      </c>
    </row>
    <row r="168" spans="2:7" ht="15">
      <c r="B168" s="13">
        <v>43025</v>
      </c>
      <c r="C168" s="10">
        <v>300</v>
      </c>
      <c r="D168" s="14">
        <v>17.13</v>
      </c>
      <c r="E168" s="42">
        <f t="shared" ca="1" si="2"/>
        <v>5139</v>
      </c>
      <c r="F168" s="11">
        <v>0.42981481481481482</v>
      </c>
      <c r="G168" s="10" t="s">
        <v>1</v>
      </c>
    </row>
    <row r="169" spans="2:7" ht="15">
      <c r="B169" s="13">
        <v>43025</v>
      </c>
      <c r="C169" s="10">
        <v>285</v>
      </c>
      <c r="D169" s="14">
        <v>17.13</v>
      </c>
      <c r="E169" s="42">
        <f t="shared" ca="1" si="2"/>
        <v>4882.0499999999993</v>
      </c>
      <c r="F169" s="11">
        <v>0.42981481481481482</v>
      </c>
      <c r="G169" s="10" t="s">
        <v>1</v>
      </c>
    </row>
    <row r="170" spans="2:7" ht="15">
      <c r="B170" s="13">
        <v>43025</v>
      </c>
      <c r="C170" s="10">
        <v>210</v>
      </c>
      <c r="D170" s="14">
        <v>17.13</v>
      </c>
      <c r="E170" s="42">
        <f t="shared" ca="1" si="2"/>
        <v>3597.2999999999997</v>
      </c>
      <c r="F170" s="11">
        <v>0.42981481481481482</v>
      </c>
      <c r="G170" s="10" t="s">
        <v>1</v>
      </c>
    </row>
    <row r="171" spans="2:7" ht="15">
      <c r="B171" s="13">
        <v>43025</v>
      </c>
      <c r="C171" s="10">
        <v>125</v>
      </c>
      <c r="D171" s="14">
        <v>17.13</v>
      </c>
      <c r="E171" s="42">
        <f t="shared" ca="1" si="2"/>
        <v>2141.25</v>
      </c>
      <c r="F171" s="11">
        <v>0.42981481481481482</v>
      </c>
      <c r="G171" s="10" t="s">
        <v>1</v>
      </c>
    </row>
    <row r="172" spans="2:7" ht="15">
      <c r="B172" s="13">
        <v>43025</v>
      </c>
      <c r="C172" s="10">
        <v>1018</v>
      </c>
      <c r="D172" s="14">
        <v>17.13</v>
      </c>
      <c r="E172" s="42">
        <f t="shared" ca="1" si="2"/>
        <v>17438.34</v>
      </c>
      <c r="F172" s="11">
        <v>0.42981481481481482</v>
      </c>
      <c r="G172" s="10" t="s">
        <v>1</v>
      </c>
    </row>
    <row r="173" spans="2:7" ht="15">
      <c r="B173" s="13">
        <v>43025</v>
      </c>
      <c r="C173" s="10">
        <v>200</v>
      </c>
      <c r="D173" s="14">
        <v>17.125</v>
      </c>
      <c r="E173" s="42">
        <f t="shared" ca="1" si="2"/>
        <v>3425</v>
      </c>
      <c r="F173" s="11">
        <v>0.42982638888888891</v>
      </c>
      <c r="G173" s="10" t="s">
        <v>1</v>
      </c>
    </row>
    <row r="174" spans="2:7" ht="15">
      <c r="B174" s="13">
        <v>43025</v>
      </c>
      <c r="C174" s="10">
        <v>243</v>
      </c>
      <c r="D174" s="14">
        <v>17.13</v>
      </c>
      <c r="E174" s="42">
        <f t="shared" ca="1" si="2"/>
        <v>4162.59</v>
      </c>
      <c r="F174" s="11">
        <v>0.43037037037037035</v>
      </c>
      <c r="G174" s="10" t="s">
        <v>1</v>
      </c>
    </row>
    <row r="175" spans="2:7" ht="15">
      <c r="B175" s="13">
        <v>43025</v>
      </c>
      <c r="C175" s="10">
        <v>243</v>
      </c>
      <c r="D175" s="14">
        <v>17.155000000000001</v>
      </c>
      <c r="E175" s="42">
        <f t="shared" ca="1" si="2"/>
        <v>4168.665</v>
      </c>
      <c r="F175" s="11">
        <v>0.43363425925925925</v>
      </c>
      <c r="G175" s="10" t="s">
        <v>1</v>
      </c>
    </row>
    <row r="176" spans="2:7" ht="15">
      <c r="B176" s="13">
        <v>43025</v>
      </c>
      <c r="C176" s="10">
        <v>331</v>
      </c>
      <c r="D176" s="14">
        <v>17.155000000000001</v>
      </c>
      <c r="E176" s="42">
        <f t="shared" ca="1" si="2"/>
        <v>5678.3050000000003</v>
      </c>
      <c r="F176" s="11">
        <v>0.43363425925925925</v>
      </c>
      <c r="G176" s="10" t="s">
        <v>1</v>
      </c>
    </row>
    <row r="177" spans="2:7" ht="15">
      <c r="B177" s="13">
        <v>43025</v>
      </c>
      <c r="C177" s="10">
        <v>353</v>
      </c>
      <c r="D177" s="14">
        <v>17.155000000000001</v>
      </c>
      <c r="E177" s="42">
        <f t="shared" ca="1" si="2"/>
        <v>6055.7150000000001</v>
      </c>
      <c r="F177" s="11">
        <v>0.43432870370370374</v>
      </c>
      <c r="G177" s="10" t="s">
        <v>1</v>
      </c>
    </row>
    <row r="178" spans="2:7" ht="15">
      <c r="B178" s="13">
        <v>43025</v>
      </c>
      <c r="C178" s="10">
        <v>3</v>
      </c>
      <c r="D178" s="14">
        <v>17.155000000000001</v>
      </c>
      <c r="E178" s="42">
        <f t="shared" ca="1" si="2"/>
        <v>51.465000000000003</v>
      </c>
      <c r="F178" s="11">
        <v>0.43432870370370374</v>
      </c>
      <c r="G178" s="10" t="s">
        <v>1</v>
      </c>
    </row>
    <row r="179" spans="2:7" ht="15">
      <c r="B179" s="13">
        <v>43025</v>
      </c>
      <c r="C179" s="10">
        <v>818</v>
      </c>
      <c r="D179" s="14">
        <v>17.149999999999999</v>
      </c>
      <c r="E179" s="42">
        <f t="shared" ca="1" si="2"/>
        <v>14028.699999999999</v>
      </c>
      <c r="F179" s="11">
        <v>0.43456018518518519</v>
      </c>
      <c r="G179" s="10" t="s">
        <v>1</v>
      </c>
    </row>
    <row r="180" spans="2:7" ht="15">
      <c r="B180" s="13">
        <v>43025</v>
      </c>
      <c r="C180" s="10">
        <v>240</v>
      </c>
      <c r="D180" s="14">
        <v>17.149999999999999</v>
      </c>
      <c r="E180" s="42">
        <f t="shared" ca="1" si="2"/>
        <v>4116</v>
      </c>
      <c r="F180" s="11">
        <v>0.43456018518518519</v>
      </c>
      <c r="G180" s="10" t="s">
        <v>1</v>
      </c>
    </row>
    <row r="181" spans="2:7" ht="15">
      <c r="B181" s="13">
        <v>43025</v>
      </c>
      <c r="C181" s="10">
        <v>275</v>
      </c>
      <c r="D181" s="14">
        <v>17.149999999999999</v>
      </c>
      <c r="E181" s="42">
        <f t="shared" ca="1" si="2"/>
        <v>4716.25</v>
      </c>
      <c r="F181" s="11">
        <v>0.43456018518518519</v>
      </c>
      <c r="G181" s="10" t="s">
        <v>1</v>
      </c>
    </row>
    <row r="182" spans="2:7" ht="15">
      <c r="B182" s="13">
        <v>43025</v>
      </c>
      <c r="C182" s="10">
        <v>762</v>
      </c>
      <c r="D182" s="14">
        <v>17.149999999999999</v>
      </c>
      <c r="E182" s="42">
        <f t="shared" ca="1" si="2"/>
        <v>13068.3</v>
      </c>
      <c r="F182" s="11">
        <v>0.43456018518518519</v>
      </c>
      <c r="G182" s="10" t="s">
        <v>1</v>
      </c>
    </row>
    <row r="183" spans="2:7" ht="15">
      <c r="B183" s="13">
        <v>43025</v>
      </c>
      <c r="C183" s="10">
        <v>267</v>
      </c>
      <c r="D183" s="14">
        <v>17.149999999999999</v>
      </c>
      <c r="E183" s="42">
        <f t="shared" ca="1" si="2"/>
        <v>4579.0499999999993</v>
      </c>
      <c r="F183" s="11">
        <v>0.43456018518518519</v>
      </c>
      <c r="G183" s="10" t="s">
        <v>1</v>
      </c>
    </row>
    <row r="184" spans="2:7" ht="15">
      <c r="B184" s="13">
        <v>43025</v>
      </c>
      <c r="C184" s="10">
        <v>243</v>
      </c>
      <c r="D184" s="14">
        <v>17.149999999999999</v>
      </c>
      <c r="E184" s="42">
        <f t="shared" ca="1" si="2"/>
        <v>4167.45</v>
      </c>
      <c r="F184" s="11">
        <v>0.43564814814814817</v>
      </c>
      <c r="G184" s="10" t="s">
        <v>1</v>
      </c>
    </row>
    <row r="185" spans="2:7" ht="15">
      <c r="B185" s="13">
        <v>43025</v>
      </c>
      <c r="C185" s="10">
        <v>469</v>
      </c>
      <c r="D185" s="14">
        <v>17.145</v>
      </c>
      <c r="E185" s="42">
        <f t="shared" ca="1" si="2"/>
        <v>8041.0050000000001</v>
      </c>
      <c r="F185" s="11">
        <v>0.43618055555555557</v>
      </c>
      <c r="G185" s="10" t="s">
        <v>1</v>
      </c>
    </row>
    <row r="186" spans="2:7" ht="15">
      <c r="B186" s="13">
        <v>43025</v>
      </c>
      <c r="C186" s="10">
        <v>694</v>
      </c>
      <c r="D186" s="14">
        <v>17.145</v>
      </c>
      <c r="E186" s="42">
        <f t="shared" ca="1" si="2"/>
        <v>11898.63</v>
      </c>
      <c r="F186" s="11">
        <v>0.43618055555555557</v>
      </c>
      <c r="G186" s="10" t="s">
        <v>1</v>
      </c>
    </row>
    <row r="187" spans="2:7" ht="15">
      <c r="B187" s="13">
        <v>43025</v>
      </c>
      <c r="C187" s="10">
        <v>344</v>
      </c>
      <c r="D187" s="14">
        <v>17.145</v>
      </c>
      <c r="E187" s="42">
        <f t="shared" ca="1" si="2"/>
        <v>5897.88</v>
      </c>
      <c r="F187" s="11">
        <v>0.43618055555555557</v>
      </c>
      <c r="G187" s="10" t="s">
        <v>1</v>
      </c>
    </row>
    <row r="188" spans="2:7" ht="15">
      <c r="B188" s="13">
        <v>43025</v>
      </c>
      <c r="C188" s="10">
        <v>100</v>
      </c>
      <c r="D188" s="14">
        <v>17.155000000000001</v>
      </c>
      <c r="E188" s="42">
        <f t="shared" ca="1" si="2"/>
        <v>1715.5</v>
      </c>
      <c r="F188" s="11">
        <v>0.4364467592592593</v>
      </c>
      <c r="G188" s="10" t="s">
        <v>1</v>
      </c>
    </row>
    <row r="189" spans="2:7" ht="15">
      <c r="B189" s="13">
        <v>43025</v>
      </c>
      <c r="C189" s="10">
        <v>542</v>
      </c>
      <c r="D189" s="14">
        <v>17.155000000000001</v>
      </c>
      <c r="E189" s="42">
        <f t="shared" ca="1" si="2"/>
        <v>9298.01</v>
      </c>
      <c r="F189" s="11">
        <v>0.43645833333333334</v>
      </c>
      <c r="G189" s="10" t="s">
        <v>1</v>
      </c>
    </row>
    <row r="190" spans="2:7" ht="15">
      <c r="B190" s="13">
        <v>43025</v>
      </c>
      <c r="C190" s="10">
        <v>170</v>
      </c>
      <c r="D190" s="14">
        <v>17.155000000000001</v>
      </c>
      <c r="E190" s="42">
        <f t="shared" ca="1" si="2"/>
        <v>2916.3500000000004</v>
      </c>
      <c r="F190" s="11">
        <v>0.43645833333333334</v>
      </c>
      <c r="G190" s="10" t="s">
        <v>1</v>
      </c>
    </row>
    <row r="191" spans="2:7" ht="15">
      <c r="B191" s="13">
        <v>43025</v>
      </c>
      <c r="C191" s="10">
        <v>243</v>
      </c>
      <c r="D191" s="14">
        <v>17.149999999999999</v>
      </c>
      <c r="E191" s="42">
        <f t="shared" ca="1" si="2"/>
        <v>4167.45</v>
      </c>
      <c r="F191" s="11">
        <v>0.43905092592592593</v>
      </c>
      <c r="G191" s="10" t="s">
        <v>1</v>
      </c>
    </row>
    <row r="192" spans="2:7" ht="15">
      <c r="B192" s="13">
        <v>43025</v>
      </c>
      <c r="C192" s="10">
        <v>243</v>
      </c>
      <c r="D192" s="14">
        <v>17.149999999999999</v>
      </c>
      <c r="E192" s="42">
        <f t="shared" ca="1" si="2"/>
        <v>4167.45</v>
      </c>
      <c r="F192" s="11">
        <v>0.44062499999999999</v>
      </c>
      <c r="G192" s="10" t="s">
        <v>1</v>
      </c>
    </row>
    <row r="193" spans="2:7" ht="15">
      <c r="B193" s="13">
        <v>43025</v>
      </c>
      <c r="C193" s="10">
        <v>288</v>
      </c>
      <c r="D193" s="14">
        <v>17.145</v>
      </c>
      <c r="E193" s="42">
        <f t="shared" ca="1" si="2"/>
        <v>4937.76</v>
      </c>
      <c r="F193" s="11">
        <v>0.4428125</v>
      </c>
      <c r="G193" s="10" t="s">
        <v>1</v>
      </c>
    </row>
    <row r="194" spans="2:7" ht="15">
      <c r="B194" s="13">
        <v>43025</v>
      </c>
      <c r="C194" s="10">
        <v>722</v>
      </c>
      <c r="D194" s="14">
        <v>17.155000000000001</v>
      </c>
      <c r="E194" s="42">
        <f t="shared" ca="1" si="2"/>
        <v>12385.910000000002</v>
      </c>
      <c r="F194" s="11">
        <v>0.44328703703703703</v>
      </c>
      <c r="G194" s="10" t="s">
        <v>1</v>
      </c>
    </row>
    <row r="195" spans="2:7" ht="15">
      <c r="B195" s="13">
        <v>43025</v>
      </c>
      <c r="C195" s="10">
        <v>59</v>
      </c>
      <c r="D195" s="14">
        <v>17.155000000000001</v>
      </c>
      <c r="E195" s="42">
        <f t="shared" ca="1" si="2"/>
        <v>1012.1450000000001</v>
      </c>
      <c r="F195" s="11">
        <v>0.44328703703703703</v>
      </c>
      <c r="G195" s="10" t="s">
        <v>1</v>
      </c>
    </row>
    <row r="196" spans="2:7" ht="15">
      <c r="B196" s="13">
        <v>43025</v>
      </c>
      <c r="C196" s="10">
        <v>243</v>
      </c>
      <c r="D196" s="14">
        <v>17.155000000000001</v>
      </c>
      <c r="E196" s="42">
        <f t="shared" ca="1" si="2"/>
        <v>4168.665</v>
      </c>
      <c r="F196" s="11">
        <v>0.44415509259259256</v>
      </c>
      <c r="G196" s="10" t="s">
        <v>1</v>
      </c>
    </row>
    <row r="197" spans="2:7" ht="15">
      <c r="B197" s="13">
        <v>43025</v>
      </c>
      <c r="C197" s="10">
        <v>306</v>
      </c>
      <c r="D197" s="14">
        <v>17.145</v>
      </c>
      <c r="E197" s="42">
        <f t="shared" ca="1" si="2"/>
        <v>5246.37</v>
      </c>
      <c r="F197" s="11">
        <v>0.4442592592592593</v>
      </c>
      <c r="G197" s="10" t="s">
        <v>1</v>
      </c>
    </row>
    <row r="198" spans="2:7" ht="15">
      <c r="B198" s="13">
        <v>43025</v>
      </c>
      <c r="C198" s="10">
        <v>243</v>
      </c>
      <c r="D198" s="14">
        <v>17.149999999999999</v>
      </c>
      <c r="E198" s="42">
        <f t="shared" ca="1" si="2"/>
        <v>4167.45</v>
      </c>
      <c r="F198" s="11">
        <v>0.44519675925925922</v>
      </c>
      <c r="G198" s="10" t="s">
        <v>1</v>
      </c>
    </row>
    <row r="199" spans="2:7" ht="15">
      <c r="B199" s="13">
        <v>43025</v>
      </c>
      <c r="C199" s="10">
        <v>373</v>
      </c>
      <c r="D199" s="14">
        <v>17.145</v>
      </c>
      <c r="E199" s="42">
        <f t="shared" ca="1" si="2"/>
        <v>6395.085</v>
      </c>
      <c r="F199" s="11">
        <v>0.44537037037037036</v>
      </c>
      <c r="G199" s="10" t="s">
        <v>1</v>
      </c>
    </row>
    <row r="200" spans="2:7" ht="15">
      <c r="B200" s="13">
        <v>43025</v>
      </c>
      <c r="C200" s="10">
        <v>186</v>
      </c>
      <c r="D200" s="14">
        <v>17.145</v>
      </c>
      <c r="E200" s="42">
        <f t="shared" ca="1" si="2"/>
        <v>3188.97</v>
      </c>
      <c r="F200" s="11">
        <v>0.44537037037037036</v>
      </c>
      <c r="G200" s="10" t="s">
        <v>1</v>
      </c>
    </row>
    <row r="201" spans="2:7" ht="15">
      <c r="B201" s="13">
        <v>43025</v>
      </c>
      <c r="C201" s="10">
        <v>235</v>
      </c>
      <c r="D201" s="14">
        <v>17.145</v>
      </c>
      <c r="E201" s="42">
        <f t="shared" ca="1" si="2"/>
        <v>4029.0749999999998</v>
      </c>
      <c r="F201" s="11">
        <v>0.44537037037037036</v>
      </c>
      <c r="G201" s="10" t="s">
        <v>1</v>
      </c>
    </row>
    <row r="202" spans="2:7" ht="15">
      <c r="B202" s="13">
        <v>43025</v>
      </c>
      <c r="C202" s="10">
        <v>615</v>
      </c>
      <c r="D202" s="14">
        <v>17.145</v>
      </c>
      <c r="E202" s="42">
        <f t="shared" ca="1" si="2"/>
        <v>10544.174999999999</v>
      </c>
      <c r="F202" s="11">
        <v>0.44546296296296295</v>
      </c>
      <c r="G202" s="10" t="s">
        <v>1</v>
      </c>
    </row>
    <row r="203" spans="2:7" ht="15">
      <c r="B203" s="13">
        <v>43025</v>
      </c>
      <c r="C203" s="10">
        <v>48</v>
      </c>
      <c r="D203" s="14">
        <v>17.145</v>
      </c>
      <c r="E203" s="42">
        <f t="shared" ca="1" si="2"/>
        <v>822.96</v>
      </c>
      <c r="F203" s="11">
        <v>0.44546296296296295</v>
      </c>
      <c r="G203" s="10" t="s">
        <v>1</v>
      </c>
    </row>
    <row r="204" spans="2:7" ht="15">
      <c r="B204" s="13">
        <v>43025</v>
      </c>
      <c r="C204" s="10">
        <v>482</v>
      </c>
      <c r="D204" s="14">
        <v>17.14</v>
      </c>
      <c r="E204" s="42">
        <f t="shared" ca="1" si="2"/>
        <v>8261.48</v>
      </c>
      <c r="F204" s="11">
        <v>0.44594907407407408</v>
      </c>
      <c r="G204" s="10" t="s">
        <v>1</v>
      </c>
    </row>
    <row r="205" spans="2:7" ht="15">
      <c r="B205" s="13">
        <v>43025</v>
      </c>
      <c r="C205" s="10">
        <v>125</v>
      </c>
      <c r="D205" s="14">
        <v>17.14</v>
      </c>
      <c r="E205" s="42">
        <f t="shared" ca="1" si="2"/>
        <v>2142.5</v>
      </c>
      <c r="F205" s="11">
        <v>0.44594907407407408</v>
      </c>
      <c r="G205" s="10" t="s">
        <v>1</v>
      </c>
    </row>
    <row r="206" spans="2:7" ht="15">
      <c r="B206" s="13">
        <v>43025</v>
      </c>
      <c r="C206" s="10">
        <v>177</v>
      </c>
      <c r="D206" s="14">
        <v>17.14</v>
      </c>
      <c r="E206" s="42">
        <f t="shared" ca="1" si="2"/>
        <v>3033.78</v>
      </c>
      <c r="F206" s="11">
        <v>0.44594907407407408</v>
      </c>
      <c r="G206" s="10" t="s">
        <v>1</v>
      </c>
    </row>
    <row r="207" spans="2:7" ht="15">
      <c r="B207" s="13">
        <v>43025</v>
      </c>
      <c r="C207" s="10">
        <v>860</v>
      </c>
      <c r="D207" s="14">
        <v>17.14</v>
      </c>
      <c r="E207" s="42">
        <f t="shared" ca="1" si="2"/>
        <v>14740.4</v>
      </c>
      <c r="F207" s="11">
        <v>0.44604166666666667</v>
      </c>
      <c r="G207" s="10" t="s">
        <v>1</v>
      </c>
    </row>
    <row r="208" spans="2:7" ht="15">
      <c r="B208" s="13">
        <v>43025</v>
      </c>
      <c r="C208" s="10">
        <v>532</v>
      </c>
      <c r="D208" s="14">
        <v>17.135000000000002</v>
      </c>
      <c r="E208" s="42">
        <f t="shared" ref="E208:E271" ca="1" si="3">+C208*D208</f>
        <v>9115.8200000000015</v>
      </c>
      <c r="F208" s="11">
        <v>0.44625000000000004</v>
      </c>
      <c r="G208" s="10" t="s">
        <v>1</v>
      </c>
    </row>
    <row r="209" spans="2:7" ht="15">
      <c r="B209" s="13">
        <v>43025</v>
      </c>
      <c r="C209" s="10">
        <v>243</v>
      </c>
      <c r="D209" s="14">
        <v>17.135000000000002</v>
      </c>
      <c r="E209" s="42">
        <f t="shared" ca="1" si="3"/>
        <v>4163.8050000000003</v>
      </c>
      <c r="F209" s="11">
        <v>0.44651620370370365</v>
      </c>
      <c r="G209" s="10" t="s">
        <v>1</v>
      </c>
    </row>
    <row r="210" spans="2:7" ht="15">
      <c r="B210" s="13">
        <v>43025</v>
      </c>
      <c r="C210" s="10">
        <v>778</v>
      </c>
      <c r="D210" s="14">
        <v>17.145</v>
      </c>
      <c r="E210" s="42">
        <f t="shared" ca="1" si="3"/>
        <v>13338.81</v>
      </c>
      <c r="F210" s="11">
        <v>0.44677083333333334</v>
      </c>
      <c r="G210" s="10" t="s">
        <v>1</v>
      </c>
    </row>
    <row r="211" spans="2:7" ht="15">
      <c r="B211" s="13">
        <v>43025</v>
      </c>
      <c r="C211" s="10">
        <v>499</v>
      </c>
      <c r="D211" s="14">
        <v>17.145</v>
      </c>
      <c r="E211" s="42">
        <f t="shared" ca="1" si="3"/>
        <v>8555.3549999999996</v>
      </c>
      <c r="F211" s="11">
        <v>0.44708333333333333</v>
      </c>
      <c r="G211" s="10" t="s">
        <v>1</v>
      </c>
    </row>
    <row r="212" spans="2:7" ht="15">
      <c r="B212" s="13">
        <v>43025</v>
      </c>
      <c r="C212" s="10">
        <v>252</v>
      </c>
      <c r="D212" s="14">
        <v>17.145</v>
      </c>
      <c r="E212" s="42">
        <f t="shared" ca="1" si="3"/>
        <v>4320.54</v>
      </c>
      <c r="F212" s="11">
        <v>0.44708333333333333</v>
      </c>
      <c r="G212" s="10" t="s">
        <v>1</v>
      </c>
    </row>
    <row r="213" spans="2:7" ht="15">
      <c r="B213" s="13">
        <v>43025</v>
      </c>
      <c r="C213" s="10">
        <v>213</v>
      </c>
      <c r="D213" s="14">
        <v>17.145</v>
      </c>
      <c r="E213" s="42">
        <f t="shared" ca="1" si="3"/>
        <v>3651.8849999999998</v>
      </c>
      <c r="F213" s="11">
        <v>0.44708333333333333</v>
      </c>
      <c r="G213" s="10" t="s">
        <v>1</v>
      </c>
    </row>
    <row r="214" spans="2:7" ht="15">
      <c r="B214" s="13">
        <v>43025</v>
      </c>
      <c r="C214" s="10">
        <v>153</v>
      </c>
      <c r="D214" s="14">
        <v>17.145</v>
      </c>
      <c r="E214" s="42">
        <f t="shared" ca="1" si="3"/>
        <v>2623.1849999999999</v>
      </c>
      <c r="F214" s="11">
        <v>0.44708333333333333</v>
      </c>
      <c r="G214" s="10" t="s">
        <v>1</v>
      </c>
    </row>
    <row r="215" spans="2:7" ht="15">
      <c r="B215" s="13">
        <v>43025</v>
      </c>
      <c r="C215" s="10">
        <v>688</v>
      </c>
      <c r="D215" s="14">
        <v>17.145</v>
      </c>
      <c r="E215" s="42">
        <f t="shared" ca="1" si="3"/>
        <v>11795.76</v>
      </c>
      <c r="F215" s="11">
        <v>0.44724537037037032</v>
      </c>
      <c r="G215" s="10" t="s">
        <v>1</v>
      </c>
    </row>
    <row r="216" spans="2:7" ht="15">
      <c r="B216" s="13">
        <v>43025</v>
      </c>
      <c r="C216" s="10">
        <v>196</v>
      </c>
      <c r="D216" s="14">
        <v>17.14</v>
      </c>
      <c r="E216" s="42">
        <f t="shared" ca="1" si="3"/>
        <v>3359.44</v>
      </c>
      <c r="F216" s="11">
        <v>0.44917824074074075</v>
      </c>
      <c r="G216" s="10" t="s">
        <v>1</v>
      </c>
    </row>
    <row r="217" spans="2:7" ht="15">
      <c r="B217" s="13">
        <v>43025</v>
      </c>
      <c r="C217" s="10">
        <v>102</v>
      </c>
      <c r="D217" s="14">
        <v>17.14</v>
      </c>
      <c r="E217" s="42">
        <f t="shared" ca="1" si="3"/>
        <v>1748.28</v>
      </c>
      <c r="F217" s="11">
        <v>0.44917824074074075</v>
      </c>
      <c r="G217" s="10" t="s">
        <v>1</v>
      </c>
    </row>
    <row r="218" spans="2:7" ht="15">
      <c r="B218" s="13">
        <v>43025</v>
      </c>
      <c r="C218" s="10">
        <v>809</v>
      </c>
      <c r="D218" s="14">
        <v>17.14</v>
      </c>
      <c r="E218" s="42">
        <f t="shared" ca="1" si="3"/>
        <v>13866.26</v>
      </c>
      <c r="F218" s="11">
        <v>0.44917824074074075</v>
      </c>
      <c r="G218" s="10" t="s">
        <v>1</v>
      </c>
    </row>
    <row r="219" spans="2:7" ht="15">
      <c r="B219" s="13">
        <v>43025</v>
      </c>
      <c r="C219" s="10">
        <v>565</v>
      </c>
      <c r="D219" s="14">
        <v>17.14</v>
      </c>
      <c r="E219" s="42">
        <f t="shared" ca="1" si="3"/>
        <v>9684.1</v>
      </c>
      <c r="F219" s="11">
        <v>0.44917824074074075</v>
      </c>
      <c r="G219" s="10" t="s">
        <v>1</v>
      </c>
    </row>
    <row r="220" spans="2:7" ht="15">
      <c r="B220" s="13">
        <v>43025</v>
      </c>
      <c r="C220" s="10">
        <v>243</v>
      </c>
      <c r="D220" s="14">
        <v>17.14</v>
      </c>
      <c r="E220" s="42">
        <f t="shared" ca="1" si="3"/>
        <v>4165.0200000000004</v>
      </c>
      <c r="F220" s="11">
        <v>0.44917824074074075</v>
      </c>
      <c r="G220" s="10" t="s">
        <v>1</v>
      </c>
    </row>
    <row r="221" spans="2:7" ht="15">
      <c r="B221" s="13">
        <v>43025</v>
      </c>
      <c r="C221" s="10">
        <v>203</v>
      </c>
      <c r="D221" s="14">
        <v>17.145</v>
      </c>
      <c r="E221" s="42">
        <f t="shared" ca="1" si="3"/>
        <v>3480.4349999999999</v>
      </c>
      <c r="F221" s="11">
        <v>0.45104166666666662</v>
      </c>
      <c r="G221" s="10" t="s">
        <v>1</v>
      </c>
    </row>
    <row r="222" spans="2:7" ht="15">
      <c r="B222" s="13">
        <v>43025</v>
      </c>
      <c r="C222" s="10">
        <v>40</v>
      </c>
      <c r="D222" s="14">
        <v>17.145</v>
      </c>
      <c r="E222" s="42">
        <f t="shared" ca="1" si="3"/>
        <v>685.8</v>
      </c>
      <c r="F222" s="11">
        <v>0.45104166666666662</v>
      </c>
      <c r="G222" s="10" t="s">
        <v>1</v>
      </c>
    </row>
    <row r="223" spans="2:7" ht="15">
      <c r="B223" s="13">
        <v>43025</v>
      </c>
      <c r="C223" s="10">
        <v>611</v>
      </c>
      <c r="D223" s="14">
        <v>17.14</v>
      </c>
      <c r="E223" s="42">
        <f t="shared" ca="1" si="3"/>
        <v>10472.540000000001</v>
      </c>
      <c r="F223" s="11">
        <v>0.45177083333333329</v>
      </c>
      <c r="G223" s="10" t="s">
        <v>1</v>
      </c>
    </row>
    <row r="224" spans="2:7" ht="15">
      <c r="B224" s="13">
        <v>43025</v>
      </c>
      <c r="C224" s="10">
        <v>314</v>
      </c>
      <c r="D224" s="14">
        <v>17.14</v>
      </c>
      <c r="E224" s="42">
        <f t="shared" ca="1" si="3"/>
        <v>5381.96</v>
      </c>
      <c r="F224" s="11">
        <v>0.45177083333333329</v>
      </c>
      <c r="G224" s="10" t="s">
        <v>1</v>
      </c>
    </row>
    <row r="225" spans="2:7" ht="15">
      <c r="B225" s="13">
        <v>43025</v>
      </c>
      <c r="C225" s="10">
        <v>1</v>
      </c>
      <c r="D225" s="14">
        <v>17.149999999999999</v>
      </c>
      <c r="E225" s="42">
        <f t="shared" ca="1" si="3"/>
        <v>17.149999999999999</v>
      </c>
      <c r="F225" s="11">
        <v>0.45311342592592596</v>
      </c>
      <c r="G225" s="10" t="s">
        <v>1</v>
      </c>
    </row>
    <row r="226" spans="2:7" ht="15">
      <c r="B226" s="13">
        <v>43025</v>
      </c>
      <c r="C226" s="10">
        <v>242</v>
      </c>
      <c r="D226" s="14">
        <v>17.149999999999999</v>
      </c>
      <c r="E226" s="42">
        <f t="shared" ca="1" si="3"/>
        <v>4150.2999999999993</v>
      </c>
      <c r="F226" s="11">
        <v>0.45311342592592596</v>
      </c>
      <c r="G226" s="13" t="s">
        <v>1</v>
      </c>
    </row>
    <row r="227" spans="2:7" ht="15">
      <c r="B227" s="13">
        <v>43025</v>
      </c>
      <c r="C227" s="10">
        <v>186</v>
      </c>
      <c r="D227" s="14">
        <v>17.145</v>
      </c>
      <c r="E227" s="42">
        <f t="shared" ca="1" si="3"/>
        <v>3188.97</v>
      </c>
      <c r="F227" s="11">
        <v>0.45495370370370369</v>
      </c>
      <c r="G227" s="13" t="s">
        <v>1</v>
      </c>
    </row>
    <row r="228" spans="2:7" ht="15">
      <c r="B228" s="13">
        <v>43025</v>
      </c>
      <c r="C228" s="10">
        <v>57</v>
      </c>
      <c r="D228" s="14">
        <v>17.145</v>
      </c>
      <c r="E228" s="42">
        <f t="shared" ca="1" si="3"/>
        <v>977.26499999999999</v>
      </c>
      <c r="F228" s="11">
        <v>0.45495370370370369</v>
      </c>
      <c r="G228" s="13" t="s">
        <v>1</v>
      </c>
    </row>
    <row r="229" spans="2:7" ht="15">
      <c r="B229" s="13">
        <v>43025</v>
      </c>
      <c r="C229" s="10">
        <v>100</v>
      </c>
      <c r="D229" s="14">
        <v>17.170000000000002</v>
      </c>
      <c r="E229" s="42">
        <f t="shared" ca="1" si="3"/>
        <v>1717.0000000000002</v>
      </c>
      <c r="F229" s="11">
        <v>0.45643518518518517</v>
      </c>
      <c r="G229" s="13" t="s">
        <v>1</v>
      </c>
    </row>
    <row r="230" spans="2:7" ht="15">
      <c r="B230" s="13">
        <v>43025</v>
      </c>
      <c r="C230" s="10">
        <v>143</v>
      </c>
      <c r="D230" s="14">
        <v>17.170000000000002</v>
      </c>
      <c r="E230" s="42">
        <f t="shared" ca="1" si="3"/>
        <v>2455.3100000000004</v>
      </c>
      <c r="F230" s="11">
        <v>0.45643518518518517</v>
      </c>
      <c r="G230" s="13" t="s">
        <v>1</v>
      </c>
    </row>
    <row r="231" spans="2:7" ht="15">
      <c r="B231" s="13">
        <v>43025</v>
      </c>
      <c r="C231" s="10">
        <v>326</v>
      </c>
      <c r="D231" s="14">
        <v>17.170000000000002</v>
      </c>
      <c r="E231" s="42">
        <f t="shared" ca="1" si="3"/>
        <v>5597.420000000001</v>
      </c>
      <c r="F231" s="11">
        <v>0.45715277777777774</v>
      </c>
      <c r="G231" s="13" t="s">
        <v>1</v>
      </c>
    </row>
    <row r="232" spans="2:7" ht="15">
      <c r="B232" s="13">
        <v>43025</v>
      </c>
      <c r="C232" s="10">
        <v>543</v>
      </c>
      <c r="D232" s="14">
        <v>17.164999999999999</v>
      </c>
      <c r="E232" s="42">
        <f t="shared" ca="1" si="3"/>
        <v>9320.5949999999993</v>
      </c>
      <c r="F232" s="11">
        <v>0.45752314814814815</v>
      </c>
      <c r="G232" s="13" t="s">
        <v>1</v>
      </c>
    </row>
    <row r="233" spans="2:7" ht="15">
      <c r="B233" s="13">
        <v>43025</v>
      </c>
      <c r="C233" s="10">
        <v>621</v>
      </c>
      <c r="D233" s="14">
        <v>17.16</v>
      </c>
      <c r="E233" s="42">
        <f t="shared" ca="1" si="3"/>
        <v>10656.36</v>
      </c>
      <c r="F233" s="11">
        <v>0.45753472222222219</v>
      </c>
      <c r="G233" s="13" t="s">
        <v>1</v>
      </c>
    </row>
    <row r="234" spans="2:7" ht="15">
      <c r="B234" s="13">
        <v>43025</v>
      </c>
      <c r="C234" s="10">
        <v>100</v>
      </c>
      <c r="D234" s="14">
        <v>17.155000000000001</v>
      </c>
      <c r="E234" s="42">
        <f t="shared" ca="1" si="3"/>
        <v>1715.5</v>
      </c>
      <c r="F234" s="11">
        <v>0.45892361111111107</v>
      </c>
      <c r="G234" s="13" t="s">
        <v>1</v>
      </c>
    </row>
    <row r="235" spans="2:7" ht="15">
      <c r="B235" s="13">
        <v>43025</v>
      </c>
      <c r="C235" s="10">
        <v>1066</v>
      </c>
      <c r="D235" s="14">
        <v>17.155000000000001</v>
      </c>
      <c r="E235" s="42">
        <f t="shared" ca="1" si="3"/>
        <v>18287.23</v>
      </c>
      <c r="F235" s="11">
        <v>0.45892361111111107</v>
      </c>
      <c r="G235" s="13" t="s">
        <v>1</v>
      </c>
    </row>
    <row r="236" spans="2:7" ht="15">
      <c r="B236" s="13">
        <v>43025</v>
      </c>
      <c r="C236" s="10">
        <v>52</v>
      </c>
      <c r="D236" s="14">
        <v>17.155000000000001</v>
      </c>
      <c r="E236" s="42">
        <f t="shared" ca="1" si="3"/>
        <v>892.06000000000006</v>
      </c>
      <c r="F236" s="11">
        <v>0.45892361111111107</v>
      </c>
      <c r="G236" s="13" t="s">
        <v>1</v>
      </c>
    </row>
    <row r="237" spans="2:7" ht="15">
      <c r="B237" s="13">
        <v>43025</v>
      </c>
      <c r="C237" s="10">
        <v>311</v>
      </c>
      <c r="D237" s="14">
        <v>17.155000000000001</v>
      </c>
      <c r="E237" s="42">
        <f t="shared" ca="1" si="3"/>
        <v>5335.2049999999999</v>
      </c>
      <c r="F237" s="11">
        <v>0.45892361111111107</v>
      </c>
      <c r="G237" s="13" t="s">
        <v>1</v>
      </c>
    </row>
    <row r="238" spans="2:7" ht="15">
      <c r="B238" s="13">
        <v>43025</v>
      </c>
      <c r="C238" s="10">
        <v>311</v>
      </c>
      <c r="D238" s="14">
        <v>17.155000000000001</v>
      </c>
      <c r="E238" s="42">
        <f t="shared" ca="1" si="3"/>
        <v>5335.2049999999999</v>
      </c>
      <c r="F238" s="11">
        <v>0.45892361111111107</v>
      </c>
      <c r="G238" s="13" t="s">
        <v>1</v>
      </c>
    </row>
    <row r="239" spans="2:7" ht="15">
      <c r="B239" s="13">
        <v>43025</v>
      </c>
      <c r="C239" s="10">
        <v>98</v>
      </c>
      <c r="D239" s="14">
        <v>17.155000000000001</v>
      </c>
      <c r="E239" s="42">
        <f t="shared" ca="1" si="3"/>
        <v>1681.19</v>
      </c>
      <c r="F239" s="11">
        <v>0.45892361111111107</v>
      </c>
      <c r="G239" s="13" t="s">
        <v>1</v>
      </c>
    </row>
    <row r="240" spans="2:7" ht="15">
      <c r="B240" s="13">
        <v>43025</v>
      </c>
      <c r="C240" s="10">
        <v>243</v>
      </c>
      <c r="D240" s="14">
        <v>17.16</v>
      </c>
      <c r="E240" s="42">
        <f t="shared" ca="1" si="3"/>
        <v>4169.88</v>
      </c>
      <c r="F240" s="11">
        <v>0.46034722222222224</v>
      </c>
      <c r="G240" s="13" t="s">
        <v>1</v>
      </c>
    </row>
    <row r="241" spans="2:7" ht="15">
      <c r="B241" s="13">
        <v>43025</v>
      </c>
      <c r="C241" s="10">
        <v>44</v>
      </c>
      <c r="D241" s="14">
        <v>17.155000000000001</v>
      </c>
      <c r="E241" s="42">
        <f t="shared" ca="1" si="3"/>
        <v>754.82</v>
      </c>
      <c r="F241" s="11">
        <v>0.4613888888888889</v>
      </c>
      <c r="G241" s="13" t="s">
        <v>1</v>
      </c>
    </row>
    <row r="242" spans="2:7" ht="15">
      <c r="B242" s="13">
        <v>43025</v>
      </c>
      <c r="C242" s="10">
        <v>718</v>
      </c>
      <c r="D242" s="14">
        <v>17.155000000000001</v>
      </c>
      <c r="E242" s="42">
        <f t="shared" ca="1" si="3"/>
        <v>12317.29</v>
      </c>
      <c r="F242" s="11">
        <v>0.4613888888888889</v>
      </c>
      <c r="G242" s="13" t="s">
        <v>1</v>
      </c>
    </row>
    <row r="243" spans="2:7" ht="15">
      <c r="B243" s="13">
        <v>43025</v>
      </c>
      <c r="C243" s="10">
        <v>355</v>
      </c>
      <c r="D243" s="14">
        <v>17.155000000000001</v>
      </c>
      <c r="E243" s="42">
        <f t="shared" ca="1" si="3"/>
        <v>6090.0250000000005</v>
      </c>
      <c r="F243" s="11">
        <v>0.4613888888888889</v>
      </c>
      <c r="G243" s="13" t="s">
        <v>1</v>
      </c>
    </row>
    <row r="244" spans="2:7" ht="15">
      <c r="B244" s="13">
        <v>43025</v>
      </c>
      <c r="C244" s="10">
        <v>375</v>
      </c>
      <c r="D244" s="14">
        <v>17.149999999999999</v>
      </c>
      <c r="E244" s="42">
        <f t="shared" ca="1" si="3"/>
        <v>6431.2499999999991</v>
      </c>
      <c r="F244" s="11">
        <v>0.46270833333333333</v>
      </c>
      <c r="G244" s="13" t="s">
        <v>1</v>
      </c>
    </row>
    <row r="245" spans="2:7" ht="15">
      <c r="B245" s="13">
        <v>43025</v>
      </c>
      <c r="C245" s="10">
        <v>289</v>
      </c>
      <c r="D245" s="14">
        <v>17.149999999999999</v>
      </c>
      <c r="E245" s="42">
        <f t="shared" ca="1" si="3"/>
        <v>4956.3499999999995</v>
      </c>
      <c r="F245" s="11">
        <v>0.46270833333333333</v>
      </c>
      <c r="G245" s="13" t="s">
        <v>1</v>
      </c>
    </row>
    <row r="246" spans="2:7" ht="15">
      <c r="B246" s="13">
        <v>43025</v>
      </c>
      <c r="C246" s="10">
        <v>419</v>
      </c>
      <c r="D246" s="14">
        <v>17.149999999999999</v>
      </c>
      <c r="E246" s="42">
        <f t="shared" ca="1" si="3"/>
        <v>7185.8499999999995</v>
      </c>
      <c r="F246" s="11">
        <v>0.46364583333333331</v>
      </c>
      <c r="G246" s="13" t="s">
        <v>1</v>
      </c>
    </row>
    <row r="247" spans="2:7" ht="15">
      <c r="B247" s="13">
        <v>43025</v>
      </c>
      <c r="C247" s="10">
        <v>243</v>
      </c>
      <c r="D247" s="14">
        <v>17.149999999999999</v>
      </c>
      <c r="E247" s="42">
        <f t="shared" ca="1" si="3"/>
        <v>4167.45</v>
      </c>
      <c r="F247" s="11">
        <v>0.46364583333333331</v>
      </c>
      <c r="G247" s="13" t="s">
        <v>1</v>
      </c>
    </row>
    <row r="248" spans="2:7" ht="15">
      <c r="B248" s="13">
        <v>43025</v>
      </c>
      <c r="C248" s="10">
        <v>588</v>
      </c>
      <c r="D248" s="14">
        <v>17.149999999999999</v>
      </c>
      <c r="E248" s="42">
        <f t="shared" ca="1" si="3"/>
        <v>10084.199999999999</v>
      </c>
      <c r="F248" s="11">
        <v>0.46364583333333331</v>
      </c>
      <c r="G248" s="13" t="s">
        <v>1</v>
      </c>
    </row>
    <row r="249" spans="2:7" ht="15">
      <c r="B249" s="13">
        <v>43025</v>
      </c>
      <c r="C249" s="10">
        <v>243</v>
      </c>
      <c r="D249" s="14">
        <v>17.14</v>
      </c>
      <c r="E249" s="42">
        <f t="shared" ca="1" si="3"/>
        <v>4165.0200000000004</v>
      </c>
      <c r="F249" s="11">
        <v>0.46549768518518514</v>
      </c>
      <c r="G249" s="13" t="s">
        <v>1</v>
      </c>
    </row>
    <row r="250" spans="2:7" ht="15">
      <c r="B250" s="13">
        <v>43025</v>
      </c>
      <c r="C250" s="10">
        <v>813</v>
      </c>
      <c r="D250" s="14">
        <v>17.135000000000002</v>
      </c>
      <c r="E250" s="42">
        <f t="shared" ca="1" si="3"/>
        <v>13930.755000000001</v>
      </c>
      <c r="F250" s="11">
        <v>0.46582175925925928</v>
      </c>
      <c r="G250" s="13" t="s">
        <v>1</v>
      </c>
    </row>
    <row r="251" spans="2:7" ht="15">
      <c r="B251" s="13">
        <v>43025</v>
      </c>
      <c r="C251" s="10">
        <v>102</v>
      </c>
      <c r="D251" s="14">
        <v>17.135000000000002</v>
      </c>
      <c r="E251" s="42">
        <f t="shared" ca="1" si="3"/>
        <v>1747.7700000000002</v>
      </c>
      <c r="F251" s="11">
        <v>0.46582175925925928</v>
      </c>
      <c r="G251" s="13" t="s">
        <v>1</v>
      </c>
    </row>
    <row r="252" spans="2:7" ht="15">
      <c r="B252" s="13">
        <v>43025</v>
      </c>
      <c r="C252" s="10">
        <v>100</v>
      </c>
      <c r="D252" s="14">
        <v>17.13</v>
      </c>
      <c r="E252" s="42">
        <f t="shared" ca="1" si="3"/>
        <v>1713</v>
      </c>
      <c r="F252" s="11">
        <v>0.46798611111111116</v>
      </c>
      <c r="G252" s="13" t="s">
        <v>1</v>
      </c>
    </row>
    <row r="253" spans="2:7" ht="15">
      <c r="B253" s="13">
        <v>43025</v>
      </c>
      <c r="C253" s="10">
        <v>143</v>
      </c>
      <c r="D253" s="14">
        <v>17.13</v>
      </c>
      <c r="E253" s="42">
        <f t="shared" ca="1" si="3"/>
        <v>2449.5899999999997</v>
      </c>
      <c r="F253" s="11">
        <v>0.46872685185185187</v>
      </c>
      <c r="G253" s="13" t="s">
        <v>1</v>
      </c>
    </row>
    <row r="254" spans="2:7" ht="15">
      <c r="B254" s="13">
        <v>43025</v>
      </c>
      <c r="C254" s="10">
        <v>243</v>
      </c>
      <c r="D254" s="14">
        <v>17.13</v>
      </c>
      <c r="E254" s="42">
        <f t="shared" ca="1" si="3"/>
        <v>4162.59</v>
      </c>
      <c r="F254" s="11">
        <v>0.46953703703703703</v>
      </c>
      <c r="G254" s="13" t="s">
        <v>1</v>
      </c>
    </row>
    <row r="255" spans="2:7" ht="15">
      <c r="B255" s="13">
        <v>43025</v>
      </c>
      <c r="C255" s="10">
        <v>49</v>
      </c>
      <c r="D255" s="14">
        <v>17.125</v>
      </c>
      <c r="E255" s="42">
        <f t="shared" ca="1" si="3"/>
        <v>839.125</v>
      </c>
      <c r="F255" s="11">
        <v>0.47013888888888888</v>
      </c>
      <c r="G255" s="13" t="s">
        <v>1</v>
      </c>
    </row>
    <row r="256" spans="2:7" ht="15">
      <c r="B256" s="13">
        <v>43025</v>
      </c>
      <c r="C256" s="10">
        <v>150</v>
      </c>
      <c r="D256" s="14">
        <v>17.164999999999999</v>
      </c>
      <c r="E256" s="42">
        <f t="shared" ca="1" si="3"/>
        <v>2574.75</v>
      </c>
      <c r="F256" s="11">
        <v>0.47269675925925925</v>
      </c>
      <c r="G256" s="13" t="s">
        <v>1</v>
      </c>
    </row>
    <row r="257" spans="2:7" ht="15">
      <c r="B257" s="13">
        <v>43025</v>
      </c>
      <c r="C257" s="10">
        <v>29</v>
      </c>
      <c r="D257" s="14">
        <v>17.170000000000002</v>
      </c>
      <c r="E257" s="42">
        <f t="shared" ca="1" si="3"/>
        <v>497.93000000000006</v>
      </c>
      <c r="F257" s="11">
        <v>0.47292824074074075</v>
      </c>
      <c r="G257" s="13" t="s">
        <v>1</v>
      </c>
    </row>
    <row r="258" spans="2:7" ht="15">
      <c r="B258" s="13">
        <v>43025</v>
      </c>
      <c r="C258" s="10">
        <v>64</v>
      </c>
      <c r="D258" s="14">
        <v>17.175000000000001</v>
      </c>
      <c r="E258" s="42">
        <f t="shared" ca="1" si="3"/>
        <v>1099.2</v>
      </c>
      <c r="F258" s="11">
        <v>0.47515046296296298</v>
      </c>
      <c r="G258" s="13" t="s">
        <v>1</v>
      </c>
    </row>
    <row r="259" spans="2:7" ht="15">
      <c r="B259" s="13">
        <v>43025</v>
      </c>
      <c r="C259" s="10">
        <v>966</v>
      </c>
      <c r="D259" s="14">
        <v>17.175000000000001</v>
      </c>
      <c r="E259" s="42">
        <f t="shared" ca="1" si="3"/>
        <v>16591.05</v>
      </c>
      <c r="F259" s="11">
        <v>0.47515046296296298</v>
      </c>
      <c r="G259" s="13" t="s">
        <v>1</v>
      </c>
    </row>
    <row r="260" spans="2:7" ht="15">
      <c r="B260" s="13">
        <v>43025</v>
      </c>
      <c r="C260" s="10">
        <v>44</v>
      </c>
      <c r="D260" s="14">
        <v>17.170000000000002</v>
      </c>
      <c r="E260" s="42">
        <f t="shared" ca="1" si="3"/>
        <v>755.48</v>
      </c>
      <c r="F260" s="11">
        <v>0.47515046296296298</v>
      </c>
      <c r="G260" s="13" t="s">
        <v>1</v>
      </c>
    </row>
    <row r="261" spans="2:7" ht="15">
      <c r="B261" s="13">
        <v>43025</v>
      </c>
      <c r="C261" s="10">
        <v>72</v>
      </c>
      <c r="D261" s="14">
        <v>17.175000000000001</v>
      </c>
      <c r="E261" s="42">
        <f t="shared" ca="1" si="3"/>
        <v>1236.6000000000001</v>
      </c>
      <c r="F261" s="11">
        <v>0.47515046296296298</v>
      </c>
      <c r="G261" s="13" t="s">
        <v>1</v>
      </c>
    </row>
    <row r="262" spans="2:7" ht="15">
      <c r="B262" s="13">
        <v>43025</v>
      </c>
      <c r="C262" s="10">
        <v>418</v>
      </c>
      <c r="D262" s="14">
        <v>17.170000000000002</v>
      </c>
      <c r="E262" s="42">
        <f t="shared" ca="1" si="3"/>
        <v>7177.06</v>
      </c>
      <c r="F262" s="11">
        <v>0.47515046296296298</v>
      </c>
      <c r="G262" s="13" t="s">
        <v>1</v>
      </c>
    </row>
    <row r="263" spans="2:7" ht="15">
      <c r="B263" s="13">
        <v>43025</v>
      </c>
      <c r="C263" s="10">
        <v>148</v>
      </c>
      <c r="D263" s="14">
        <v>17.170000000000002</v>
      </c>
      <c r="E263" s="42">
        <f t="shared" ca="1" si="3"/>
        <v>2541.1600000000003</v>
      </c>
      <c r="F263" s="11">
        <v>0.47515046296296298</v>
      </c>
      <c r="G263" s="13" t="s">
        <v>1</v>
      </c>
    </row>
    <row r="264" spans="2:7" ht="15">
      <c r="B264" s="13">
        <v>43025</v>
      </c>
      <c r="C264" s="10">
        <v>21</v>
      </c>
      <c r="D264" s="14">
        <v>17.170000000000002</v>
      </c>
      <c r="E264" s="42">
        <f t="shared" ca="1" si="3"/>
        <v>360.57000000000005</v>
      </c>
      <c r="F264" s="11">
        <v>0.47515046296296298</v>
      </c>
      <c r="G264" s="13" t="s">
        <v>1</v>
      </c>
    </row>
    <row r="265" spans="2:7" ht="15">
      <c r="B265" s="13">
        <v>43025</v>
      </c>
      <c r="C265" s="10">
        <v>485</v>
      </c>
      <c r="D265" s="14">
        <v>17.170000000000002</v>
      </c>
      <c r="E265" s="42">
        <f t="shared" ca="1" si="3"/>
        <v>8327.4500000000007</v>
      </c>
      <c r="F265" s="11">
        <v>0.47515046296296298</v>
      </c>
      <c r="G265" s="13" t="s">
        <v>1</v>
      </c>
    </row>
    <row r="266" spans="2:7" ht="15">
      <c r="B266" s="13">
        <v>43025</v>
      </c>
      <c r="C266" s="10">
        <v>256</v>
      </c>
      <c r="D266" s="14">
        <v>17.170000000000002</v>
      </c>
      <c r="E266" s="42">
        <f t="shared" ca="1" si="3"/>
        <v>4395.5200000000004</v>
      </c>
      <c r="F266" s="11">
        <v>0.47515046296296298</v>
      </c>
      <c r="G266" s="13" t="s">
        <v>1</v>
      </c>
    </row>
    <row r="267" spans="2:7" ht="15">
      <c r="B267" s="13">
        <v>43025</v>
      </c>
      <c r="C267" s="10">
        <v>86</v>
      </c>
      <c r="D267" s="14">
        <v>17.170000000000002</v>
      </c>
      <c r="E267" s="42">
        <f t="shared" ca="1" si="3"/>
        <v>1476.6200000000001</v>
      </c>
      <c r="F267" s="11">
        <v>0.47515046296296298</v>
      </c>
      <c r="G267" s="13" t="s">
        <v>1</v>
      </c>
    </row>
    <row r="268" spans="2:7" ht="15">
      <c r="B268" s="13">
        <v>43025</v>
      </c>
      <c r="C268" s="10">
        <v>520</v>
      </c>
      <c r="D268" s="14">
        <v>17.145</v>
      </c>
      <c r="E268" s="42">
        <f t="shared" ca="1" si="3"/>
        <v>8915.4</v>
      </c>
      <c r="F268" s="11">
        <v>0.47571759259259255</v>
      </c>
      <c r="G268" s="13" t="s">
        <v>1</v>
      </c>
    </row>
    <row r="269" spans="2:7" ht="15">
      <c r="B269" s="13">
        <v>43025</v>
      </c>
      <c r="C269" s="10">
        <v>125</v>
      </c>
      <c r="D269" s="14">
        <v>17.149999999999999</v>
      </c>
      <c r="E269" s="42">
        <f t="shared" ca="1" si="3"/>
        <v>2143.75</v>
      </c>
      <c r="F269" s="11">
        <v>0.47592592592592592</v>
      </c>
      <c r="G269" s="13" t="s">
        <v>1</v>
      </c>
    </row>
    <row r="270" spans="2:7" ht="15">
      <c r="B270" s="13">
        <v>43025</v>
      </c>
      <c r="C270" s="10">
        <v>118</v>
      </c>
      <c r="D270" s="14">
        <v>17.149999999999999</v>
      </c>
      <c r="E270" s="42">
        <f t="shared" ca="1" si="3"/>
        <v>2023.6999999999998</v>
      </c>
      <c r="F270" s="11">
        <v>0.47592592592592592</v>
      </c>
      <c r="G270" s="13" t="s">
        <v>1</v>
      </c>
    </row>
    <row r="271" spans="2:7" ht="15">
      <c r="B271" s="13">
        <v>43025</v>
      </c>
      <c r="C271" s="10">
        <v>357</v>
      </c>
      <c r="D271" s="14">
        <v>17.145</v>
      </c>
      <c r="E271" s="42">
        <f t="shared" ca="1" si="3"/>
        <v>6120.7649999999994</v>
      </c>
      <c r="F271" s="11">
        <v>0.47594907407407411</v>
      </c>
      <c r="G271" s="13" t="s">
        <v>1</v>
      </c>
    </row>
    <row r="272" spans="2:7" ht="15">
      <c r="B272" s="13">
        <v>43025</v>
      </c>
      <c r="C272" s="10">
        <v>300</v>
      </c>
      <c r="D272" s="14">
        <v>17.145</v>
      </c>
      <c r="E272" s="42">
        <f t="shared" ref="E272:E335" ca="1" si="4">+C272*D272</f>
        <v>5143.5</v>
      </c>
      <c r="F272" s="11">
        <v>0.47594907407407411</v>
      </c>
      <c r="G272" s="13" t="s">
        <v>1</v>
      </c>
    </row>
    <row r="273" spans="2:7" ht="15">
      <c r="B273" s="13">
        <v>43025</v>
      </c>
      <c r="C273" s="10">
        <v>323</v>
      </c>
      <c r="D273" s="14">
        <v>17.145</v>
      </c>
      <c r="E273" s="42">
        <f t="shared" ca="1" si="4"/>
        <v>5537.835</v>
      </c>
      <c r="F273" s="11">
        <v>0.47594907407407411</v>
      </c>
      <c r="G273" s="13" t="s">
        <v>1</v>
      </c>
    </row>
    <row r="274" spans="2:7" ht="15">
      <c r="B274" s="13">
        <v>43025</v>
      </c>
      <c r="C274" s="10">
        <v>125</v>
      </c>
      <c r="D274" s="14">
        <v>17.145</v>
      </c>
      <c r="E274" s="42">
        <f t="shared" ca="1" si="4"/>
        <v>2143.125</v>
      </c>
      <c r="F274" s="11">
        <v>0.47594907407407411</v>
      </c>
      <c r="G274" s="13" t="s">
        <v>1</v>
      </c>
    </row>
    <row r="275" spans="2:7" ht="15">
      <c r="B275" s="13">
        <v>43025</v>
      </c>
      <c r="C275" s="10">
        <v>567</v>
      </c>
      <c r="D275" s="14">
        <v>17.145</v>
      </c>
      <c r="E275" s="42">
        <f t="shared" ca="1" si="4"/>
        <v>9721.2150000000001</v>
      </c>
      <c r="F275" s="11">
        <v>0.47594907407407411</v>
      </c>
      <c r="G275" s="13" t="s">
        <v>1</v>
      </c>
    </row>
    <row r="276" spans="2:7" ht="15">
      <c r="B276" s="13">
        <v>43025</v>
      </c>
      <c r="C276" s="10">
        <v>108</v>
      </c>
      <c r="D276" s="14">
        <v>17.145</v>
      </c>
      <c r="E276" s="42">
        <f t="shared" ca="1" si="4"/>
        <v>1851.6599999999999</v>
      </c>
      <c r="F276" s="11">
        <v>0.47594907407407411</v>
      </c>
      <c r="G276" s="13" t="s">
        <v>1</v>
      </c>
    </row>
    <row r="277" spans="2:7" ht="15">
      <c r="B277" s="13">
        <v>43025</v>
      </c>
      <c r="C277" s="10">
        <v>76</v>
      </c>
      <c r="D277" s="14">
        <v>17.155000000000001</v>
      </c>
      <c r="E277" s="42">
        <f t="shared" ca="1" si="4"/>
        <v>1303.7800000000002</v>
      </c>
      <c r="F277" s="11">
        <v>0.4776157407407407</v>
      </c>
      <c r="G277" s="13" t="s">
        <v>1</v>
      </c>
    </row>
    <row r="278" spans="2:7" ht="15">
      <c r="B278" s="13">
        <v>43025</v>
      </c>
      <c r="C278" s="10">
        <v>36</v>
      </c>
      <c r="D278" s="14">
        <v>17.155000000000001</v>
      </c>
      <c r="E278" s="42">
        <f t="shared" ca="1" si="4"/>
        <v>617.58000000000004</v>
      </c>
      <c r="F278" s="11">
        <v>0.4776157407407407</v>
      </c>
      <c r="G278" s="13" t="s">
        <v>1</v>
      </c>
    </row>
    <row r="279" spans="2:7" ht="15">
      <c r="B279" s="13">
        <v>43025</v>
      </c>
      <c r="C279" s="10">
        <v>132</v>
      </c>
      <c r="D279" s="14">
        <v>17.155000000000001</v>
      </c>
      <c r="E279" s="42">
        <f t="shared" ca="1" si="4"/>
        <v>2264.46</v>
      </c>
      <c r="F279" s="11">
        <v>0.47922453703703699</v>
      </c>
      <c r="G279" s="13" t="s">
        <v>1</v>
      </c>
    </row>
    <row r="280" spans="2:7" ht="15">
      <c r="B280" s="13">
        <v>43025</v>
      </c>
      <c r="C280" s="10">
        <v>807</v>
      </c>
      <c r="D280" s="14">
        <v>17.155000000000001</v>
      </c>
      <c r="E280" s="42">
        <f t="shared" ca="1" si="4"/>
        <v>13844.085000000001</v>
      </c>
      <c r="F280" s="11">
        <v>0.47922453703703699</v>
      </c>
      <c r="G280" s="13" t="s">
        <v>1</v>
      </c>
    </row>
    <row r="281" spans="2:7" ht="15">
      <c r="B281" s="13">
        <v>43025</v>
      </c>
      <c r="C281" s="10">
        <v>12</v>
      </c>
      <c r="D281" s="14">
        <v>17.149999999999999</v>
      </c>
      <c r="E281" s="42">
        <f t="shared" ca="1" si="4"/>
        <v>205.79999999999998</v>
      </c>
      <c r="F281" s="11">
        <v>0.47922453703703699</v>
      </c>
      <c r="G281" s="13" t="s">
        <v>1</v>
      </c>
    </row>
    <row r="282" spans="2:7" ht="15">
      <c r="B282" s="13">
        <v>43025</v>
      </c>
      <c r="C282" s="10">
        <v>131</v>
      </c>
      <c r="D282" s="14">
        <v>17.155000000000001</v>
      </c>
      <c r="E282" s="42">
        <f t="shared" ca="1" si="4"/>
        <v>2247.3050000000003</v>
      </c>
      <c r="F282" s="11">
        <v>0.47922453703703699</v>
      </c>
      <c r="G282" s="13" t="s">
        <v>1</v>
      </c>
    </row>
    <row r="283" spans="2:7" ht="15">
      <c r="B283" s="13">
        <v>43025</v>
      </c>
      <c r="C283" s="10">
        <v>180</v>
      </c>
      <c r="D283" s="14">
        <v>17.155000000000001</v>
      </c>
      <c r="E283" s="42">
        <f t="shared" ca="1" si="4"/>
        <v>3087.9</v>
      </c>
      <c r="F283" s="11">
        <v>0.47922453703703699</v>
      </c>
      <c r="G283" s="13" t="s">
        <v>1</v>
      </c>
    </row>
    <row r="284" spans="2:7" ht="15">
      <c r="B284" s="13">
        <v>43025</v>
      </c>
      <c r="C284" s="10">
        <v>428</v>
      </c>
      <c r="D284" s="14">
        <v>17.149999999999999</v>
      </c>
      <c r="E284" s="42">
        <f t="shared" ca="1" si="4"/>
        <v>7340.2</v>
      </c>
      <c r="F284" s="11">
        <v>0.47922453703703699</v>
      </c>
      <c r="G284" s="13" t="s">
        <v>1</v>
      </c>
    </row>
    <row r="285" spans="2:7" ht="15">
      <c r="B285" s="13">
        <v>43025</v>
      </c>
      <c r="C285" s="10">
        <v>401</v>
      </c>
      <c r="D285" s="14">
        <v>17.149999999999999</v>
      </c>
      <c r="E285" s="42">
        <f t="shared" ca="1" si="4"/>
        <v>6877.15</v>
      </c>
      <c r="F285" s="11">
        <v>0.47922453703703699</v>
      </c>
      <c r="G285" s="13" t="s">
        <v>1</v>
      </c>
    </row>
    <row r="286" spans="2:7" ht="15">
      <c r="B286" s="13">
        <v>43025</v>
      </c>
      <c r="C286" s="10">
        <v>22</v>
      </c>
      <c r="D286" s="14">
        <v>17.149999999999999</v>
      </c>
      <c r="E286" s="42">
        <f t="shared" ca="1" si="4"/>
        <v>377.29999999999995</v>
      </c>
      <c r="F286" s="11">
        <v>0.48</v>
      </c>
      <c r="G286" s="13" t="s">
        <v>1</v>
      </c>
    </row>
    <row r="287" spans="2:7" ht="15">
      <c r="B287" s="13">
        <v>43025</v>
      </c>
      <c r="C287" s="10">
        <v>129</v>
      </c>
      <c r="D287" s="14">
        <v>17.149999999999999</v>
      </c>
      <c r="E287" s="42">
        <f t="shared" ca="1" si="4"/>
        <v>2212.35</v>
      </c>
      <c r="F287" s="11">
        <v>0.48</v>
      </c>
      <c r="G287" s="13" t="s">
        <v>1</v>
      </c>
    </row>
    <row r="288" spans="2:7" ht="15">
      <c r="B288" s="13">
        <v>43025</v>
      </c>
      <c r="C288" s="10">
        <v>92</v>
      </c>
      <c r="D288" s="14">
        <v>17.149999999999999</v>
      </c>
      <c r="E288" s="42">
        <f t="shared" ca="1" si="4"/>
        <v>1577.8</v>
      </c>
      <c r="F288" s="11">
        <v>0.48009259259259257</v>
      </c>
      <c r="G288" s="13" t="s">
        <v>1</v>
      </c>
    </row>
    <row r="289" spans="2:7" ht="15">
      <c r="B289" s="13">
        <v>43025</v>
      </c>
      <c r="C289" s="10">
        <v>843</v>
      </c>
      <c r="D289" s="14">
        <v>17.145</v>
      </c>
      <c r="E289" s="42">
        <f t="shared" ca="1" si="4"/>
        <v>14453.234999999999</v>
      </c>
      <c r="F289" s="11">
        <v>0.48049768518518521</v>
      </c>
      <c r="G289" s="13" t="s">
        <v>1</v>
      </c>
    </row>
    <row r="290" spans="2:7" ht="15">
      <c r="B290" s="13">
        <v>43025</v>
      </c>
      <c r="C290" s="10">
        <v>127</v>
      </c>
      <c r="D290" s="14">
        <v>17.145</v>
      </c>
      <c r="E290" s="42">
        <f t="shared" ca="1" si="4"/>
        <v>2177.415</v>
      </c>
      <c r="F290" s="11">
        <v>0.48049768518518521</v>
      </c>
      <c r="G290" s="13" t="s">
        <v>1</v>
      </c>
    </row>
    <row r="291" spans="2:7" ht="15">
      <c r="B291" s="13">
        <v>43025</v>
      </c>
      <c r="C291" s="10">
        <v>36</v>
      </c>
      <c r="D291" s="14">
        <v>17.145</v>
      </c>
      <c r="E291" s="42">
        <f t="shared" ca="1" si="4"/>
        <v>617.22</v>
      </c>
      <c r="F291" s="11">
        <v>0.48049768518518521</v>
      </c>
      <c r="G291" s="13" t="s">
        <v>1</v>
      </c>
    </row>
    <row r="292" spans="2:7" ht="15">
      <c r="B292" s="13">
        <v>43025</v>
      </c>
      <c r="C292" s="10">
        <v>110</v>
      </c>
      <c r="D292" s="14">
        <v>17.155000000000001</v>
      </c>
      <c r="E292" s="42">
        <f t="shared" ca="1" si="4"/>
        <v>1887.0500000000002</v>
      </c>
      <c r="F292" s="11">
        <v>0.48826388888888889</v>
      </c>
      <c r="G292" s="13" t="s">
        <v>1</v>
      </c>
    </row>
    <row r="293" spans="2:7" ht="15">
      <c r="B293" s="13">
        <v>43025</v>
      </c>
      <c r="C293" s="10">
        <v>133</v>
      </c>
      <c r="D293" s="14">
        <v>17.155000000000001</v>
      </c>
      <c r="E293" s="42">
        <f t="shared" ca="1" si="4"/>
        <v>2281.6150000000002</v>
      </c>
      <c r="F293" s="11">
        <v>0.48826388888888889</v>
      </c>
      <c r="G293" s="13" t="s">
        <v>1</v>
      </c>
    </row>
    <row r="294" spans="2:7" ht="15">
      <c r="B294" s="13">
        <v>43025</v>
      </c>
      <c r="C294" s="10">
        <v>243</v>
      </c>
      <c r="D294" s="14">
        <v>17.164999999999999</v>
      </c>
      <c r="E294" s="42">
        <f t="shared" ca="1" si="4"/>
        <v>4171.0949999999993</v>
      </c>
      <c r="F294" s="11">
        <v>0.49064814814814817</v>
      </c>
      <c r="G294" s="13" t="s">
        <v>1</v>
      </c>
    </row>
    <row r="295" spans="2:7" ht="15">
      <c r="B295" s="13">
        <v>43025</v>
      </c>
      <c r="C295" s="10">
        <v>694</v>
      </c>
      <c r="D295" s="14">
        <v>17.16</v>
      </c>
      <c r="E295" s="42">
        <f t="shared" ca="1" si="4"/>
        <v>11909.04</v>
      </c>
      <c r="F295" s="11">
        <v>0.49138888888888888</v>
      </c>
      <c r="G295" s="13" t="s">
        <v>1</v>
      </c>
    </row>
    <row r="296" spans="2:7" ht="15">
      <c r="B296" s="13">
        <v>43025</v>
      </c>
      <c r="C296" s="10">
        <v>376</v>
      </c>
      <c r="D296" s="14">
        <v>17.16</v>
      </c>
      <c r="E296" s="42">
        <f t="shared" ca="1" si="4"/>
        <v>6452.16</v>
      </c>
      <c r="F296" s="11">
        <v>0.49138888888888888</v>
      </c>
      <c r="G296" s="13" t="s">
        <v>1</v>
      </c>
    </row>
    <row r="297" spans="2:7" ht="15">
      <c r="B297" s="13">
        <v>43025</v>
      </c>
      <c r="C297" s="10">
        <v>100</v>
      </c>
      <c r="D297" s="14">
        <v>17.155000000000001</v>
      </c>
      <c r="E297" s="42">
        <f t="shared" ca="1" si="4"/>
        <v>1715.5</v>
      </c>
      <c r="F297" s="11">
        <v>0.49236111111111108</v>
      </c>
      <c r="G297" s="13" t="s">
        <v>1</v>
      </c>
    </row>
    <row r="298" spans="2:7" ht="15">
      <c r="B298" s="13">
        <v>43025</v>
      </c>
      <c r="C298" s="10">
        <v>143</v>
      </c>
      <c r="D298" s="14">
        <v>17.155000000000001</v>
      </c>
      <c r="E298" s="42">
        <f t="shared" ca="1" si="4"/>
        <v>2453.165</v>
      </c>
      <c r="F298" s="11">
        <v>0.49259259259259264</v>
      </c>
      <c r="G298" s="13" t="s">
        <v>1</v>
      </c>
    </row>
    <row r="299" spans="2:7" ht="15">
      <c r="B299" s="13">
        <v>43025</v>
      </c>
      <c r="C299" s="10">
        <v>243</v>
      </c>
      <c r="D299" s="14">
        <v>17.164999999999999</v>
      </c>
      <c r="E299" s="42">
        <f t="shared" ca="1" si="4"/>
        <v>4171.0949999999993</v>
      </c>
      <c r="F299" s="11">
        <v>0.49674768518518514</v>
      </c>
      <c r="G299" s="13" t="s">
        <v>1</v>
      </c>
    </row>
    <row r="300" spans="2:7" ht="15">
      <c r="B300" s="13">
        <v>43025</v>
      </c>
      <c r="C300" s="10">
        <v>311</v>
      </c>
      <c r="D300" s="14">
        <v>17.155000000000001</v>
      </c>
      <c r="E300" s="42">
        <f t="shared" ca="1" si="4"/>
        <v>5335.2049999999999</v>
      </c>
      <c r="F300" s="11">
        <v>0.49782407407407409</v>
      </c>
      <c r="G300" s="13" t="s">
        <v>1</v>
      </c>
    </row>
    <row r="301" spans="2:7" ht="15">
      <c r="B301" s="13">
        <v>43025</v>
      </c>
      <c r="C301" s="10">
        <v>82</v>
      </c>
      <c r="D301" s="14">
        <v>17.149999999999999</v>
      </c>
      <c r="E301" s="42">
        <f t="shared" ca="1" si="4"/>
        <v>1406.3</v>
      </c>
      <c r="F301" s="11">
        <v>0.49888888888888888</v>
      </c>
      <c r="G301" s="13" t="s">
        <v>1</v>
      </c>
    </row>
    <row r="302" spans="2:7" ht="15">
      <c r="B302" s="13">
        <v>43025</v>
      </c>
      <c r="C302" s="10">
        <v>443</v>
      </c>
      <c r="D302" s="14">
        <v>17.149999999999999</v>
      </c>
      <c r="E302" s="42">
        <f t="shared" ca="1" si="4"/>
        <v>7597.45</v>
      </c>
      <c r="F302" s="11">
        <v>0.49888888888888888</v>
      </c>
      <c r="G302" s="13" t="s">
        <v>1</v>
      </c>
    </row>
    <row r="303" spans="2:7" ht="15">
      <c r="B303" s="13">
        <v>43025</v>
      </c>
      <c r="C303" s="10">
        <v>316</v>
      </c>
      <c r="D303" s="14">
        <v>17.149999999999999</v>
      </c>
      <c r="E303" s="42">
        <f t="shared" ca="1" si="4"/>
        <v>5419.4</v>
      </c>
      <c r="F303" s="11">
        <v>0.49888888888888888</v>
      </c>
      <c r="G303" s="13" t="s">
        <v>1</v>
      </c>
    </row>
    <row r="304" spans="2:7" ht="15">
      <c r="B304" s="13">
        <v>43025</v>
      </c>
      <c r="C304" s="10">
        <v>300</v>
      </c>
      <c r="D304" s="14">
        <v>17.145</v>
      </c>
      <c r="E304" s="42">
        <f t="shared" ca="1" si="4"/>
        <v>5143.5</v>
      </c>
      <c r="F304" s="11">
        <v>0.49888888888888888</v>
      </c>
      <c r="G304" s="13" t="s">
        <v>1</v>
      </c>
    </row>
    <row r="305" spans="2:7" ht="15">
      <c r="B305" s="13">
        <v>43025</v>
      </c>
      <c r="C305" s="10">
        <v>289</v>
      </c>
      <c r="D305" s="14">
        <v>17.145</v>
      </c>
      <c r="E305" s="42">
        <f t="shared" ca="1" si="4"/>
        <v>4954.9049999999997</v>
      </c>
      <c r="F305" s="11">
        <v>0.49888888888888888</v>
      </c>
      <c r="G305" s="13" t="s">
        <v>1</v>
      </c>
    </row>
    <row r="306" spans="2:7" ht="15">
      <c r="B306" s="13">
        <v>43025</v>
      </c>
      <c r="C306" s="10">
        <v>243</v>
      </c>
      <c r="D306" s="14">
        <v>17.135000000000002</v>
      </c>
      <c r="E306" s="42">
        <f t="shared" ca="1" si="4"/>
        <v>4163.8050000000003</v>
      </c>
      <c r="F306" s="11">
        <v>0.49987268518518518</v>
      </c>
      <c r="G306" s="13" t="s">
        <v>1</v>
      </c>
    </row>
    <row r="307" spans="2:7" ht="15">
      <c r="B307" s="13">
        <v>43025</v>
      </c>
      <c r="C307" s="10">
        <v>648</v>
      </c>
      <c r="D307" s="14">
        <v>17.155000000000001</v>
      </c>
      <c r="E307" s="42">
        <f t="shared" ca="1" si="4"/>
        <v>11116.44</v>
      </c>
      <c r="F307" s="11">
        <v>0.50027777777777771</v>
      </c>
      <c r="G307" s="13" t="s">
        <v>1</v>
      </c>
    </row>
    <row r="308" spans="2:7" ht="15">
      <c r="B308" s="13">
        <v>43025</v>
      </c>
      <c r="C308" s="10">
        <v>362</v>
      </c>
      <c r="D308" s="14">
        <v>17.149999999999999</v>
      </c>
      <c r="E308" s="42">
        <f t="shared" ca="1" si="4"/>
        <v>6208.2999999999993</v>
      </c>
      <c r="F308" s="11">
        <v>0.50031250000000005</v>
      </c>
      <c r="G308" s="13" t="s">
        <v>1</v>
      </c>
    </row>
    <row r="309" spans="2:7" ht="15">
      <c r="B309" s="13">
        <v>43025</v>
      </c>
      <c r="C309" s="10">
        <v>310</v>
      </c>
      <c r="D309" s="14">
        <v>17.14</v>
      </c>
      <c r="E309" s="42">
        <f t="shared" ca="1" si="4"/>
        <v>5313.4000000000005</v>
      </c>
      <c r="F309" s="11">
        <v>0.50099537037037034</v>
      </c>
      <c r="G309" s="13" t="s">
        <v>1</v>
      </c>
    </row>
    <row r="310" spans="2:7" ht="15">
      <c r="B310" s="13">
        <v>43025</v>
      </c>
      <c r="C310" s="10">
        <v>315</v>
      </c>
      <c r="D310" s="14">
        <v>17.14</v>
      </c>
      <c r="E310" s="42">
        <f t="shared" ca="1" si="4"/>
        <v>5399.1</v>
      </c>
      <c r="F310" s="11">
        <v>0.50099537037037034</v>
      </c>
      <c r="G310" s="13" t="s">
        <v>1</v>
      </c>
    </row>
    <row r="311" spans="2:7" ht="15">
      <c r="B311" s="13">
        <v>43025</v>
      </c>
      <c r="C311" s="10">
        <v>243</v>
      </c>
      <c r="D311" s="14">
        <v>17.145</v>
      </c>
      <c r="E311" s="42">
        <f t="shared" ca="1" si="4"/>
        <v>4166.2349999999997</v>
      </c>
      <c r="F311" s="11">
        <v>0.50341435185185179</v>
      </c>
      <c r="G311" s="13" t="s">
        <v>1</v>
      </c>
    </row>
    <row r="312" spans="2:7" ht="15">
      <c r="B312" s="13">
        <v>43025</v>
      </c>
      <c r="C312" s="10">
        <v>480</v>
      </c>
      <c r="D312" s="14">
        <v>17.145</v>
      </c>
      <c r="E312" s="42">
        <f t="shared" ca="1" si="4"/>
        <v>8229.6</v>
      </c>
      <c r="F312" s="11">
        <v>0.50341435185185179</v>
      </c>
      <c r="G312" s="13" t="s">
        <v>1</v>
      </c>
    </row>
    <row r="313" spans="2:7" ht="15">
      <c r="B313" s="13">
        <v>43025</v>
      </c>
      <c r="C313" s="10">
        <v>90</v>
      </c>
      <c r="D313" s="14">
        <v>17.145</v>
      </c>
      <c r="E313" s="42">
        <f t="shared" ca="1" si="4"/>
        <v>1543.05</v>
      </c>
      <c r="F313" s="11">
        <v>0.50341435185185179</v>
      </c>
      <c r="G313" s="13" t="s">
        <v>1</v>
      </c>
    </row>
    <row r="314" spans="2:7" ht="15">
      <c r="B314" s="13">
        <v>43025</v>
      </c>
      <c r="C314" s="10">
        <v>243</v>
      </c>
      <c r="D314" s="14">
        <v>17.145</v>
      </c>
      <c r="E314" s="42">
        <f t="shared" ca="1" si="4"/>
        <v>4166.2349999999997</v>
      </c>
      <c r="F314" s="11">
        <v>0.50555555555555554</v>
      </c>
      <c r="G314" s="13" t="s">
        <v>1</v>
      </c>
    </row>
    <row r="315" spans="2:7" ht="15">
      <c r="B315" s="13">
        <v>43025</v>
      </c>
      <c r="C315" s="10">
        <v>246</v>
      </c>
      <c r="D315" s="14">
        <v>17.145</v>
      </c>
      <c r="E315" s="42">
        <f t="shared" ca="1" si="4"/>
        <v>4217.67</v>
      </c>
      <c r="F315" s="11">
        <v>0.50806712962962963</v>
      </c>
      <c r="G315" s="13" t="s">
        <v>1</v>
      </c>
    </row>
    <row r="316" spans="2:7" ht="15">
      <c r="B316" s="13">
        <v>43025</v>
      </c>
      <c r="C316" s="10">
        <v>243</v>
      </c>
      <c r="D316" s="14">
        <v>17.145</v>
      </c>
      <c r="E316" s="42">
        <f t="shared" ca="1" si="4"/>
        <v>4166.2349999999997</v>
      </c>
      <c r="F316" s="11">
        <v>0.50806712962962963</v>
      </c>
      <c r="G316" s="13" t="s">
        <v>1</v>
      </c>
    </row>
    <row r="317" spans="2:7" ht="15">
      <c r="B317" s="13">
        <v>43025</v>
      </c>
      <c r="C317" s="10">
        <v>156</v>
      </c>
      <c r="D317" s="14">
        <v>17.14</v>
      </c>
      <c r="E317" s="42">
        <f t="shared" ca="1" si="4"/>
        <v>2673.84</v>
      </c>
      <c r="F317" s="11">
        <v>0.50807870370370367</v>
      </c>
      <c r="G317" s="13" t="s">
        <v>1</v>
      </c>
    </row>
    <row r="318" spans="2:7" ht="15">
      <c r="B318" s="13">
        <v>43025</v>
      </c>
      <c r="C318" s="10">
        <v>300</v>
      </c>
      <c r="D318" s="14">
        <v>17.14</v>
      </c>
      <c r="E318" s="42">
        <f t="shared" ca="1" si="4"/>
        <v>5142</v>
      </c>
      <c r="F318" s="11">
        <v>0.50869212962962962</v>
      </c>
      <c r="G318" s="13" t="s">
        <v>1</v>
      </c>
    </row>
    <row r="319" spans="2:7" ht="15">
      <c r="B319" s="13">
        <v>43025</v>
      </c>
      <c r="C319" s="10">
        <v>243</v>
      </c>
      <c r="D319" s="14">
        <v>17.149999999999999</v>
      </c>
      <c r="E319" s="42">
        <f t="shared" ca="1" si="4"/>
        <v>4167.45</v>
      </c>
      <c r="F319" s="11">
        <v>0.5096180555555555</v>
      </c>
      <c r="G319" s="13" t="s">
        <v>1</v>
      </c>
    </row>
    <row r="320" spans="2:7" ht="15">
      <c r="B320" s="13">
        <v>43025</v>
      </c>
      <c r="C320" s="10">
        <v>71</v>
      </c>
      <c r="D320" s="14">
        <v>17.149999999999999</v>
      </c>
      <c r="E320" s="42">
        <f t="shared" ca="1" si="4"/>
        <v>1217.6499999999999</v>
      </c>
      <c r="F320" s="11">
        <v>0.51112268518518522</v>
      </c>
      <c r="G320" s="13" t="s">
        <v>1</v>
      </c>
    </row>
    <row r="321" spans="2:7" ht="15">
      <c r="B321" s="13">
        <v>43025</v>
      </c>
      <c r="C321" s="10">
        <v>434</v>
      </c>
      <c r="D321" s="14">
        <v>17.149999999999999</v>
      </c>
      <c r="E321" s="42">
        <f t="shared" ca="1" si="4"/>
        <v>7443.0999999999995</v>
      </c>
      <c r="F321" s="11">
        <v>0.51112268518518522</v>
      </c>
      <c r="G321" s="13" t="s">
        <v>1</v>
      </c>
    </row>
    <row r="322" spans="2:7" ht="15">
      <c r="B322" s="13">
        <v>43025</v>
      </c>
      <c r="C322" s="10">
        <v>200</v>
      </c>
      <c r="D322" s="14">
        <v>17.149999999999999</v>
      </c>
      <c r="E322" s="42">
        <f t="shared" ca="1" si="4"/>
        <v>3429.9999999999995</v>
      </c>
      <c r="F322" s="11">
        <v>0.5119097222222222</v>
      </c>
      <c r="G322" s="13" t="s">
        <v>1</v>
      </c>
    </row>
    <row r="323" spans="2:7" ht="15">
      <c r="B323" s="13">
        <v>43025</v>
      </c>
      <c r="C323" s="10">
        <v>43</v>
      </c>
      <c r="D323" s="14">
        <v>17.149999999999999</v>
      </c>
      <c r="E323" s="42">
        <f t="shared" ca="1" si="4"/>
        <v>737.44999999999993</v>
      </c>
      <c r="F323" s="11">
        <v>0.5119097222222222</v>
      </c>
      <c r="G323" s="13" t="s">
        <v>1</v>
      </c>
    </row>
    <row r="324" spans="2:7" ht="15">
      <c r="B324" s="13">
        <v>43025</v>
      </c>
      <c r="C324" s="10">
        <v>243</v>
      </c>
      <c r="D324" s="14">
        <v>17.149999999999999</v>
      </c>
      <c r="E324" s="42">
        <f t="shared" ca="1" si="4"/>
        <v>4167.45</v>
      </c>
      <c r="F324" s="11">
        <v>0.51309027777777783</v>
      </c>
      <c r="G324" s="13" t="s">
        <v>1</v>
      </c>
    </row>
    <row r="325" spans="2:7" ht="15">
      <c r="B325" s="13">
        <v>43025</v>
      </c>
      <c r="C325" s="10">
        <v>75</v>
      </c>
      <c r="D325" s="14">
        <v>17.145</v>
      </c>
      <c r="E325" s="42">
        <f t="shared" ca="1" si="4"/>
        <v>1285.875</v>
      </c>
      <c r="F325" s="11">
        <v>0.5154050925925926</v>
      </c>
      <c r="G325" s="13" t="s">
        <v>1</v>
      </c>
    </row>
    <row r="326" spans="2:7" ht="15">
      <c r="B326" s="13">
        <v>43025</v>
      </c>
      <c r="C326" s="10">
        <v>120</v>
      </c>
      <c r="D326" s="14">
        <v>17.16</v>
      </c>
      <c r="E326" s="42">
        <f t="shared" ca="1" si="4"/>
        <v>2059.1999999999998</v>
      </c>
      <c r="F326" s="11">
        <v>0.51756944444444442</v>
      </c>
      <c r="G326" s="13" t="s">
        <v>1</v>
      </c>
    </row>
    <row r="327" spans="2:7" ht="15">
      <c r="B327" s="13">
        <v>43025</v>
      </c>
      <c r="C327" s="10">
        <v>223</v>
      </c>
      <c r="D327" s="14">
        <v>17.16</v>
      </c>
      <c r="E327" s="42">
        <f t="shared" ca="1" si="4"/>
        <v>3826.68</v>
      </c>
      <c r="F327" s="11">
        <v>0.51756944444444442</v>
      </c>
      <c r="G327" s="13" t="s">
        <v>1</v>
      </c>
    </row>
    <row r="328" spans="2:7" ht="15">
      <c r="B328" s="13">
        <v>43025</v>
      </c>
      <c r="C328" s="10">
        <v>412</v>
      </c>
      <c r="D328" s="14">
        <v>17.16</v>
      </c>
      <c r="E328" s="42">
        <f t="shared" ca="1" si="4"/>
        <v>7069.92</v>
      </c>
      <c r="F328" s="11">
        <v>0.51799768518518519</v>
      </c>
      <c r="G328" s="13" t="s">
        <v>1</v>
      </c>
    </row>
    <row r="329" spans="2:7" ht="15">
      <c r="B329" s="13">
        <v>43025</v>
      </c>
      <c r="C329" s="10">
        <v>243</v>
      </c>
      <c r="D329" s="14">
        <v>17.16</v>
      </c>
      <c r="E329" s="42">
        <f t="shared" ca="1" si="4"/>
        <v>4169.88</v>
      </c>
      <c r="F329" s="11">
        <v>0.51853009259259253</v>
      </c>
      <c r="G329" s="13" t="s">
        <v>1</v>
      </c>
    </row>
    <row r="330" spans="2:7" ht="15">
      <c r="B330" s="13">
        <v>43025</v>
      </c>
      <c r="C330" s="10">
        <v>109</v>
      </c>
      <c r="D330" s="14">
        <v>17.155000000000001</v>
      </c>
      <c r="E330" s="42">
        <f t="shared" ca="1" si="4"/>
        <v>1869.8950000000002</v>
      </c>
      <c r="F330" s="11">
        <v>0.5236574074074074</v>
      </c>
      <c r="G330" s="13" t="s">
        <v>1</v>
      </c>
    </row>
    <row r="331" spans="2:7" ht="15">
      <c r="B331" s="13">
        <v>43025</v>
      </c>
      <c r="C331" s="10">
        <v>70</v>
      </c>
      <c r="D331" s="14">
        <v>17.155000000000001</v>
      </c>
      <c r="E331" s="42">
        <f t="shared" ca="1" si="4"/>
        <v>1200.8500000000001</v>
      </c>
      <c r="F331" s="11">
        <v>0.5236574074074074</v>
      </c>
      <c r="G331" s="13" t="s">
        <v>1</v>
      </c>
    </row>
    <row r="332" spans="2:7" ht="15">
      <c r="B332" s="13">
        <v>43025</v>
      </c>
      <c r="C332" s="10">
        <v>81</v>
      </c>
      <c r="D332" s="14">
        <v>17.155000000000001</v>
      </c>
      <c r="E332" s="42">
        <f t="shared" ca="1" si="4"/>
        <v>1389.5550000000001</v>
      </c>
      <c r="F332" s="11">
        <v>0.5236574074074074</v>
      </c>
      <c r="G332" s="13" t="s">
        <v>1</v>
      </c>
    </row>
    <row r="333" spans="2:7" ht="15">
      <c r="B333" s="13">
        <v>43025</v>
      </c>
      <c r="C333" s="10">
        <v>322</v>
      </c>
      <c r="D333" s="14">
        <v>17.155000000000001</v>
      </c>
      <c r="E333" s="42">
        <f t="shared" ca="1" si="4"/>
        <v>5523.9100000000008</v>
      </c>
      <c r="F333" s="11">
        <v>0.5236574074074074</v>
      </c>
      <c r="G333" s="13" t="s">
        <v>1</v>
      </c>
    </row>
    <row r="334" spans="2:7" ht="15">
      <c r="B334" s="13">
        <v>43025</v>
      </c>
      <c r="C334" s="10">
        <v>284</v>
      </c>
      <c r="D334" s="14">
        <v>17.155000000000001</v>
      </c>
      <c r="E334" s="42">
        <f t="shared" ca="1" si="4"/>
        <v>4872.0200000000004</v>
      </c>
      <c r="F334" s="11">
        <v>0.5236574074074074</v>
      </c>
      <c r="G334" s="13" t="s">
        <v>1</v>
      </c>
    </row>
    <row r="335" spans="2:7" ht="15">
      <c r="B335" s="13">
        <v>43025</v>
      </c>
      <c r="C335" s="10">
        <v>419</v>
      </c>
      <c r="D335" s="14">
        <v>17.155000000000001</v>
      </c>
      <c r="E335" s="42">
        <f t="shared" ca="1" si="4"/>
        <v>7187.9450000000006</v>
      </c>
      <c r="F335" s="11">
        <v>0.5236574074074074</v>
      </c>
      <c r="G335" s="13" t="s">
        <v>1</v>
      </c>
    </row>
    <row r="336" spans="2:7" ht="15">
      <c r="B336" s="13">
        <v>43025</v>
      </c>
      <c r="C336" s="10">
        <v>364</v>
      </c>
      <c r="D336" s="14">
        <v>17.155000000000001</v>
      </c>
      <c r="E336" s="42">
        <f t="shared" ref="E336:E399" ca="1" si="5">+C336*D336</f>
        <v>6244.42</v>
      </c>
      <c r="F336" s="11">
        <v>0.5236574074074074</v>
      </c>
      <c r="G336" s="13" t="s">
        <v>1</v>
      </c>
    </row>
    <row r="337" spans="2:7" ht="15">
      <c r="B337" s="13">
        <v>43025</v>
      </c>
      <c r="C337" s="10">
        <v>92</v>
      </c>
      <c r="D337" s="14">
        <v>17.155000000000001</v>
      </c>
      <c r="E337" s="42">
        <f t="shared" ca="1" si="5"/>
        <v>1578.2600000000002</v>
      </c>
      <c r="F337" s="11">
        <v>0.5236574074074074</v>
      </c>
      <c r="G337" s="13" t="s">
        <v>1</v>
      </c>
    </row>
    <row r="338" spans="2:7" ht="15">
      <c r="B338" s="13">
        <v>43025</v>
      </c>
      <c r="C338" s="10">
        <v>258</v>
      </c>
      <c r="D338" s="14">
        <v>17.155000000000001</v>
      </c>
      <c r="E338" s="42">
        <f t="shared" ca="1" si="5"/>
        <v>4425.9900000000007</v>
      </c>
      <c r="F338" s="11">
        <v>0.5236574074074074</v>
      </c>
      <c r="G338" s="13" t="s">
        <v>1</v>
      </c>
    </row>
    <row r="339" spans="2:7" ht="15">
      <c r="B339" s="13">
        <v>43025</v>
      </c>
      <c r="C339" s="10">
        <v>184</v>
      </c>
      <c r="D339" s="14">
        <v>17.155000000000001</v>
      </c>
      <c r="E339" s="42">
        <f t="shared" ca="1" si="5"/>
        <v>3156.5200000000004</v>
      </c>
      <c r="F339" s="11">
        <v>0.5236574074074074</v>
      </c>
      <c r="G339" s="13" t="s">
        <v>1</v>
      </c>
    </row>
    <row r="340" spans="2:7" ht="15">
      <c r="B340" s="13">
        <v>43025</v>
      </c>
      <c r="C340" s="10">
        <v>227</v>
      </c>
      <c r="D340" s="14">
        <v>17.155000000000001</v>
      </c>
      <c r="E340" s="42">
        <f t="shared" ca="1" si="5"/>
        <v>3894.1850000000004</v>
      </c>
      <c r="F340" s="11">
        <v>0.5236574074074074</v>
      </c>
      <c r="G340" s="13" t="s">
        <v>1</v>
      </c>
    </row>
    <row r="341" spans="2:7" ht="15">
      <c r="B341" s="13">
        <v>43025</v>
      </c>
      <c r="C341" s="10">
        <v>8</v>
      </c>
      <c r="D341" s="14">
        <v>17.155000000000001</v>
      </c>
      <c r="E341" s="42">
        <f t="shared" ca="1" si="5"/>
        <v>137.24</v>
      </c>
      <c r="F341" s="11">
        <v>0.52406249999999999</v>
      </c>
      <c r="G341" s="13" t="s">
        <v>1</v>
      </c>
    </row>
    <row r="342" spans="2:7" ht="15">
      <c r="B342" s="13">
        <v>43025</v>
      </c>
      <c r="C342" s="10">
        <v>235</v>
      </c>
      <c r="D342" s="14">
        <v>17.155000000000001</v>
      </c>
      <c r="E342" s="42">
        <f t="shared" ca="1" si="5"/>
        <v>4031.4250000000002</v>
      </c>
      <c r="F342" s="11">
        <v>0.52406249999999999</v>
      </c>
      <c r="G342" s="13" t="s">
        <v>1</v>
      </c>
    </row>
    <row r="343" spans="2:7" ht="15">
      <c r="B343" s="13">
        <v>43025</v>
      </c>
      <c r="C343" s="10">
        <v>243</v>
      </c>
      <c r="D343" s="14">
        <v>17.155000000000001</v>
      </c>
      <c r="E343" s="42">
        <f t="shared" ca="1" si="5"/>
        <v>4168.665</v>
      </c>
      <c r="F343" s="11">
        <v>0.52724537037037034</v>
      </c>
      <c r="G343" s="13" t="s">
        <v>1</v>
      </c>
    </row>
    <row r="344" spans="2:7" ht="15">
      <c r="B344" s="13">
        <v>43025</v>
      </c>
      <c r="C344" s="10">
        <v>416</v>
      </c>
      <c r="D344" s="14">
        <v>17.149999999999999</v>
      </c>
      <c r="E344" s="42">
        <f t="shared" ca="1" si="5"/>
        <v>7134.4</v>
      </c>
      <c r="F344" s="11">
        <v>0.52747685185185189</v>
      </c>
      <c r="G344" s="13" t="s">
        <v>1</v>
      </c>
    </row>
    <row r="345" spans="2:7" ht="15">
      <c r="B345" s="13">
        <v>43025</v>
      </c>
      <c r="C345" s="10">
        <v>43</v>
      </c>
      <c r="D345" s="14">
        <v>17.149999999999999</v>
      </c>
      <c r="E345" s="42">
        <f t="shared" ca="1" si="5"/>
        <v>737.44999999999993</v>
      </c>
      <c r="F345" s="11">
        <v>0.52747685185185189</v>
      </c>
      <c r="G345" s="13" t="s">
        <v>1</v>
      </c>
    </row>
    <row r="346" spans="2:7" ht="15">
      <c r="B346" s="13">
        <v>43025</v>
      </c>
      <c r="C346" s="10">
        <v>814</v>
      </c>
      <c r="D346" s="14">
        <v>17.149999999999999</v>
      </c>
      <c r="E346" s="42">
        <f t="shared" ca="1" si="5"/>
        <v>13960.099999999999</v>
      </c>
      <c r="F346" s="11">
        <v>0.52747685185185189</v>
      </c>
      <c r="G346" s="13" t="s">
        <v>1</v>
      </c>
    </row>
    <row r="347" spans="2:7" ht="15">
      <c r="B347" s="13">
        <v>43025</v>
      </c>
      <c r="C347" s="10">
        <v>300</v>
      </c>
      <c r="D347" s="14">
        <v>17.149999999999999</v>
      </c>
      <c r="E347" s="42">
        <f t="shared" ca="1" si="5"/>
        <v>5145</v>
      </c>
      <c r="F347" s="11">
        <v>0.52747685185185189</v>
      </c>
      <c r="G347" s="13" t="s">
        <v>1</v>
      </c>
    </row>
    <row r="348" spans="2:7" ht="15">
      <c r="B348" s="13">
        <v>43025</v>
      </c>
      <c r="C348" s="10">
        <v>243</v>
      </c>
      <c r="D348" s="14">
        <v>17.149999999999999</v>
      </c>
      <c r="E348" s="42">
        <f t="shared" ca="1" si="5"/>
        <v>4167.45</v>
      </c>
      <c r="F348" s="11">
        <v>0.52755787037037039</v>
      </c>
      <c r="G348" s="13" t="s">
        <v>1</v>
      </c>
    </row>
    <row r="349" spans="2:7" ht="15">
      <c r="B349" s="13">
        <v>43025</v>
      </c>
      <c r="C349" s="10">
        <v>125</v>
      </c>
      <c r="D349" s="14">
        <v>17.145</v>
      </c>
      <c r="E349" s="42">
        <f t="shared" ca="1" si="5"/>
        <v>2143.125</v>
      </c>
      <c r="F349" s="11">
        <v>0.52863425925925933</v>
      </c>
      <c r="G349" s="13" t="s">
        <v>1</v>
      </c>
    </row>
    <row r="350" spans="2:7" ht="15">
      <c r="B350" s="13">
        <v>43025</v>
      </c>
      <c r="C350" s="10">
        <v>158</v>
      </c>
      <c r="D350" s="14">
        <v>17.145</v>
      </c>
      <c r="E350" s="42">
        <f t="shared" ca="1" si="5"/>
        <v>2708.91</v>
      </c>
      <c r="F350" s="11">
        <v>0.52863425925925933</v>
      </c>
      <c r="G350" s="13" t="s">
        <v>1</v>
      </c>
    </row>
    <row r="351" spans="2:7" ht="15">
      <c r="B351" s="13">
        <v>43025</v>
      </c>
      <c r="C351" s="10">
        <v>249</v>
      </c>
      <c r="D351" s="14">
        <v>17.145</v>
      </c>
      <c r="E351" s="42">
        <f t="shared" ca="1" si="5"/>
        <v>4269.1049999999996</v>
      </c>
      <c r="F351" s="11">
        <v>0.52863425925925933</v>
      </c>
      <c r="G351" s="13" t="s">
        <v>1</v>
      </c>
    </row>
    <row r="352" spans="2:7" ht="15">
      <c r="B352" s="13">
        <v>43025</v>
      </c>
      <c r="C352" s="10">
        <v>661</v>
      </c>
      <c r="D352" s="14">
        <v>17.145</v>
      </c>
      <c r="E352" s="42">
        <f t="shared" ca="1" si="5"/>
        <v>11332.844999999999</v>
      </c>
      <c r="F352" s="11">
        <v>0.52863425925925933</v>
      </c>
      <c r="G352" s="13" t="s">
        <v>1</v>
      </c>
    </row>
    <row r="353" spans="2:7" ht="15">
      <c r="B353" s="13">
        <v>43025</v>
      </c>
      <c r="C353" s="10">
        <v>397</v>
      </c>
      <c r="D353" s="14">
        <v>17.14</v>
      </c>
      <c r="E353" s="42">
        <f t="shared" ca="1" si="5"/>
        <v>6804.58</v>
      </c>
      <c r="F353" s="11">
        <v>0.52937500000000004</v>
      </c>
      <c r="G353" s="13" t="s">
        <v>1</v>
      </c>
    </row>
    <row r="354" spans="2:7" ht="15">
      <c r="B354" s="13">
        <v>43025</v>
      </c>
      <c r="C354" s="10">
        <v>242</v>
      </c>
      <c r="D354" s="14">
        <v>17.16</v>
      </c>
      <c r="E354" s="42">
        <f t="shared" ca="1" si="5"/>
        <v>4152.72</v>
      </c>
      <c r="F354" s="11">
        <v>0.53049768518518514</v>
      </c>
      <c r="G354" s="13" t="s">
        <v>1</v>
      </c>
    </row>
    <row r="355" spans="2:7" ht="15">
      <c r="B355" s="13">
        <v>43025</v>
      </c>
      <c r="C355" s="10">
        <v>393</v>
      </c>
      <c r="D355" s="14">
        <v>17.16</v>
      </c>
      <c r="E355" s="42">
        <f t="shared" ca="1" si="5"/>
        <v>6743.88</v>
      </c>
      <c r="F355" s="11">
        <v>0.53049768518518514</v>
      </c>
      <c r="G355" s="13" t="s">
        <v>1</v>
      </c>
    </row>
    <row r="356" spans="2:7" ht="15">
      <c r="B356" s="13">
        <v>43025</v>
      </c>
      <c r="C356" s="10">
        <v>108</v>
      </c>
      <c r="D356" s="14">
        <v>17.16</v>
      </c>
      <c r="E356" s="42">
        <f t="shared" ca="1" si="5"/>
        <v>1853.28</v>
      </c>
      <c r="F356" s="11">
        <v>0.53049768518518514</v>
      </c>
      <c r="G356" s="13" t="s">
        <v>1</v>
      </c>
    </row>
    <row r="357" spans="2:7" ht="15">
      <c r="B357" s="13">
        <v>43025</v>
      </c>
      <c r="C357" s="10">
        <v>164</v>
      </c>
      <c r="D357" s="14">
        <v>17.16</v>
      </c>
      <c r="E357" s="42">
        <f t="shared" ca="1" si="5"/>
        <v>2814.2400000000002</v>
      </c>
      <c r="F357" s="11">
        <v>0.53049768518518514</v>
      </c>
      <c r="G357" s="13" t="s">
        <v>1</v>
      </c>
    </row>
    <row r="358" spans="2:7" ht="15">
      <c r="B358" s="13">
        <v>43025</v>
      </c>
      <c r="C358" s="10">
        <v>592</v>
      </c>
      <c r="D358" s="14">
        <v>17.16</v>
      </c>
      <c r="E358" s="42">
        <f t="shared" ca="1" si="5"/>
        <v>10158.719999999999</v>
      </c>
      <c r="F358" s="11">
        <v>0.53049768518518514</v>
      </c>
      <c r="G358" s="13" t="s">
        <v>1</v>
      </c>
    </row>
    <row r="359" spans="2:7" ht="15">
      <c r="B359" s="13">
        <v>43025</v>
      </c>
      <c r="C359" s="10">
        <v>627</v>
      </c>
      <c r="D359" s="14">
        <v>17.16</v>
      </c>
      <c r="E359" s="42">
        <f t="shared" ca="1" si="5"/>
        <v>10759.32</v>
      </c>
      <c r="F359" s="11">
        <v>0.53052083333333333</v>
      </c>
      <c r="G359" s="13" t="s">
        <v>1</v>
      </c>
    </row>
    <row r="360" spans="2:7" ht="15">
      <c r="B360" s="13">
        <v>43025</v>
      </c>
      <c r="C360" s="10">
        <v>50</v>
      </c>
      <c r="D360" s="14">
        <v>17.16</v>
      </c>
      <c r="E360" s="42">
        <f t="shared" ca="1" si="5"/>
        <v>858</v>
      </c>
      <c r="F360" s="11">
        <v>0.53052083333333333</v>
      </c>
      <c r="G360" s="13" t="s">
        <v>1</v>
      </c>
    </row>
    <row r="361" spans="2:7" ht="15">
      <c r="B361" s="13">
        <v>43025</v>
      </c>
      <c r="C361" s="10">
        <v>720</v>
      </c>
      <c r="D361" s="14">
        <v>17.155000000000001</v>
      </c>
      <c r="E361" s="42">
        <f t="shared" ca="1" si="5"/>
        <v>12351.6</v>
      </c>
      <c r="F361" s="11">
        <v>0.53091435185185187</v>
      </c>
      <c r="G361" s="13" t="s">
        <v>1</v>
      </c>
    </row>
    <row r="362" spans="2:7" ht="15">
      <c r="B362" s="13">
        <v>43025</v>
      </c>
      <c r="C362" s="10">
        <v>396</v>
      </c>
      <c r="D362" s="14">
        <v>17.155000000000001</v>
      </c>
      <c r="E362" s="42">
        <f t="shared" ca="1" si="5"/>
        <v>6793.38</v>
      </c>
      <c r="F362" s="11">
        <v>0.53091435185185187</v>
      </c>
      <c r="G362" s="13" t="s">
        <v>1</v>
      </c>
    </row>
    <row r="363" spans="2:7" ht="15">
      <c r="B363" s="13">
        <v>43025</v>
      </c>
      <c r="C363" s="10">
        <v>357</v>
      </c>
      <c r="D363" s="14">
        <v>17.155000000000001</v>
      </c>
      <c r="E363" s="42">
        <f t="shared" ca="1" si="5"/>
        <v>6124.335</v>
      </c>
      <c r="F363" s="11">
        <v>0.53091435185185187</v>
      </c>
      <c r="G363" s="13" t="s">
        <v>1</v>
      </c>
    </row>
    <row r="364" spans="2:7" ht="15">
      <c r="B364" s="13">
        <v>43025</v>
      </c>
      <c r="C364" s="10">
        <v>300</v>
      </c>
      <c r="D364" s="14">
        <v>17.155000000000001</v>
      </c>
      <c r="E364" s="42">
        <f t="shared" ca="1" si="5"/>
        <v>5146.5</v>
      </c>
      <c r="F364" s="11">
        <v>0.53091435185185187</v>
      </c>
      <c r="G364" s="13" t="s">
        <v>1</v>
      </c>
    </row>
    <row r="365" spans="2:7" ht="15">
      <c r="B365" s="13">
        <v>43025</v>
      </c>
      <c r="C365" s="10">
        <v>357</v>
      </c>
      <c r="D365" s="14">
        <v>17.155000000000001</v>
      </c>
      <c r="E365" s="42">
        <f t="shared" ca="1" si="5"/>
        <v>6124.335</v>
      </c>
      <c r="F365" s="11">
        <v>0.53091435185185187</v>
      </c>
      <c r="G365" s="13" t="s">
        <v>1</v>
      </c>
    </row>
    <row r="366" spans="2:7" ht="15">
      <c r="B366" s="13">
        <v>43025</v>
      </c>
      <c r="C366" s="10">
        <v>64</v>
      </c>
      <c r="D366" s="14">
        <v>17.155000000000001</v>
      </c>
      <c r="E366" s="42">
        <f t="shared" ca="1" si="5"/>
        <v>1097.92</v>
      </c>
      <c r="F366" s="11">
        <v>0.53111111111111109</v>
      </c>
      <c r="G366" s="13" t="s">
        <v>1</v>
      </c>
    </row>
    <row r="367" spans="2:7" ht="15">
      <c r="B367" s="13">
        <v>43025</v>
      </c>
      <c r="C367" s="10">
        <v>85</v>
      </c>
      <c r="D367" s="14">
        <v>17.155000000000001</v>
      </c>
      <c r="E367" s="42">
        <f t="shared" ca="1" si="5"/>
        <v>1458.1750000000002</v>
      </c>
      <c r="F367" s="11">
        <v>0.53111111111111109</v>
      </c>
      <c r="G367" s="13" t="s">
        <v>1</v>
      </c>
    </row>
    <row r="368" spans="2:7" ht="15">
      <c r="B368" s="13">
        <v>43025</v>
      </c>
      <c r="C368" s="10">
        <v>972</v>
      </c>
      <c r="D368" s="14">
        <v>17.155000000000001</v>
      </c>
      <c r="E368" s="42">
        <f t="shared" ca="1" si="5"/>
        <v>16674.66</v>
      </c>
      <c r="F368" s="11">
        <v>0.53111111111111109</v>
      </c>
      <c r="G368" s="13" t="s">
        <v>1</v>
      </c>
    </row>
    <row r="369" spans="2:7" ht="15">
      <c r="B369" s="13">
        <v>43025</v>
      </c>
      <c r="C369" s="10">
        <v>257</v>
      </c>
      <c r="D369" s="14">
        <v>17.149999999999999</v>
      </c>
      <c r="E369" s="42">
        <f t="shared" ca="1" si="5"/>
        <v>4407.5499999999993</v>
      </c>
      <c r="F369" s="11">
        <v>0.53190972222222221</v>
      </c>
      <c r="G369" s="13" t="s">
        <v>1</v>
      </c>
    </row>
    <row r="370" spans="2:7" ht="15">
      <c r="B370" s="13">
        <v>43025</v>
      </c>
      <c r="C370" s="10">
        <v>243</v>
      </c>
      <c r="D370" s="14">
        <v>17.149999999999999</v>
      </c>
      <c r="E370" s="42">
        <f t="shared" ca="1" si="5"/>
        <v>4167.45</v>
      </c>
      <c r="F370" s="11">
        <v>0.5333796296296297</v>
      </c>
      <c r="G370" s="13" t="s">
        <v>1</v>
      </c>
    </row>
    <row r="371" spans="2:7" ht="15">
      <c r="B371" s="13">
        <v>43025</v>
      </c>
      <c r="C371" s="10">
        <v>159</v>
      </c>
      <c r="D371" s="14">
        <v>17.16</v>
      </c>
      <c r="E371" s="42">
        <f t="shared" ca="1" si="5"/>
        <v>2728.44</v>
      </c>
      <c r="F371" s="11">
        <v>0.53436342592592589</v>
      </c>
      <c r="G371" s="13" t="s">
        <v>1</v>
      </c>
    </row>
    <row r="372" spans="2:7" ht="15">
      <c r="B372" s="13">
        <v>43025</v>
      </c>
      <c r="C372" s="10">
        <v>701</v>
      </c>
      <c r="D372" s="14">
        <v>17.16</v>
      </c>
      <c r="E372" s="42">
        <f t="shared" ca="1" si="5"/>
        <v>12029.16</v>
      </c>
      <c r="F372" s="11">
        <v>0.53436342592592589</v>
      </c>
      <c r="G372" s="13" t="s">
        <v>1</v>
      </c>
    </row>
    <row r="373" spans="2:7" ht="15">
      <c r="B373" s="13">
        <v>43025</v>
      </c>
      <c r="C373" s="10">
        <v>243</v>
      </c>
      <c r="D373" s="14">
        <v>17.16</v>
      </c>
      <c r="E373" s="42">
        <f t="shared" ca="1" si="5"/>
        <v>4169.88</v>
      </c>
      <c r="F373" s="11">
        <v>0.53436342592592589</v>
      </c>
      <c r="G373" s="13" t="s">
        <v>1</v>
      </c>
    </row>
    <row r="374" spans="2:7" ht="15">
      <c r="B374" s="13">
        <v>43025</v>
      </c>
      <c r="C374" s="10">
        <v>243</v>
      </c>
      <c r="D374" s="14">
        <v>17.155000000000001</v>
      </c>
      <c r="E374" s="42">
        <f t="shared" ca="1" si="5"/>
        <v>4168.665</v>
      </c>
      <c r="F374" s="11">
        <v>0.53615740740740747</v>
      </c>
      <c r="G374" s="13" t="s">
        <v>1</v>
      </c>
    </row>
    <row r="375" spans="2:7" ht="15">
      <c r="B375" s="13">
        <v>43025</v>
      </c>
      <c r="C375" s="10">
        <v>243</v>
      </c>
      <c r="D375" s="14">
        <v>17.184999999999999</v>
      </c>
      <c r="E375" s="42">
        <f t="shared" ca="1" si="5"/>
        <v>4175.9549999999999</v>
      </c>
      <c r="F375" s="11">
        <v>0.53832175925925929</v>
      </c>
      <c r="G375" s="13" t="s">
        <v>1</v>
      </c>
    </row>
    <row r="376" spans="2:7" ht="15">
      <c r="B376" s="13">
        <v>43025</v>
      </c>
      <c r="C376" s="10">
        <v>100</v>
      </c>
      <c r="D376" s="14">
        <v>17.175000000000001</v>
      </c>
      <c r="E376" s="42">
        <f t="shared" ca="1" si="5"/>
        <v>1717.5</v>
      </c>
      <c r="F376" s="11">
        <v>0.53846064814814809</v>
      </c>
      <c r="G376" s="13" t="s">
        <v>1</v>
      </c>
    </row>
    <row r="377" spans="2:7" ht="15">
      <c r="B377" s="13">
        <v>43025</v>
      </c>
      <c r="C377" s="10">
        <v>143</v>
      </c>
      <c r="D377" s="14">
        <v>17.175000000000001</v>
      </c>
      <c r="E377" s="42">
        <f t="shared" ca="1" si="5"/>
        <v>2456.0250000000001</v>
      </c>
      <c r="F377" s="11">
        <v>0.53846064814814809</v>
      </c>
      <c r="G377" s="13" t="s">
        <v>1</v>
      </c>
    </row>
    <row r="378" spans="2:7" ht="15">
      <c r="B378" s="13">
        <v>43025</v>
      </c>
      <c r="C378" s="10">
        <v>354</v>
      </c>
      <c r="D378" s="14">
        <v>17.18</v>
      </c>
      <c r="E378" s="42">
        <f t="shared" ca="1" si="5"/>
        <v>6081.72</v>
      </c>
      <c r="F378" s="11">
        <v>0.54223379629629631</v>
      </c>
      <c r="G378" s="13" t="s">
        <v>1</v>
      </c>
    </row>
    <row r="379" spans="2:7" ht="15">
      <c r="B379" s="13">
        <v>43025</v>
      </c>
      <c r="C379" s="10">
        <v>200</v>
      </c>
      <c r="D379" s="14">
        <v>17.18</v>
      </c>
      <c r="E379" s="42">
        <f t="shared" ca="1" si="5"/>
        <v>3436</v>
      </c>
      <c r="F379" s="11">
        <v>0.54247685185185179</v>
      </c>
      <c r="G379" s="13" t="s">
        <v>1</v>
      </c>
    </row>
    <row r="380" spans="2:7" ht="15">
      <c r="B380" s="13">
        <v>43025</v>
      </c>
      <c r="C380" s="10">
        <v>123</v>
      </c>
      <c r="D380" s="14">
        <v>17.18</v>
      </c>
      <c r="E380" s="42">
        <f t="shared" ca="1" si="5"/>
        <v>2113.14</v>
      </c>
      <c r="F380" s="11">
        <v>0.54247685185185179</v>
      </c>
      <c r="G380" s="13" t="s">
        <v>1</v>
      </c>
    </row>
    <row r="381" spans="2:7" ht="15">
      <c r="B381" s="13">
        <v>43025</v>
      </c>
      <c r="C381" s="10">
        <v>250</v>
      </c>
      <c r="D381" s="14">
        <v>17.175000000000001</v>
      </c>
      <c r="E381" s="42">
        <f t="shared" ca="1" si="5"/>
        <v>4293.75</v>
      </c>
      <c r="F381" s="11">
        <v>0.54479166666666667</v>
      </c>
      <c r="G381" s="13" t="s">
        <v>1</v>
      </c>
    </row>
    <row r="382" spans="2:7" ht="15">
      <c r="B382" s="13">
        <v>43025</v>
      </c>
      <c r="C382" s="10">
        <v>177</v>
      </c>
      <c r="D382" s="14">
        <v>17.175000000000001</v>
      </c>
      <c r="E382" s="42">
        <f t="shared" ca="1" si="5"/>
        <v>3039.9749999999999</v>
      </c>
      <c r="F382" s="11">
        <v>0.54479166666666667</v>
      </c>
      <c r="G382" s="13" t="s">
        <v>1</v>
      </c>
    </row>
    <row r="383" spans="2:7" ht="15">
      <c r="B383" s="13">
        <v>43025</v>
      </c>
      <c r="C383" s="10">
        <v>287</v>
      </c>
      <c r="D383" s="14">
        <v>17.18</v>
      </c>
      <c r="E383" s="42">
        <f t="shared" ca="1" si="5"/>
        <v>4930.66</v>
      </c>
      <c r="F383" s="11">
        <v>0.54585648148148147</v>
      </c>
      <c r="G383" s="13" t="s">
        <v>1</v>
      </c>
    </row>
    <row r="384" spans="2:7" ht="15">
      <c r="B384" s="13">
        <v>43025</v>
      </c>
      <c r="C384" s="10">
        <v>167</v>
      </c>
      <c r="D384" s="14">
        <v>17.190000000000001</v>
      </c>
      <c r="E384" s="42">
        <f t="shared" ca="1" si="5"/>
        <v>2870.73</v>
      </c>
      <c r="F384" s="11">
        <v>0.54934027777777772</v>
      </c>
      <c r="G384" s="13" t="s">
        <v>1</v>
      </c>
    </row>
    <row r="385" spans="2:7" ht="15">
      <c r="B385" s="13">
        <v>43025</v>
      </c>
      <c r="C385" s="10">
        <v>1039</v>
      </c>
      <c r="D385" s="14">
        <v>17.184999999999999</v>
      </c>
      <c r="E385" s="42">
        <f t="shared" ca="1" si="5"/>
        <v>17855.215</v>
      </c>
      <c r="F385" s="11">
        <v>0.54934027777777772</v>
      </c>
      <c r="G385" s="13" t="s">
        <v>1</v>
      </c>
    </row>
    <row r="386" spans="2:7" ht="15">
      <c r="B386" s="13">
        <v>43025</v>
      </c>
      <c r="C386" s="10">
        <v>187</v>
      </c>
      <c r="D386" s="14">
        <v>17.184999999999999</v>
      </c>
      <c r="E386" s="42">
        <f t="shared" ca="1" si="5"/>
        <v>3213.5949999999998</v>
      </c>
      <c r="F386" s="11">
        <v>0.54934027777777772</v>
      </c>
      <c r="G386" s="13" t="s">
        <v>1</v>
      </c>
    </row>
    <row r="387" spans="2:7" ht="15">
      <c r="B387" s="13">
        <v>43025</v>
      </c>
      <c r="C387" s="10">
        <v>59</v>
      </c>
      <c r="D387" s="14">
        <v>17.184999999999999</v>
      </c>
      <c r="E387" s="42">
        <f t="shared" ca="1" si="5"/>
        <v>1013.915</v>
      </c>
      <c r="F387" s="11">
        <v>0.54934027777777772</v>
      </c>
      <c r="G387" s="13" t="s">
        <v>1</v>
      </c>
    </row>
    <row r="388" spans="2:7" ht="15">
      <c r="B388" s="13">
        <v>43025</v>
      </c>
      <c r="C388" s="10">
        <v>607</v>
      </c>
      <c r="D388" s="14">
        <v>17.184999999999999</v>
      </c>
      <c r="E388" s="42">
        <f t="shared" ca="1" si="5"/>
        <v>10431.295</v>
      </c>
      <c r="F388" s="11">
        <v>0.54934027777777772</v>
      </c>
      <c r="G388" s="13" t="s">
        <v>1</v>
      </c>
    </row>
    <row r="389" spans="2:7" ht="15">
      <c r="B389" s="13">
        <v>43025</v>
      </c>
      <c r="C389" s="10">
        <v>129</v>
      </c>
      <c r="D389" s="14">
        <v>17.184999999999999</v>
      </c>
      <c r="E389" s="42">
        <f t="shared" ca="1" si="5"/>
        <v>2216.8649999999998</v>
      </c>
      <c r="F389" s="11">
        <v>0.54934027777777772</v>
      </c>
      <c r="G389" s="13" t="s">
        <v>1</v>
      </c>
    </row>
    <row r="390" spans="2:7" ht="15">
      <c r="B390" s="13">
        <v>43025</v>
      </c>
      <c r="C390" s="10">
        <v>273</v>
      </c>
      <c r="D390" s="14">
        <v>17.184999999999999</v>
      </c>
      <c r="E390" s="42">
        <f t="shared" ca="1" si="5"/>
        <v>4691.5049999999992</v>
      </c>
      <c r="F390" s="11">
        <v>0.54997685185185186</v>
      </c>
      <c r="G390" s="13" t="s">
        <v>1</v>
      </c>
    </row>
    <row r="391" spans="2:7" ht="15">
      <c r="B391" s="13">
        <v>43025</v>
      </c>
      <c r="C391" s="10">
        <v>238</v>
      </c>
      <c r="D391" s="14">
        <v>17.18</v>
      </c>
      <c r="E391" s="42">
        <f t="shared" ca="1" si="5"/>
        <v>4088.84</v>
      </c>
      <c r="F391" s="11">
        <v>0.55109953703703707</v>
      </c>
      <c r="G391" s="13" t="s">
        <v>1</v>
      </c>
    </row>
    <row r="392" spans="2:7" ht="15">
      <c r="B392" s="13">
        <v>43025</v>
      </c>
      <c r="C392" s="10">
        <v>241</v>
      </c>
      <c r="D392" s="14">
        <v>17.18</v>
      </c>
      <c r="E392" s="42">
        <f t="shared" ca="1" si="5"/>
        <v>4140.38</v>
      </c>
      <c r="F392" s="11">
        <v>0.55109953703703707</v>
      </c>
      <c r="G392" s="13" t="s">
        <v>1</v>
      </c>
    </row>
    <row r="393" spans="2:7" ht="15">
      <c r="B393" s="13">
        <v>43025</v>
      </c>
      <c r="C393" s="10">
        <v>457</v>
      </c>
      <c r="D393" s="14">
        <v>17.18</v>
      </c>
      <c r="E393" s="42">
        <f t="shared" ca="1" si="5"/>
        <v>7851.26</v>
      </c>
      <c r="F393" s="11">
        <v>0.55109953703703707</v>
      </c>
      <c r="G393" s="13" t="s">
        <v>1</v>
      </c>
    </row>
    <row r="394" spans="2:7" ht="15">
      <c r="B394" s="13">
        <v>43025</v>
      </c>
      <c r="C394" s="10">
        <v>678</v>
      </c>
      <c r="D394" s="14">
        <v>17.18</v>
      </c>
      <c r="E394" s="42">
        <f t="shared" ca="1" si="5"/>
        <v>11648.039999999999</v>
      </c>
      <c r="F394" s="11">
        <v>0.55109953703703707</v>
      </c>
      <c r="G394" s="13" t="s">
        <v>1</v>
      </c>
    </row>
    <row r="395" spans="2:7" ht="15">
      <c r="B395" s="13">
        <v>43025</v>
      </c>
      <c r="C395" s="10">
        <v>243</v>
      </c>
      <c r="D395" s="14">
        <v>17.18</v>
      </c>
      <c r="E395" s="42">
        <f t="shared" ca="1" si="5"/>
        <v>4174.74</v>
      </c>
      <c r="F395" s="11">
        <v>0.5511921296296296</v>
      </c>
      <c r="G395" s="13" t="s">
        <v>1</v>
      </c>
    </row>
    <row r="396" spans="2:7" ht="15">
      <c r="B396" s="13">
        <v>43025</v>
      </c>
      <c r="C396" s="10">
        <v>318</v>
      </c>
      <c r="D396" s="14">
        <v>17.170000000000002</v>
      </c>
      <c r="E396" s="42">
        <f t="shared" ca="1" si="5"/>
        <v>5460.06</v>
      </c>
      <c r="F396" s="11">
        <v>0.55424768518518519</v>
      </c>
      <c r="G396" s="13" t="s">
        <v>1</v>
      </c>
    </row>
    <row r="397" spans="2:7" ht="15">
      <c r="B397" s="13">
        <v>43025</v>
      </c>
      <c r="C397" s="10">
        <v>756</v>
      </c>
      <c r="D397" s="14">
        <v>17.175000000000001</v>
      </c>
      <c r="E397" s="42">
        <f t="shared" ca="1" si="5"/>
        <v>12984.300000000001</v>
      </c>
      <c r="F397" s="11">
        <v>0.55424768518518519</v>
      </c>
      <c r="G397" s="13" t="s">
        <v>1</v>
      </c>
    </row>
    <row r="398" spans="2:7" ht="15">
      <c r="B398" s="13">
        <v>43025</v>
      </c>
      <c r="C398" s="10">
        <v>204</v>
      </c>
      <c r="D398" s="14">
        <v>17.175000000000001</v>
      </c>
      <c r="E398" s="42">
        <f t="shared" ca="1" si="5"/>
        <v>3503.7000000000003</v>
      </c>
      <c r="F398" s="11">
        <v>0.55424768518518519</v>
      </c>
      <c r="G398" s="13" t="s">
        <v>1</v>
      </c>
    </row>
    <row r="399" spans="2:7" ht="15">
      <c r="B399" s="13">
        <v>43025</v>
      </c>
      <c r="C399" s="10">
        <v>327</v>
      </c>
      <c r="D399" s="14">
        <v>17.175000000000001</v>
      </c>
      <c r="E399" s="42">
        <f t="shared" ca="1" si="5"/>
        <v>5616.2250000000004</v>
      </c>
      <c r="F399" s="11">
        <v>0.55424768518518519</v>
      </c>
      <c r="G399" s="13" t="s">
        <v>1</v>
      </c>
    </row>
    <row r="400" spans="2:7" ht="15">
      <c r="B400" s="13">
        <v>43025</v>
      </c>
      <c r="C400" s="10">
        <v>243</v>
      </c>
      <c r="D400" s="14">
        <v>17.170000000000002</v>
      </c>
      <c r="E400" s="42">
        <f t="shared" ref="E400:E463" ca="1" si="6">+C400*D400</f>
        <v>4172.3100000000004</v>
      </c>
      <c r="F400" s="11">
        <v>0.55451388888888886</v>
      </c>
      <c r="G400" s="13" t="s">
        <v>1</v>
      </c>
    </row>
    <row r="401" spans="2:7" ht="15">
      <c r="B401" s="13">
        <v>43025</v>
      </c>
      <c r="C401" s="10">
        <v>720</v>
      </c>
      <c r="D401" s="14">
        <v>17.164999999999999</v>
      </c>
      <c r="E401" s="42">
        <f t="shared" ca="1" si="6"/>
        <v>12358.8</v>
      </c>
      <c r="F401" s="11">
        <v>0.55708333333333326</v>
      </c>
      <c r="G401" s="13" t="s">
        <v>1</v>
      </c>
    </row>
    <row r="402" spans="2:7" ht="15">
      <c r="B402" s="13">
        <v>43025</v>
      </c>
      <c r="C402" s="10">
        <v>125</v>
      </c>
      <c r="D402" s="14">
        <v>17.164999999999999</v>
      </c>
      <c r="E402" s="42">
        <f t="shared" ca="1" si="6"/>
        <v>2145.625</v>
      </c>
      <c r="F402" s="11">
        <v>0.55710648148148145</v>
      </c>
      <c r="G402" s="13" t="s">
        <v>1</v>
      </c>
    </row>
    <row r="403" spans="2:7" ht="15">
      <c r="B403" s="13">
        <v>43025</v>
      </c>
      <c r="C403" s="10">
        <v>118</v>
      </c>
      <c r="D403" s="14">
        <v>17.164999999999999</v>
      </c>
      <c r="E403" s="42">
        <f t="shared" ca="1" si="6"/>
        <v>2025.4699999999998</v>
      </c>
      <c r="F403" s="11">
        <v>0.55710648148148145</v>
      </c>
      <c r="G403" s="13" t="s">
        <v>1</v>
      </c>
    </row>
    <row r="404" spans="2:7" ht="15">
      <c r="B404" s="13">
        <v>43025</v>
      </c>
      <c r="C404" s="10">
        <v>581</v>
      </c>
      <c r="D404" s="14">
        <v>17.16</v>
      </c>
      <c r="E404" s="42">
        <f t="shared" ca="1" si="6"/>
        <v>9969.9600000000009</v>
      </c>
      <c r="F404" s="11">
        <v>0.55952546296296302</v>
      </c>
      <c r="G404" s="13" t="s">
        <v>1</v>
      </c>
    </row>
    <row r="405" spans="2:7" ht="15">
      <c r="B405" s="13">
        <v>43025</v>
      </c>
      <c r="C405" s="10">
        <v>560</v>
      </c>
      <c r="D405" s="14">
        <v>17.155000000000001</v>
      </c>
      <c r="E405" s="42">
        <f t="shared" ca="1" si="6"/>
        <v>9606.8000000000011</v>
      </c>
      <c r="F405" s="11">
        <v>0.55987268518518518</v>
      </c>
      <c r="G405" s="13" t="s">
        <v>1</v>
      </c>
    </row>
    <row r="406" spans="2:7" ht="15">
      <c r="B406" s="13">
        <v>43025</v>
      </c>
      <c r="C406" s="10">
        <v>46</v>
      </c>
      <c r="D406" s="14">
        <v>17.155000000000001</v>
      </c>
      <c r="E406" s="42">
        <f t="shared" ca="1" si="6"/>
        <v>789.13000000000011</v>
      </c>
      <c r="F406" s="11">
        <v>0.56112268518518515</v>
      </c>
      <c r="G406" s="13" t="s">
        <v>1</v>
      </c>
    </row>
    <row r="407" spans="2:7" ht="15">
      <c r="B407" s="13">
        <v>43025</v>
      </c>
      <c r="C407" s="10">
        <v>197</v>
      </c>
      <c r="D407" s="14">
        <v>17.155000000000001</v>
      </c>
      <c r="E407" s="42">
        <f t="shared" ca="1" si="6"/>
        <v>3379.5350000000003</v>
      </c>
      <c r="F407" s="11">
        <v>0.56150462962962966</v>
      </c>
      <c r="G407" s="13" t="s">
        <v>1</v>
      </c>
    </row>
    <row r="408" spans="2:7" ht="15">
      <c r="B408" s="13">
        <v>43025</v>
      </c>
      <c r="C408" s="10">
        <v>617</v>
      </c>
      <c r="D408" s="14">
        <v>17.13</v>
      </c>
      <c r="E408" s="42">
        <f t="shared" ca="1" si="6"/>
        <v>10569.21</v>
      </c>
      <c r="F408" s="11">
        <v>0.56373842592592593</v>
      </c>
      <c r="G408" s="13" t="s">
        <v>1</v>
      </c>
    </row>
    <row r="409" spans="2:7" ht="15">
      <c r="B409" s="13">
        <v>43025</v>
      </c>
      <c r="C409" s="10">
        <v>883</v>
      </c>
      <c r="D409" s="14">
        <v>17.13</v>
      </c>
      <c r="E409" s="42">
        <f t="shared" ca="1" si="6"/>
        <v>15125.789999999999</v>
      </c>
      <c r="F409" s="11">
        <v>0.56373842592592593</v>
      </c>
      <c r="G409" s="13" t="s">
        <v>1</v>
      </c>
    </row>
    <row r="410" spans="2:7" ht="15">
      <c r="B410" s="13">
        <v>43025</v>
      </c>
      <c r="C410" s="10">
        <v>687</v>
      </c>
      <c r="D410" s="14">
        <v>17.125</v>
      </c>
      <c r="E410" s="42">
        <f t="shared" ca="1" si="6"/>
        <v>11764.875</v>
      </c>
      <c r="F410" s="11">
        <v>0.56413194444444448</v>
      </c>
      <c r="G410" s="13" t="s">
        <v>1</v>
      </c>
    </row>
    <row r="411" spans="2:7" ht="15">
      <c r="B411" s="13">
        <v>43025</v>
      </c>
      <c r="C411" s="10">
        <v>100</v>
      </c>
      <c r="D411" s="14">
        <v>17.13</v>
      </c>
      <c r="E411" s="42">
        <f t="shared" ca="1" si="6"/>
        <v>1713</v>
      </c>
      <c r="F411" s="11">
        <v>0.56432870370370369</v>
      </c>
      <c r="G411" s="13" t="s">
        <v>1</v>
      </c>
    </row>
    <row r="412" spans="2:7" ht="15">
      <c r="B412" s="13">
        <v>43025</v>
      </c>
      <c r="C412" s="10">
        <v>125</v>
      </c>
      <c r="D412" s="14">
        <v>17.13</v>
      </c>
      <c r="E412" s="42">
        <f t="shared" ca="1" si="6"/>
        <v>2141.25</v>
      </c>
      <c r="F412" s="11">
        <v>0.56432870370370369</v>
      </c>
      <c r="G412" s="13" t="s">
        <v>1</v>
      </c>
    </row>
    <row r="413" spans="2:7" ht="15">
      <c r="B413" s="13">
        <v>43025</v>
      </c>
      <c r="C413" s="10">
        <v>8</v>
      </c>
      <c r="D413" s="14">
        <v>17.13</v>
      </c>
      <c r="E413" s="42">
        <f t="shared" ca="1" si="6"/>
        <v>137.04</v>
      </c>
      <c r="F413" s="11">
        <v>0.56432870370370369</v>
      </c>
      <c r="G413" s="13" t="s">
        <v>1</v>
      </c>
    </row>
    <row r="414" spans="2:7" ht="15">
      <c r="B414" s="13">
        <v>43025</v>
      </c>
      <c r="C414" s="10">
        <v>601</v>
      </c>
      <c r="D414" s="14">
        <v>17.145</v>
      </c>
      <c r="E414" s="42">
        <f t="shared" ca="1" si="6"/>
        <v>10304.145</v>
      </c>
      <c r="F414" s="11">
        <v>0.56653935185185189</v>
      </c>
      <c r="G414" s="13" t="s">
        <v>1</v>
      </c>
    </row>
    <row r="415" spans="2:7" ht="15">
      <c r="B415" s="13">
        <v>43025</v>
      </c>
      <c r="C415" s="10">
        <v>346</v>
      </c>
      <c r="D415" s="14">
        <v>17.145</v>
      </c>
      <c r="E415" s="42">
        <f t="shared" ca="1" si="6"/>
        <v>5932.17</v>
      </c>
      <c r="F415" s="11">
        <v>0.56653935185185189</v>
      </c>
      <c r="G415" s="13" t="s">
        <v>1</v>
      </c>
    </row>
    <row r="416" spans="2:7" ht="15">
      <c r="B416" s="13">
        <v>43025</v>
      </c>
      <c r="C416" s="10">
        <v>10</v>
      </c>
      <c r="D416" s="14">
        <v>17.145</v>
      </c>
      <c r="E416" s="42">
        <f t="shared" ca="1" si="6"/>
        <v>171.45</v>
      </c>
      <c r="F416" s="11">
        <v>0.56653935185185189</v>
      </c>
      <c r="G416" s="13" t="s">
        <v>1</v>
      </c>
    </row>
    <row r="417" spans="2:7" ht="15">
      <c r="B417" s="13">
        <v>43025</v>
      </c>
      <c r="C417" s="10">
        <v>285</v>
      </c>
      <c r="D417" s="14">
        <v>17.145</v>
      </c>
      <c r="E417" s="42">
        <f t="shared" ca="1" si="6"/>
        <v>4886.3249999999998</v>
      </c>
      <c r="F417" s="11">
        <v>0.56653935185185189</v>
      </c>
      <c r="G417" s="13" t="s">
        <v>1</v>
      </c>
    </row>
    <row r="418" spans="2:7" ht="15">
      <c r="B418" s="13">
        <v>43025</v>
      </c>
      <c r="C418" s="10">
        <v>509</v>
      </c>
      <c r="D418" s="14">
        <v>17.145</v>
      </c>
      <c r="E418" s="42">
        <f t="shared" ca="1" si="6"/>
        <v>8726.8050000000003</v>
      </c>
      <c r="F418" s="11">
        <v>0.56653935185185189</v>
      </c>
      <c r="G418" s="13" t="s">
        <v>1</v>
      </c>
    </row>
    <row r="419" spans="2:7" ht="15">
      <c r="B419" s="13">
        <v>43025</v>
      </c>
      <c r="C419" s="10">
        <v>688</v>
      </c>
      <c r="D419" s="14">
        <v>17.145</v>
      </c>
      <c r="E419" s="42">
        <f t="shared" ca="1" si="6"/>
        <v>11795.76</v>
      </c>
      <c r="F419" s="11">
        <v>0.56653935185185189</v>
      </c>
      <c r="G419" s="13" t="s">
        <v>1</v>
      </c>
    </row>
    <row r="420" spans="2:7" ht="15">
      <c r="B420" s="13">
        <v>43025</v>
      </c>
      <c r="C420" s="10">
        <v>244</v>
      </c>
      <c r="D420" s="14">
        <v>17.145</v>
      </c>
      <c r="E420" s="42">
        <f t="shared" ca="1" si="6"/>
        <v>4183.38</v>
      </c>
      <c r="F420" s="11">
        <v>0.56721064814814814</v>
      </c>
      <c r="G420" s="13" t="s">
        <v>1</v>
      </c>
    </row>
    <row r="421" spans="2:7" ht="15">
      <c r="B421" s="13">
        <v>43025</v>
      </c>
      <c r="C421" s="10">
        <v>255</v>
      </c>
      <c r="D421" s="14">
        <v>17.135000000000002</v>
      </c>
      <c r="E421" s="42">
        <f t="shared" ca="1" si="6"/>
        <v>4369.4250000000002</v>
      </c>
      <c r="F421" s="11">
        <v>0.57218749999999996</v>
      </c>
      <c r="G421" s="13" t="s">
        <v>1</v>
      </c>
    </row>
    <row r="422" spans="2:7" ht="15">
      <c r="B422" s="13">
        <v>43025</v>
      </c>
      <c r="C422" s="10">
        <v>300</v>
      </c>
      <c r="D422" s="14">
        <v>17.135000000000002</v>
      </c>
      <c r="E422" s="42">
        <f t="shared" ca="1" si="6"/>
        <v>5140.5000000000009</v>
      </c>
      <c r="F422" s="11">
        <v>0.57218749999999996</v>
      </c>
      <c r="G422" s="13" t="s">
        <v>1</v>
      </c>
    </row>
    <row r="423" spans="2:7" ht="15">
      <c r="B423" s="13">
        <v>43025</v>
      </c>
      <c r="C423" s="10">
        <v>130</v>
      </c>
      <c r="D423" s="14">
        <v>17.135000000000002</v>
      </c>
      <c r="E423" s="42">
        <f t="shared" ca="1" si="6"/>
        <v>2227.5500000000002</v>
      </c>
      <c r="F423" s="11">
        <v>0.57218749999999996</v>
      </c>
      <c r="G423" s="13" t="s">
        <v>1</v>
      </c>
    </row>
    <row r="424" spans="2:7" ht="15">
      <c r="B424" s="13">
        <v>43025</v>
      </c>
      <c r="C424" s="10">
        <v>296</v>
      </c>
      <c r="D424" s="14">
        <v>17.135000000000002</v>
      </c>
      <c r="E424" s="42">
        <f t="shared" ca="1" si="6"/>
        <v>5071.96</v>
      </c>
      <c r="F424" s="11">
        <v>0.57218749999999996</v>
      </c>
      <c r="G424" s="13" t="s">
        <v>1</v>
      </c>
    </row>
    <row r="425" spans="2:7" ht="15">
      <c r="B425" s="13">
        <v>43025</v>
      </c>
      <c r="C425" s="10">
        <v>233</v>
      </c>
      <c r="D425" s="14">
        <v>17.14</v>
      </c>
      <c r="E425" s="42">
        <f t="shared" ca="1" si="6"/>
        <v>3993.6200000000003</v>
      </c>
      <c r="F425" s="11">
        <v>0.57218749999999996</v>
      </c>
      <c r="G425" s="13" t="s">
        <v>1</v>
      </c>
    </row>
    <row r="426" spans="2:7" ht="15">
      <c r="B426" s="13">
        <v>43025</v>
      </c>
      <c r="C426" s="10">
        <v>797</v>
      </c>
      <c r="D426" s="14">
        <v>17.14</v>
      </c>
      <c r="E426" s="42">
        <f t="shared" ca="1" si="6"/>
        <v>13660.58</v>
      </c>
      <c r="F426" s="11">
        <v>0.57218749999999996</v>
      </c>
      <c r="G426" s="13" t="s">
        <v>1</v>
      </c>
    </row>
    <row r="427" spans="2:7" ht="15">
      <c r="B427" s="13">
        <v>43025</v>
      </c>
      <c r="C427" s="10">
        <v>125</v>
      </c>
      <c r="D427" s="14">
        <v>17.14</v>
      </c>
      <c r="E427" s="42">
        <f t="shared" ca="1" si="6"/>
        <v>2142.5</v>
      </c>
      <c r="F427" s="11">
        <v>0.57218749999999996</v>
      </c>
      <c r="G427" s="13" t="s">
        <v>1</v>
      </c>
    </row>
    <row r="428" spans="2:7" ht="15">
      <c r="B428" s="13">
        <v>43025</v>
      </c>
      <c r="C428" s="10">
        <v>285</v>
      </c>
      <c r="D428" s="14">
        <v>17.14</v>
      </c>
      <c r="E428" s="42">
        <f t="shared" ca="1" si="6"/>
        <v>4884.9000000000005</v>
      </c>
      <c r="F428" s="11">
        <v>0.57218749999999996</v>
      </c>
      <c r="G428" s="13" t="s">
        <v>1</v>
      </c>
    </row>
    <row r="429" spans="2:7" ht="15">
      <c r="B429" s="13">
        <v>43025</v>
      </c>
      <c r="C429" s="10">
        <v>89</v>
      </c>
      <c r="D429" s="14">
        <v>17.135000000000002</v>
      </c>
      <c r="E429" s="42">
        <f t="shared" ca="1" si="6"/>
        <v>1525.0150000000001</v>
      </c>
      <c r="F429" s="11">
        <v>0.57219907407407411</v>
      </c>
      <c r="G429" s="13" t="s">
        <v>1</v>
      </c>
    </row>
    <row r="430" spans="2:7" ht="15">
      <c r="B430" s="13">
        <v>43025</v>
      </c>
      <c r="C430" s="10">
        <v>296</v>
      </c>
      <c r="D430" s="14">
        <v>17.13</v>
      </c>
      <c r="E430" s="42">
        <f t="shared" ca="1" si="6"/>
        <v>5070.4799999999996</v>
      </c>
      <c r="F430" s="11">
        <v>0.57273148148148145</v>
      </c>
      <c r="G430" s="13" t="s">
        <v>1</v>
      </c>
    </row>
    <row r="431" spans="2:7" ht="15">
      <c r="B431" s="13">
        <v>43025</v>
      </c>
      <c r="C431" s="10">
        <v>243</v>
      </c>
      <c r="D431" s="14">
        <v>17.13</v>
      </c>
      <c r="E431" s="42">
        <f t="shared" ca="1" si="6"/>
        <v>4162.59</v>
      </c>
      <c r="F431" s="11">
        <v>0.57403935185185184</v>
      </c>
      <c r="G431" s="13" t="s">
        <v>1</v>
      </c>
    </row>
    <row r="432" spans="2:7" ht="15">
      <c r="B432" s="13">
        <v>43025</v>
      </c>
      <c r="C432" s="10">
        <v>243</v>
      </c>
      <c r="D432" s="14">
        <v>17.14</v>
      </c>
      <c r="E432" s="42">
        <f t="shared" ca="1" si="6"/>
        <v>4165.0200000000004</v>
      </c>
      <c r="F432" s="11">
        <v>0.57874999999999999</v>
      </c>
      <c r="G432" s="13" t="s">
        <v>1</v>
      </c>
    </row>
    <row r="433" spans="2:7" ht="15">
      <c r="B433" s="13">
        <v>43025</v>
      </c>
      <c r="C433" s="10">
        <v>3</v>
      </c>
      <c r="D433" s="14">
        <v>17.135000000000002</v>
      </c>
      <c r="E433" s="42">
        <f t="shared" ca="1" si="6"/>
        <v>51.405000000000001</v>
      </c>
      <c r="F433" s="11">
        <v>0.5791087962962963</v>
      </c>
      <c r="G433" s="13" t="s">
        <v>1</v>
      </c>
    </row>
    <row r="434" spans="2:7" ht="15">
      <c r="B434" s="13">
        <v>43025</v>
      </c>
      <c r="C434" s="10">
        <v>649</v>
      </c>
      <c r="D434" s="14">
        <v>17.135000000000002</v>
      </c>
      <c r="E434" s="42">
        <f t="shared" ca="1" si="6"/>
        <v>11120.615000000002</v>
      </c>
      <c r="F434" s="11">
        <v>0.5791087962962963</v>
      </c>
      <c r="G434" s="13" t="s">
        <v>1</v>
      </c>
    </row>
    <row r="435" spans="2:7" ht="15">
      <c r="B435" s="13">
        <v>43025</v>
      </c>
      <c r="C435" s="10">
        <v>243</v>
      </c>
      <c r="D435" s="14">
        <v>17.135000000000002</v>
      </c>
      <c r="E435" s="42">
        <f t="shared" ca="1" si="6"/>
        <v>4163.8050000000003</v>
      </c>
      <c r="F435" s="11">
        <v>0.57914351851851853</v>
      </c>
      <c r="G435" s="13" t="s">
        <v>1</v>
      </c>
    </row>
    <row r="436" spans="2:7" ht="15">
      <c r="B436" s="13">
        <v>43025</v>
      </c>
      <c r="C436" s="10">
        <v>243</v>
      </c>
      <c r="D436" s="14">
        <v>17.145</v>
      </c>
      <c r="E436" s="42">
        <f t="shared" ca="1" si="6"/>
        <v>4166.2349999999997</v>
      </c>
      <c r="F436" s="11">
        <v>0.58357638888888885</v>
      </c>
      <c r="G436" s="13" t="s">
        <v>1</v>
      </c>
    </row>
    <row r="437" spans="2:7" ht="15">
      <c r="B437" s="13">
        <v>43025</v>
      </c>
      <c r="C437" s="10">
        <v>911</v>
      </c>
      <c r="D437" s="14">
        <v>17.149999999999999</v>
      </c>
      <c r="E437" s="42">
        <f t="shared" ca="1" si="6"/>
        <v>15623.649999999998</v>
      </c>
      <c r="F437" s="11">
        <v>0.5838078703703703</v>
      </c>
      <c r="G437" s="13" t="s">
        <v>1</v>
      </c>
    </row>
    <row r="438" spans="2:7" ht="15">
      <c r="B438" s="13">
        <v>43025</v>
      </c>
      <c r="C438" s="10">
        <v>632</v>
      </c>
      <c r="D438" s="14">
        <v>17.155000000000001</v>
      </c>
      <c r="E438" s="42">
        <f t="shared" ca="1" si="6"/>
        <v>10841.960000000001</v>
      </c>
      <c r="F438" s="11">
        <v>0.58421296296296299</v>
      </c>
      <c r="G438" s="13" t="s">
        <v>1</v>
      </c>
    </row>
    <row r="439" spans="2:7" ht="15">
      <c r="B439" s="13">
        <v>43025</v>
      </c>
      <c r="C439" s="10">
        <v>765</v>
      </c>
      <c r="D439" s="14">
        <v>17.155000000000001</v>
      </c>
      <c r="E439" s="42">
        <f t="shared" ca="1" si="6"/>
        <v>13123.575000000001</v>
      </c>
      <c r="F439" s="11">
        <v>0.58421296296296299</v>
      </c>
      <c r="G439" s="13" t="s">
        <v>1</v>
      </c>
    </row>
    <row r="440" spans="2:7" ht="15">
      <c r="B440" s="13">
        <v>43025</v>
      </c>
      <c r="C440" s="10">
        <v>64</v>
      </c>
      <c r="D440" s="14">
        <v>17.155000000000001</v>
      </c>
      <c r="E440" s="42">
        <f t="shared" ca="1" si="6"/>
        <v>1097.92</v>
      </c>
      <c r="F440" s="11">
        <v>0.58421296296296299</v>
      </c>
      <c r="G440" s="13" t="s">
        <v>1</v>
      </c>
    </row>
    <row r="441" spans="2:7" ht="15">
      <c r="B441" s="13">
        <v>43025</v>
      </c>
      <c r="C441" s="10">
        <v>243</v>
      </c>
      <c r="D441" s="14">
        <v>17.155000000000001</v>
      </c>
      <c r="E441" s="42">
        <f t="shared" ca="1" si="6"/>
        <v>4168.665</v>
      </c>
      <c r="F441" s="11">
        <v>0.58480324074074075</v>
      </c>
      <c r="G441" s="13" t="s">
        <v>1</v>
      </c>
    </row>
    <row r="442" spans="2:7" ht="15">
      <c r="B442" s="13">
        <v>43025</v>
      </c>
      <c r="C442" s="10">
        <v>243</v>
      </c>
      <c r="D442" s="14">
        <v>17.16</v>
      </c>
      <c r="E442" s="42">
        <f t="shared" ca="1" si="6"/>
        <v>4169.88</v>
      </c>
      <c r="F442" s="11">
        <v>0.58811342592592586</v>
      </c>
      <c r="G442" s="13" t="s">
        <v>1</v>
      </c>
    </row>
    <row r="443" spans="2:7" ht="15">
      <c r="B443" s="13">
        <v>43025</v>
      </c>
      <c r="C443" s="10">
        <v>143</v>
      </c>
      <c r="D443" s="14">
        <v>17.155000000000001</v>
      </c>
      <c r="E443" s="42">
        <f t="shared" ca="1" si="6"/>
        <v>2453.165</v>
      </c>
      <c r="F443" s="11">
        <v>0.58815972222222224</v>
      </c>
      <c r="G443" s="13" t="s">
        <v>1</v>
      </c>
    </row>
    <row r="444" spans="2:7" ht="15">
      <c r="B444" s="13">
        <v>43025</v>
      </c>
      <c r="C444" s="10">
        <v>393</v>
      </c>
      <c r="D444" s="14">
        <v>17.155000000000001</v>
      </c>
      <c r="E444" s="42">
        <f t="shared" ca="1" si="6"/>
        <v>6741.9150000000009</v>
      </c>
      <c r="F444" s="11">
        <v>0.58815972222222224</v>
      </c>
      <c r="G444" s="13" t="s">
        <v>1</v>
      </c>
    </row>
    <row r="445" spans="2:7" ht="15">
      <c r="B445" s="13">
        <v>43025</v>
      </c>
      <c r="C445" s="10">
        <v>395</v>
      </c>
      <c r="D445" s="14">
        <v>17.149999999999999</v>
      </c>
      <c r="E445" s="42">
        <f t="shared" ca="1" si="6"/>
        <v>6774.2499999999991</v>
      </c>
      <c r="F445" s="11">
        <v>0.58815972222222224</v>
      </c>
      <c r="G445" s="13" t="s">
        <v>1</v>
      </c>
    </row>
    <row r="446" spans="2:7" ht="15">
      <c r="B446" s="13">
        <v>43025</v>
      </c>
      <c r="C446" s="10">
        <v>127</v>
      </c>
      <c r="D446" s="14">
        <v>17.149999999999999</v>
      </c>
      <c r="E446" s="42">
        <f t="shared" ca="1" si="6"/>
        <v>2178.0499999999997</v>
      </c>
      <c r="F446" s="11">
        <v>0.58815972222222224</v>
      </c>
      <c r="G446" s="13" t="s">
        <v>1</v>
      </c>
    </row>
    <row r="447" spans="2:7" ht="15">
      <c r="B447" s="13">
        <v>43025</v>
      </c>
      <c r="C447" s="10">
        <v>574</v>
      </c>
      <c r="D447" s="14">
        <v>17.149999999999999</v>
      </c>
      <c r="E447" s="42">
        <f t="shared" ca="1" si="6"/>
        <v>9844.0999999999985</v>
      </c>
      <c r="F447" s="11">
        <v>0.58815972222222224</v>
      </c>
      <c r="G447" s="13" t="s">
        <v>1</v>
      </c>
    </row>
    <row r="448" spans="2:7" ht="15">
      <c r="B448" s="13">
        <v>43025</v>
      </c>
      <c r="C448" s="10">
        <v>39</v>
      </c>
      <c r="D448" s="14">
        <v>17.149999999999999</v>
      </c>
      <c r="E448" s="42">
        <f t="shared" ca="1" si="6"/>
        <v>668.84999999999991</v>
      </c>
      <c r="F448" s="11">
        <v>0.59122685185185186</v>
      </c>
      <c r="G448" s="13" t="s">
        <v>1</v>
      </c>
    </row>
    <row r="449" spans="2:7" ht="15">
      <c r="B449" s="13">
        <v>43025</v>
      </c>
      <c r="C449" s="10">
        <v>233</v>
      </c>
      <c r="D449" s="14">
        <v>17.149999999999999</v>
      </c>
      <c r="E449" s="42">
        <f t="shared" ca="1" si="6"/>
        <v>3995.95</v>
      </c>
      <c r="F449" s="11">
        <v>0.59173611111111113</v>
      </c>
      <c r="G449" s="13" t="s">
        <v>1</v>
      </c>
    </row>
    <row r="450" spans="2:7" ht="15">
      <c r="B450" s="13">
        <v>43025</v>
      </c>
      <c r="C450" s="10">
        <v>94</v>
      </c>
      <c r="D450" s="14">
        <v>17.149999999999999</v>
      </c>
      <c r="E450" s="42">
        <f t="shared" ca="1" si="6"/>
        <v>1612.1</v>
      </c>
      <c r="F450" s="11">
        <v>0.59517361111111111</v>
      </c>
      <c r="G450" s="13" t="s">
        <v>1</v>
      </c>
    </row>
    <row r="451" spans="2:7" ht="15">
      <c r="B451" s="13">
        <v>43025</v>
      </c>
      <c r="C451" s="10">
        <v>520</v>
      </c>
      <c r="D451" s="14">
        <v>17.149999999999999</v>
      </c>
      <c r="E451" s="42">
        <f t="shared" ca="1" si="6"/>
        <v>8918</v>
      </c>
      <c r="F451" s="11">
        <v>0.59517361111111111</v>
      </c>
      <c r="G451" s="13" t="s">
        <v>1</v>
      </c>
    </row>
    <row r="452" spans="2:7" ht="15">
      <c r="B452" s="13">
        <v>43025</v>
      </c>
      <c r="C452" s="10">
        <v>80</v>
      </c>
      <c r="D452" s="14">
        <v>17.149999999999999</v>
      </c>
      <c r="E452" s="42">
        <f t="shared" ca="1" si="6"/>
        <v>1372</v>
      </c>
      <c r="F452" s="11">
        <v>0.59517361111111111</v>
      </c>
      <c r="G452" s="13" t="s">
        <v>1</v>
      </c>
    </row>
    <row r="453" spans="2:7" ht="15">
      <c r="B453" s="13">
        <v>43025</v>
      </c>
      <c r="C453" s="10">
        <v>163</v>
      </c>
      <c r="D453" s="14">
        <v>17.149999999999999</v>
      </c>
      <c r="E453" s="42">
        <f t="shared" ca="1" si="6"/>
        <v>2795.45</v>
      </c>
      <c r="F453" s="11">
        <v>0.59517361111111111</v>
      </c>
      <c r="G453" s="13" t="s">
        <v>1</v>
      </c>
    </row>
    <row r="454" spans="2:7" ht="15">
      <c r="B454" s="13">
        <v>43025</v>
      </c>
      <c r="C454" s="10">
        <v>243</v>
      </c>
      <c r="D454" s="14">
        <v>17.175000000000001</v>
      </c>
      <c r="E454" s="42">
        <f t="shared" ca="1" si="6"/>
        <v>4173.5250000000005</v>
      </c>
      <c r="F454" s="11">
        <v>0.59606481481481477</v>
      </c>
      <c r="G454" s="13" t="s">
        <v>1</v>
      </c>
    </row>
    <row r="455" spans="2:7" ht="15">
      <c r="B455" s="13">
        <v>43025</v>
      </c>
      <c r="C455" s="10">
        <v>243</v>
      </c>
      <c r="D455" s="14">
        <v>17.175000000000001</v>
      </c>
      <c r="E455" s="42">
        <f t="shared" ca="1" si="6"/>
        <v>4173.5250000000005</v>
      </c>
      <c r="F455" s="11">
        <v>0.59606481481481477</v>
      </c>
      <c r="G455" s="13" t="s">
        <v>1</v>
      </c>
    </row>
    <row r="456" spans="2:7" ht="15">
      <c r="B456" s="13">
        <v>43025</v>
      </c>
      <c r="C456" s="10">
        <v>298</v>
      </c>
      <c r="D456" s="14">
        <v>17.175000000000001</v>
      </c>
      <c r="E456" s="42">
        <f t="shared" ca="1" si="6"/>
        <v>5118.1500000000005</v>
      </c>
      <c r="F456" s="11">
        <v>0.59607638888888892</v>
      </c>
      <c r="G456" s="13" t="s">
        <v>1</v>
      </c>
    </row>
    <row r="457" spans="2:7" ht="15">
      <c r="B457" s="13">
        <v>43025</v>
      </c>
      <c r="C457" s="10">
        <v>100</v>
      </c>
      <c r="D457" s="14">
        <v>17.175000000000001</v>
      </c>
      <c r="E457" s="42">
        <f t="shared" ca="1" si="6"/>
        <v>1717.5</v>
      </c>
      <c r="F457" s="11">
        <v>0.59655092592592596</v>
      </c>
      <c r="G457" s="13" t="s">
        <v>1</v>
      </c>
    </row>
    <row r="458" spans="2:7" ht="15">
      <c r="B458" s="13">
        <v>43025</v>
      </c>
      <c r="C458" s="10">
        <v>292</v>
      </c>
      <c r="D458" s="14">
        <v>17.175000000000001</v>
      </c>
      <c r="E458" s="42">
        <f t="shared" ca="1" si="6"/>
        <v>5015.1000000000004</v>
      </c>
      <c r="F458" s="11">
        <v>0.59655092592592596</v>
      </c>
      <c r="G458" s="13" t="s">
        <v>1</v>
      </c>
    </row>
    <row r="459" spans="2:7" ht="15">
      <c r="B459" s="13">
        <v>43025</v>
      </c>
      <c r="C459" s="10">
        <v>13</v>
      </c>
      <c r="D459" s="14">
        <v>17.175000000000001</v>
      </c>
      <c r="E459" s="42">
        <f t="shared" ca="1" si="6"/>
        <v>223.27500000000001</v>
      </c>
      <c r="F459" s="11">
        <v>0.59655092592592596</v>
      </c>
      <c r="G459" s="13" t="s">
        <v>1</v>
      </c>
    </row>
    <row r="460" spans="2:7" ht="15">
      <c r="B460" s="13">
        <v>43025</v>
      </c>
      <c r="C460" s="10">
        <v>243</v>
      </c>
      <c r="D460" s="14">
        <v>17.175000000000001</v>
      </c>
      <c r="E460" s="42">
        <f t="shared" ca="1" si="6"/>
        <v>4173.5250000000005</v>
      </c>
      <c r="F460" s="11">
        <v>0.59673611111111113</v>
      </c>
      <c r="G460" s="13" t="s">
        <v>1</v>
      </c>
    </row>
    <row r="461" spans="2:7" ht="15">
      <c r="B461" s="13">
        <v>43025</v>
      </c>
      <c r="C461" s="10">
        <v>508</v>
      </c>
      <c r="D461" s="14">
        <v>17.18</v>
      </c>
      <c r="E461" s="42">
        <f t="shared" ca="1" si="6"/>
        <v>8727.44</v>
      </c>
      <c r="F461" s="11">
        <v>0.5970833333333333</v>
      </c>
      <c r="G461" s="13" t="s">
        <v>1</v>
      </c>
    </row>
    <row r="462" spans="2:7" ht="15">
      <c r="B462" s="13">
        <v>43025</v>
      </c>
      <c r="C462" s="10">
        <v>771</v>
      </c>
      <c r="D462" s="14">
        <v>17.18</v>
      </c>
      <c r="E462" s="42">
        <f t="shared" ca="1" si="6"/>
        <v>13245.78</v>
      </c>
      <c r="F462" s="11">
        <v>0.5970833333333333</v>
      </c>
      <c r="G462" s="13" t="s">
        <v>1</v>
      </c>
    </row>
    <row r="463" spans="2:7" ht="15">
      <c r="B463" s="13">
        <v>43025</v>
      </c>
      <c r="C463" s="10">
        <v>133</v>
      </c>
      <c r="D463" s="14">
        <v>17.23</v>
      </c>
      <c r="E463" s="42">
        <f t="shared" ca="1" si="6"/>
        <v>2291.59</v>
      </c>
      <c r="F463" s="11">
        <v>0.59733796296296293</v>
      </c>
      <c r="G463" s="13" t="s">
        <v>1</v>
      </c>
    </row>
    <row r="464" spans="2:7" ht="15">
      <c r="B464" s="13">
        <v>43025</v>
      </c>
      <c r="C464" s="10">
        <v>300</v>
      </c>
      <c r="D464" s="14">
        <v>17.23</v>
      </c>
      <c r="E464" s="42">
        <f t="shared" ref="E464:E527" ca="1" si="7">+C464*D464</f>
        <v>5169</v>
      </c>
      <c r="F464" s="11">
        <v>0.59733796296296293</v>
      </c>
      <c r="G464" s="13" t="s">
        <v>1</v>
      </c>
    </row>
    <row r="465" spans="2:7" ht="15">
      <c r="B465" s="13">
        <v>43025</v>
      </c>
      <c r="C465" s="10">
        <v>749</v>
      </c>
      <c r="D465" s="14">
        <v>17.23</v>
      </c>
      <c r="E465" s="42">
        <f t="shared" ca="1" si="7"/>
        <v>12905.27</v>
      </c>
      <c r="F465" s="11">
        <v>0.59733796296296293</v>
      </c>
      <c r="G465" s="13" t="s">
        <v>1</v>
      </c>
    </row>
    <row r="466" spans="2:7" ht="15">
      <c r="B466" s="13">
        <v>43025</v>
      </c>
      <c r="C466" s="10">
        <v>983</v>
      </c>
      <c r="D466" s="14">
        <v>17.23</v>
      </c>
      <c r="E466" s="42">
        <f t="shared" ca="1" si="7"/>
        <v>16937.09</v>
      </c>
      <c r="F466" s="11">
        <v>0.59734953703703708</v>
      </c>
      <c r="G466" s="13" t="s">
        <v>1</v>
      </c>
    </row>
    <row r="467" spans="2:7" ht="15">
      <c r="B467" s="13">
        <v>43025</v>
      </c>
      <c r="C467" s="10">
        <v>39</v>
      </c>
      <c r="D467" s="14">
        <v>17.23</v>
      </c>
      <c r="E467" s="42">
        <f t="shared" ca="1" si="7"/>
        <v>671.97</v>
      </c>
      <c r="F467" s="11">
        <v>0.59734953703703708</v>
      </c>
      <c r="G467" s="13" t="s">
        <v>1</v>
      </c>
    </row>
    <row r="468" spans="2:7" ht="15">
      <c r="B468" s="13">
        <v>43025</v>
      </c>
      <c r="C468" s="10">
        <v>597</v>
      </c>
      <c r="D468" s="14">
        <v>17.23</v>
      </c>
      <c r="E468" s="42">
        <f t="shared" ca="1" si="7"/>
        <v>10286.31</v>
      </c>
      <c r="F468" s="11">
        <v>0.59734953703703708</v>
      </c>
      <c r="G468" s="13" t="s">
        <v>1</v>
      </c>
    </row>
    <row r="469" spans="2:7" ht="15">
      <c r="B469" s="13">
        <v>43025</v>
      </c>
      <c r="C469" s="10">
        <v>438</v>
      </c>
      <c r="D469" s="14">
        <v>17.23</v>
      </c>
      <c r="E469" s="42">
        <f t="shared" ca="1" si="7"/>
        <v>7546.74</v>
      </c>
      <c r="F469" s="11">
        <v>0.59734953703703708</v>
      </c>
      <c r="G469" s="13" t="s">
        <v>1</v>
      </c>
    </row>
    <row r="470" spans="2:7" ht="15">
      <c r="B470" s="13">
        <v>43025</v>
      </c>
      <c r="C470" s="10">
        <v>64</v>
      </c>
      <c r="D470" s="14">
        <v>17.23</v>
      </c>
      <c r="E470" s="42">
        <f t="shared" ca="1" si="7"/>
        <v>1102.72</v>
      </c>
      <c r="F470" s="11">
        <v>0.59734953703703708</v>
      </c>
      <c r="G470" s="13" t="s">
        <v>1</v>
      </c>
    </row>
    <row r="471" spans="2:7" ht="15">
      <c r="B471" s="13">
        <v>43025</v>
      </c>
      <c r="C471" s="10">
        <v>400</v>
      </c>
      <c r="D471" s="14">
        <v>17.23</v>
      </c>
      <c r="E471" s="42">
        <f t="shared" ca="1" si="7"/>
        <v>6892</v>
      </c>
      <c r="F471" s="11">
        <v>0.59734953703703708</v>
      </c>
      <c r="G471" s="13" t="s">
        <v>1</v>
      </c>
    </row>
    <row r="472" spans="2:7" ht="15">
      <c r="B472" s="13">
        <v>43025</v>
      </c>
      <c r="C472" s="10">
        <v>186</v>
      </c>
      <c r="D472" s="14">
        <v>17.23</v>
      </c>
      <c r="E472" s="42">
        <f t="shared" ca="1" si="7"/>
        <v>3204.78</v>
      </c>
      <c r="F472" s="11">
        <v>0.59734953703703708</v>
      </c>
      <c r="G472" s="13" t="s">
        <v>1</v>
      </c>
    </row>
    <row r="473" spans="2:7" ht="15">
      <c r="B473" s="13">
        <v>43025</v>
      </c>
      <c r="C473" s="10">
        <v>983</v>
      </c>
      <c r="D473" s="14">
        <v>17.23</v>
      </c>
      <c r="E473" s="42">
        <f t="shared" ca="1" si="7"/>
        <v>16937.09</v>
      </c>
      <c r="F473" s="11">
        <v>0.59734953703703708</v>
      </c>
      <c r="G473" s="13" t="s">
        <v>1</v>
      </c>
    </row>
    <row r="474" spans="2:7" ht="15">
      <c r="B474" s="13">
        <v>43025</v>
      </c>
      <c r="C474" s="10">
        <v>300</v>
      </c>
      <c r="D474" s="14">
        <v>17.23</v>
      </c>
      <c r="E474" s="42">
        <f t="shared" ca="1" si="7"/>
        <v>5169</v>
      </c>
      <c r="F474" s="11">
        <v>0.59734953703703708</v>
      </c>
      <c r="G474" s="13" t="s">
        <v>1</v>
      </c>
    </row>
    <row r="475" spans="2:7" ht="15">
      <c r="B475" s="13">
        <v>43025</v>
      </c>
      <c r="C475" s="10">
        <v>257</v>
      </c>
      <c r="D475" s="14">
        <v>17.23</v>
      </c>
      <c r="E475" s="42">
        <f t="shared" ca="1" si="7"/>
        <v>4428.1099999999997</v>
      </c>
      <c r="F475" s="11">
        <v>0.59734953703703708</v>
      </c>
      <c r="G475" s="13" t="s">
        <v>1</v>
      </c>
    </row>
    <row r="476" spans="2:7" ht="15">
      <c r="B476" s="13">
        <v>43025</v>
      </c>
      <c r="C476" s="10">
        <v>258</v>
      </c>
      <c r="D476" s="14">
        <v>17.225000000000001</v>
      </c>
      <c r="E476" s="42">
        <f t="shared" ca="1" si="7"/>
        <v>4444.05</v>
      </c>
      <c r="F476" s="11">
        <v>0.59740740740740739</v>
      </c>
      <c r="G476" s="13" t="s">
        <v>1</v>
      </c>
    </row>
    <row r="477" spans="2:7" ht="15">
      <c r="B477" s="13">
        <v>43025</v>
      </c>
      <c r="C477" s="10">
        <v>569</v>
      </c>
      <c r="D477" s="14">
        <v>17.225000000000001</v>
      </c>
      <c r="E477" s="42">
        <f t="shared" ca="1" si="7"/>
        <v>9801.0250000000015</v>
      </c>
      <c r="F477" s="11">
        <v>0.59740740740740739</v>
      </c>
      <c r="G477" s="13" t="s">
        <v>1</v>
      </c>
    </row>
    <row r="478" spans="2:7" ht="15">
      <c r="B478" s="13">
        <v>43025</v>
      </c>
      <c r="C478" s="10">
        <v>938</v>
      </c>
      <c r="D478" s="14">
        <v>17.225000000000001</v>
      </c>
      <c r="E478" s="42">
        <f t="shared" ca="1" si="7"/>
        <v>16157.050000000001</v>
      </c>
      <c r="F478" s="11">
        <v>0.59740740740740739</v>
      </c>
      <c r="G478" s="13" t="s">
        <v>1</v>
      </c>
    </row>
    <row r="479" spans="2:7" ht="15">
      <c r="B479" s="13">
        <v>43025</v>
      </c>
      <c r="C479" s="10">
        <v>4</v>
      </c>
      <c r="D479" s="14">
        <v>17.225000000000001</v>
      </c>
      <c r="E479" s="42">
        <f t="shared" ca="1" si="7"/>
        <v>68.900000000000006</v>
      </c>
      <c r="F479" s="11">
        <v>0.59740740740740739</v>
      </c>
      <c r="G479" s="13" t="s">
        <v>1</v>
      </c>
    </row>
    <row r="480" spans="2:7" ht="15">
      <c r="B480" s="13">
        <v>43025</v>
      </c>
      <c r="C480" s="10">
        <v>588</v>
      </c>
      <c r="D480" s="14">
        <v>17.225000000000001</v>
      </c>
      <c r="E480" s="42">
        <f t="shared" ca="1" si="7"/>
        <v>10128.300000000001</v>
      </c>
      <c r="F480" s="11">
        <v>0.59740740740740739</v>
      </c>
      <c r="G480" s="13" t="s">
        <v>1</v>
      </c>
    </row>
    <row r="481" spans="2:7" ht="15">
      <c r="B481" s="13">
        <v>43025</v>
      </c>
      <c r="C481" s="10">
        <v>524</v>
      </c>
      <c r="D481" s="14">
        <v>17.225000000000001</v>
      </c>
      <c r="E481" s="42">
        <f t="shared" ca="1" si="7"/>
        <v>9025.9000000000015</v>
      </c>
      <c r="F481" s="11">
        <v>0.59740740740740739</v>
      </c>
      <c r="G481" s="13" t="s">
        <v>1</v>
      </c>
    </row>
    <row r="482" spans="2:7" ht="15">
      <c r="B482" s="13">
        <v>43025</v>
      </c>
      <c r="C482" s="10">
        <v>588</v>
      </c>
      <c r="D482" s="14">
        <v>17.225000000000001</v>
      </c>
      <c r="E482" s="42">
        <f t="shared" ca="1" si="7"/>
        <v>10128.300000000001</v>
      </c>
      <c r="F482" s="11">
        <v>0.59740740740740739</v>
      </c>
      <c r="G482" s="13" t="s">
        <v>1</v>
      </c>
    </row>
    <row r="483" spans="2:7" ht="15">
      <c r="B483" s="13">
        <v>43025</v>
      </c>
      <c r="C483" s="10">
        <v>588</v>
      </c>
      <c r="D483" s="14">
        <v>17.225000000000001</v>
      </c>
      <c r="E483" s="42">
        <f t="shared" ca="1" si="7"/>
        <v>10128.300000000001</v>
      </c>
      <c r="F483" s="11">
        <v>0.59740740740740739</v>
      </c>
      <c r="G483" s="13" t="s">
        <v>1</v>
      </c>
    </row>
    <row r="484" spans="2:7" ht="15">
      <c r="B484" s="13">
        <v>43025</v>
      </c>
      <c r="C484" s="10">
        <v>275</v>
      </c>
      <c r="D484" s="14">
        <v>17.225000000000001</v>
      </c>
      <c r="E484" s="42">
        <f t="shared" ca="1" si="7"/>
        <v>4736.875</v>
      </c>
      <c r="F484" s="11">
        <v>0.59740740740740739</v>
      </c>
      <c r="G484" s="13" t="s">
        <v>1</v>
      </c>
    </row>
    <row r="485" spans="2:7" ht="15">
      <c r="B485" s="13">
        <v>43025</v>
      </c>
      <c r="C485" s="10">
        <v>260</v>
      </c>
      <c r="D485" s="14">
        <v>17.225000000000001</v>
      </c>
      <c r="E485" s="42">
        <f t="shared" ca="1" si="7"/>
        <v>4478.5</v>
      </c>
      <c r="F485" s="11">
        <v>0.59743055555555558</v>
      </c>
      <c r="G485" s="13" t="s">
        <v>1</v>
      </c>
    </row>
    <row r="486" spans="2:7" ht="15">
      <c r="B486" s="13">
        <v>43025</v>
      </c>
      <c r="C486" s="10">
        <v>513</v>
      </c>
      <c r="D486" s="14">
        <v>17.22</v>
      </c>
      <c r="E486" s="42">
        <f t="shared" ca="1" si="7"/>
        <v>8833.8599999999988</v>
      </c>
      <c r="F486" s="11">
        <v>0.59745370370370365</v>
      </c>
      <c r="G486" s="13" t="s">
        <v>1</v>
      </c>
    </row>
    <row r="487" spans="2:7" ht="15">
      <c r="B487" s="13">
        <v>43025</v>
      </c>
      <c r="C487" s="10">
        <v>300</v>
      </c>
      <c r="D487" s="14">
        <v>17.22</v>
      </c>
      <c r="E487" s="42">
        <f t="shared" ca="1" si="7"/>
        <v>5166</v>
      </c>
      <c r="F487" s="11">
        <v>0.59745370370370365</v>
      </c>
      <c r="G487" s="13" t="s">
        <v>1</v>
      </c>
    </row>
    <row r="488" spans="2:7" ht="15">
      <c r="B488" s="13">
        <v>43025</v>
      </c>
      <c r="C488" s="10">
        <v>896</v>
      </c>
      <c r="D488" s="14">
        <v>17.22</v>
      </c>
      <c r="E488" s="42">
        <f t="shared" ca="1" si="7"/>
        <v>15429.119999999999</v>
      </c>
      <c r="F488" s="11">
        <v>0.59745370370370365</v>
      </c>
      <c r="G488" s="13" t="s">
        <v>1</v>
      </c>
    </row>
    <row r="489" spans="2:7" ht="15">
      <c r="B489" s="13">
        <v>43025</v>
      </c>
      <c r="C489" s="10">
        <v>754</v>
      </c>
      <c r="D489" s="14">
        <v>17.22</v>
      </c>
      <c r="E489" s="42">
        <f t="shared" ca="1" si="7"/>
        <v>12983.88</v>
      </c>
      <c r="F489" s="11">
        <v>0.59745370370370365</v>
      </c>
      <c r="G489" s="13" t="s">
        <v>1</v>
      </c>
    </row>
    <row r="490" spans="2:7" ht="15">
      <c r="B490" s="13">
        <v>43025</v>
      </c>
      <c r="C490" s="10">
        <v>243</v>
      </c>
      <c r="D490" s="14">
        <v>17.22</v>
      </c>
      <c r="E490" s="42">
        <f t="shared" ca="1" si="7"/>
        <v>4184.46</v>
      </c>
      <c r="F490" s="11">
        <v>0.59745370370370365</v>
      </c>
      <c r="G490" s="13" t="s">
        <v>1</v>
      </c>
    </row>
    <row r="491" spans="2:7" ht="15">
      <c r="B491" s="13">
        <v>43025</v>
      </c>
      <c r="C491" s="10">
        <v>269</v>
      </c>
      <c r="D491" s="14">
        <v>17.22</v>
      </c>
      <c r="E491" s="42">
        <f t="shared" ca="1" si="7"/>
        <v>4632.1799999999994</v>
      </c>
      <c r="F491" s="11">
        <v>0.59745370370370365</v>
      </c>
      <c r="G491" s="13" t="s">
        <v>1</v>
      </c>
    </row>
    <row r="492" spans="2:7" ht="15">
      <c r="B492" s="13">
        <v>43025</v>
      </c>
      <c r="C492" s="10">
        <v>250</v>
      </c>
      <c r="D492" s="14">
        <v>17.22</v>
      </c>
      <c r="E492" s="42">
        <f t="shared" ca="1" si="7"/>
        <v>4305</v>
      </c>
      <c r="F492" s="11">
        <v>0.5974652777777778</v>
      </c>
      <c r="G492" s="13" t="s">
        <v>1</v>
      </c>
    </row>
    <row r="493" spans="2:7" ht="15">
      <c r="B493" s="13">
        <v>43025</v>
      </c>
      <c r="C493" s="10">
        <v>647</v>
      </c>
      <c r="D493" s="14">
        <v>17.22</v>
      </c>
      <c r="E493" s="42">
        <f t="shared" ca="1" si="7"/>
        <v>11141.34</v>
      </c>
      <c r="F493" s="11">
        <v>0.5974652777777778</v>
      </c>
      <c r="G493" s="13" t="s">
        <v>1</v>
      </c>
    </row>
    <row r="494" spans="2:7" ht="15">
      <c r="B494" s="13">
        <v>43025</v>
      </c>
      <c r="C494" s="10">
        <v>742</v>
      </c>
      <c r="D494" s="14">
        <v>17.22</v>
      </c>
      <c r="E494" s="42">
        <f t="shared" ca="1" si="7"/>
        <v>12777.24</v>
      </c>
      <c r="F494" s="11">
        <v>0.5974652777777778</v>
      </c>
      <c r="G494" s="13" t="s">
        <v>1</v>
      </c>
    </row>
    <row r="495" spans="2:7" ht="15">
      <c r="B495" s="13">
        <v>43025</v>
      </c>
      <c r="C495" s="10">
        <v>95</v>
      </c>
      <c r="D495" s="14">
        <v>17.22</v>
      </c>
      <c r="E495" s="42">
        <f t="shared" ca="1" si="7"/>
        <v>1635.8999999999999</v>
      </c>
      <c r="F495" s="11">
        <v>0.59748842592592599</v>
      </c>
      <c r="G495" s="13" t="s">
        <v>1</v>
      </c>
    </row>
    <row r="496" spans="2:7" ht="15">
      <c r="B496" s="13">
        <v>43025</v>
      </c>
      <c r="C496" s="10">
        <v>200</v>
      </c>
      <c r="D496" s="14">
        <v>17.22</v>
      </c>
      <c r="E496" s="42">
        <f t="shared" ca="1" si="7"/>
        <v>3444</v>
      </c>
      <c r="F496" s="11">
        <v>0.59748842592592599</v>
      </c>
      <c r="G496" s="13" t="s">
        <v>1</v>
      </c>
    </row>
    <row r="497" spans="2:7" ht="15">
      <c r="B497" s="13">
        <v>43025</v>
      </c>
      <c r="C497" s="10">
        <v>387</v>
      </c>
      <c r="D497" s="14">
        <v>17.22</v>
      </c>
      <c r="E497" s="42">
        <f t="shared" ca="1" si="7"/>
        <v>6664.1399999999994</v>
      </c>
      <c r="F497" s="11">
        <v>0.59748842592592599</v>
      </c>
      <c r="G497" s="13" t="s">
        <v>1</v>
      </c>
    </row>
    <row r="498" spans="2:7" ht="15">
      <c r="B498" s="13">
        <v>43025</v>
      </c>
      <c r="C498" s="10">
        <v>759</v>
      </c>
      <c r="D498" s="14">
        <v>17.23</v>
      </c>
      <c r="E498" s="42">
        <f t="shared" ca="1" si="7"/>
        <v>13077.57</v>
      </c>
      <c r="F498" s="11">
        <v>0.59769675925925925</v>
      </c>
      <c r="G498" s="13" t="s">
        <v>1</v>
      </c>
    </row>
    <row r="499" spans="2:7" ht="15">
      <c r="B499" s="13">
        <v>43025</v>
      </c>
      <c r="C499" s="10">
        <v>375</v>
      </c>
      <c r="D499" s="14">
        <v>17.23</v>
      </c>
      <c r="E499" s="42">
        <f t="shared" ca="1" si="7"/>
        <v>6461.25</v>
      </c>
      <c r="F499" s="11">
        <v>0.59769675925925925</v>
      </c>
      <c r="G499" s="13" t="s">
        <v>1</v>
      </c>
    </row>
    <row r="500" spans="2:7" ht="15">
      <c r="B500" s="13">
        <v>43025</v>
      </c>
      <c r="C500" s="10">
        <v>300</v>
      </c>
      <c r="D500" s="14">
        <v>17.23</v>
      </c>
      <c r="E500" s="42">
        <f t="shared" ca="1" si="7"/>
        <v>5169</v>
      </c>
      <c r="F500" s="11">
        <v>0.59769675925925925</v>
      </c>
      <c r="G500" s="13" t="s">
        <v>1</v>
      </c>
    </row>
    <row r="501" spans="2:7" ht="15">
      <c r="B501" s="13">
        <v>43025</v>
      </c>
      <c r="C501" s="10">
        <v>242</v>
      </c>
      <c r="D501" s="14">
        <v>17.23</v>
      </c>
      <c r="E501" s="42">
        <f t="shared" ca="1" si="7"/>
        <v>4169.66</v>
      </c>
      <c r="F501" s="11">
        <v>0.59769675925925925</v>
      </c>
      <c r="G501" s="13" t="s">
        <v>1</v>
      </c>
    </row>
    <row r="502" spans="2:7" ht="15">
      <c r="B502" s="13">
        <v>43025</v>
      </c>
      <c r="C502" s="10">
        <v>913</v>
      </c>
      <c r="D502" s="14">
        <v>17.23</v>
      </c>
      <c r="E502" s="42">
        <f t="shared" ca="1" si="7"/>
        <v>15730.99</v>
      </c>
      <c r="F502" s="11">
        <v>0.59769675925925925</v>
      </c>
      <c r="G502" s="13" t="s">
        <v>1</v>
      </c>
    </row>
    <row r="503" spans="2:7" ht="15">
      <c r="B503" s="13">
        <v>43025</v>
      </c>
      <c r="C503" s="10">
        <v>176</v>
      </c>
      <c r="D503" s="14">
        <v>17.225000000000001</v>
      </c>
      <c r="E503" s="42">
        <f t="shared" ca="1" si="7"/>
        <v>3031.6000000000004</v>
      </c>
      <c r="F503" s="11">
        <v>0.59769675925925925</v>
      </c>
      <c r="G503" s="13" t="s">
        <v>1</v>
      </c>
    </row>
    <row r="504" spans="2:7" ht="15">
      <c r="B504" s="13">
        <v>43025</v>
      </c>
      <c r="C504" s="10">
        <v>295</v>
      </c>
      <c r="D504" s="14">
        <v>17.225000000000001</v>
      </c>
      <c r="E504" s="42">
        <f t="shared" ca="1" si="7"/>
        <v>5081.375</v>
      </c>
      <c r="F504" s="11">
        <v>0.59769675925925925</v>
      </c>
      <c r="G504" s="13" t="s">
        <v>1</v>
      </c>
    </row>
    <row r="505" spans="2:7" ht="15">
      <c r="B505" s="13">
        <v>43025</v>
      </c>
      <c r="C505" s="10">
        <v>286</v>
      </c>
      <c r="D505" s="14">
        <v>17.22</v>
      </c>
      <c r="E505" s="42">
        <f t="shared" ca="1" si="7"/>
        <v>4924.92</v>
      </c>
      <c r="F505" s="11">
        <v>0.5978472222222222</v>
      </c>
      <c r="G505" s="13" t="s">
        <v>1</v>
      </c>
    </row>
    <row r="506" spans="2:7" ht="15">
      <c r="B506" s="13">
        <v>43025</v>
      </c>
      <c r="C506" s="10">
        <v>87</v>
      </c>
      <c r="D506" s="14">
        <v>17.22</v>
      </c>
      <c r="E506" s="42">
        <f t="shared" ca="1" si="7"/>
        <v>1498.1399999999999</v>
      </c>
      <c r="F506" s="11">
        <v>0.5978472222222222</v>
      </c>
      <c r="G506" s="13" t="s">
        <v>1</v>
      </c>
    </row>
    <row r="507" spans="2:7" ht="15">
      <c r="B507" s="13">
        <v>43025</v>
      </c>
      <c r="C507" s="10">
        <v>243</v>
      </c>
      <c r="D507" s="14">
        <v>17.225000000000001</v>
      </c>
      <c r="E507" s="42">
        <f t="shared" ca="1" si="7"/>
        <v>4185.6750000000002</v>
      </c>
      <c r="F507" s="11">
        <v>0.5980671296296296</v>
      </c>
      <c r="G507" s="13" t="s">
        <v>1</v>
      </c>
    </row>
    <row r="508" spans="2:7" ht="15">
      <c r="B508" s="13">
        <v>43025</v>
      </c>
      <c r="C508" s="10">
        <v>327</v>
      </c>
      <c r="D508" s="14">
        <v>17.239999999999998</v>
      </c>
      <c r="E508" s="42">
        <f t="shared" ca="1" si="7"/>
        <v>5637.48</v>
      </c>
      <c r="F508" s="11">
        <v>0.59944444444444445</v>
      </c>
      <c r="G508" s="13" t="s">
        <v>1</v>
      </c>
    </row>
    <row r="509" spans="2:7" ht="15">
      <c r="B509" s="13">
        <v>43025</v>
      </c>
      <c r="C509" s="10">
        <v>243</v>
      </c>
      <c r="D509" s="14">
        <v>17.239999999999998</v>
      </c>
      <c r="E509" s="42">
        <f t="shared" ca="1" si="7"/>
        <v>4189.32</v>
      </c>
      <c r="F509" s="11">
        <v>0.59945601851851849</v>
      </c>
      <c r="G509" s="13" t="s">
        <v>1</v>
      </c>
    </row>
    <row r="510" spans="2:7" ht="15">
      <c r="B510" s="13">
        <v>43025</v>
      </c>
      <c r="C510" s="10">
        <v>492</v>
      </c>
      <c r="D510" s="14">
        <v>17.234999999999999</v>
      </c>
      <c r="E510" s="42">
        <f t="shared" ca="1" si="7"/>
        <v>8479.619999999999</v>
      </c>
      <c r="F510" s="11">
        <v>0.59949074074074071</v>
      </c>
      <c r="G510" s="13" t="s">
        <v>1</v>
      </c>
    </row>
    <row r="511" spans="2:7" ht="15">
      <c r="B511" s="13">
        <v>43025</v>
      </c>
      <c r="C511" s="10">
        <v>291</v>
      </c>
      <c r="D511" s="14">
        <v>17.234999999999999</v>
      </c>
      <c r="E511" s="42">
        <f t="shared" ca="1" si="7"/>
        <v>5015.3850000000002</v>
      </c>
      <c r="F511" s="11">
        <v>0.60010416666666666</v>
      </c>
      <c r="G511" s="13" t="s">
        <v>1</v>
      </c>
    </row>
    <row r="512" spans="2:7" ht="15">
      <c r="B512" s="13">
        <v>43025</v>
      </c>
      <c r="C512" s="10">
        <v>118</v>
      </c>
      <c r="D512" s="14">
        <v>17.234999999999999</v>
      </c>
      <c r="E512" s="42">
        <f t="shared" ca="1" si="7"/>
        <v>2033.73</v>
      </c>
      <c r="F512" s="11">
        <v>0.60010416666666666</v>
      </c>
      <c r="G512" s="13" t="s">
        <v>1</v>
      </c>
    </row>
    <row r="513" spans="2:7" ht="15">
      <c r="B513" s="13">
        <v>43025</v>
      </c>
      <c r="C513" s="10">
        <v>797</v>
      </c>
      <c r="D513" s="14">
        <v>17.23</v>
      </c>
      <c r="E513" s="42">
        <f t="shared" ca="1" si="7"/>
        <v>13732.31</v>
      </c>
      <c r="F513" s="11">
        <v>0.6002777777777778</v>
      </c>
      <c r="G513" s="13" t="s">
        <v>1</v>
      </c>
    </row>
    <row r="514" spans="2:7" ht="15">
      <c r="B514" s="13">
        <v>43025</v>
      </c>
      <c r="C514" s="10">
        <v>250</v>
      </c>
      <c r="D514" s="14">
        <v>17.225000000000001</v>
      </c>
      <c r="E514" s="42">
        <f t="shared" ca="1" si="7"/>
        <v>4306.25</v>
      </c>
      <c r="F514" s="11">
        <v>0.6002777777777778</v>
      </c>
      <c r="G514" s="13" t="s">
        <v>1</v>
      </c>
    </row>
    <row r="515" spans="2:7" ht="15">
      <c r="B515" s="13">
        <v>43025</v>
      </c>
      <c r="C515" s="10">
        <v>204</v>
      </c>
      <c r="D515" s="14">
        <v>17.225000000000001</v>
      </c>
      <c r="E515" s="42">
        <f t="shared" ca="1" si="7"/>
        <v>3513.9</v>
      </c>
      <c r="F515" s="11">
        <v>0.6002777777777778</v>
      </c>
      <c r="G515" s="13" t="s">
        <v>1</v>
      </c>
    </row>
    <row r="516" spans="2:7" ht="15">
      <c r="B516" s="13">
        <v>43025</v>
      </c>
      <c r="C516" s="10">
        <v>161</v>
      </c>
      <c r="D516" s="14">
        <v>17.225000000000001</v>
      </c>
      <c r="E516" s="42">
        <f t="shared" ca="1" si="7"/>
        <v>2773.2250000000004</v>
      </c>
      <c r="F516" s="11">
        <v>0.6002777777777778</v>
      </c>
      <c r="G516" s="13" t="s">
        <v>1</v>
      </c>
    </row>
    <row r="517" spans="2:7" ht="15">
      <c r="B517" s="13">
        <v>43025</v>
      </c>
      <c r="C517" s="10">
        <v>120</v>
      </c>
      <c r="D517" s="14">
        <v>17.225000000000001</v>
      </c>
      <c r="E517" s="42">
        <f t="shared" ca="1" si="7"/>
        <v>2067</v>
      </c>
      <c r="F517" s="11">
        <v>0.6002777777777778</v>
      </c>
      <c r="G517" s="13" t="s">
        <v>1</v>
      </c>
    </row>
    <row r="518" spans="2:7" ht="15">
      <c r="B518" s="13">
        <v>43025</v>
      </c>
      <c r="C518" s="10">
        <v>838</v>
      </c>
      <c r="D518" s="14">
        <v>17.215</v>
      </c>
      <c r="E518" s="42">
        <f t="shared" ca="1" si="7"/>
        <v>14426.17</v>
      </c>
      <c r="F518" s="11">
        <v>0.60103009259259255</v>
      </c>
      <c r="G518" s="13" t="s">
        <v>1</v>
      </c>
    </row>
    <row r="519" spans="2:7" ht="15">
      <c r="B519" s="13">
        <v>43025</v>
      </c>
      <c r="C519" s="10">
        <v>39</v>
      </c>
      <c r="D519" s="14">
        <v>17.21</v>
      </c>
      <c r="E519" s="42">
        <f t="shared" ca="1" si="7"/>
        <v>671.19</v>
      </c>
      <c r="F519" s="11">
        <v>0.60103009259259255</v>
      </c>
      <c r="G519" s="13" t="s">
        <v>1</v>
      </c>
    </row>
    <row r="520" spans="2:7" ht="15">
      <c r="B520" s="13">
        <v>43025</v>
      </c>
      <c r="C520" s="10">
        <v>155</v>
      </c>
      <c r="D520" s="14">
        <v>17.215</v>
      </c>
      <c r="E520" s="42">
        <f t="shared" ca="1" si="7"/>
        <v>2668.3249999999998</v>
      </c>
      <c r="F520" s="11">
        <v>0.60112268518518519</v>
      </c>
      <c r="G520" s="13" t="s">
        <v>1</v>
      </c>
    </row>
    <row r="521" spans="2:7" ht="15">
      <c r="B521" s="13">
        <v>43025</v>
      </c>
      <c r="C521" s="10">
        <v>88</v>
      </c>
      <c r="D521" s="14">
        <v>17.215</v>
      </c>
      <c r="E521" s="42">
        <f t="shared" ca="1" si="7"/>
        <v>1514.92</v>
      </c>
      <c r="F521" s="11">
        <v>0.60127314814814814</v>
      </c>
      <c r="G521" s="13" t="s">
        <v>1</v>
      </c>
    </row>
    <row r="522" spans="2:7" ht="15">
      <c r="B522" s="13">
        <v>43025</v>
      </c>
      <c r="C522" s="10">
        <v>243</v>
      </c>
      <c r="D522" s="14">
        <v>17.23</v>
      </c>
      <c r="E522" s="42">
        <f t="shared" ca="1" si="7"/>
        <v>4186.8900000000003</v>
      </c>
      <c r="F522" s="11">
        <v>0.60266203703703702</v>
      </c>
      <c r="G522" s="13" t="s">
        <v>1</v>
      </c>
    </row>
    <row r="523" spans="2:7" ht="15">
      <c r="B523" s="13">
        <v>43025</v>
      </c>
      <c r="C523" s="10">
        <v>481</v>
      </c>
      <c r="D523" s="14">
        <v>17.225000000000001</v>
      </c>
      <c r="E523" s="42">
        <f t="shared" ca="1" si="7"/>
        <v>8285.2250000000004</v>
      </c>
      <c r="F523" s="11">
        <v>0.60357638888888887</v>
      </c>
      <c r="G523" s="13" t="s">
        <v>1</v>
      </c>
    </row>
    <row r="524" spans="2:7" ht="15">
      <c r="B524" s="13">
        <v>43025</v>
      </c>
      <c r="C524" s="10">
        <v>114</v>
      </c>
      <c r="D524" s="14">
        <v>17.225000000000001</v>
      </c>
      <c r="E524" s="42">
        <f t="shared" ca="1" si="7"/>
        <v>1963.65</v>
      </c>
      <c r="F524" s="11">
        <v>0.60357638888888887</v>
      </c>
      <c r="G524" s="13" t="s">
        <v>1</v>
      </c>
    </row>
    <row r="525" spans="2:7" ht="15">
      <c r="B525" s="13">
        <v>43025</v>
      </c>
      <c r="C525" s="10">
        <v>333</v>
      </c>
      <c r="D525" s="14">
        <v>17.225000000000001</v>
      </c>
      <c r="E525" s="42">
        <f t="shared" ca="1" si="7"/>
        <v>5735.9250000000002</v>
      </c>
      <c r="F525" s="11">
        <v>0.60357638888888887</v>
      </c>
      <c r="G525" s="13" t="s">
        <v>1</v>
      </c>
    </row>
    <row r="526" spans="2:7" ht="15">
      <c r="B526" s="13">
        <v>43025</v>
      </c>
      <c r="C526" s="10">
        <v>243</v>
      </c>
      <c r="D526" s="14">
        <v>17.23</v>
      </c>
      <c r="E526" s="42">
        <f t="shared" ca="1" si="7"/>
        <v>4186.8900000000003</v>
      </c>
      <c r="F526" s="11">
        <v>0.60452546296296295</v>
      </c>
      <c r="G526" s="13" t="s">
        <v>1</v>
      </c>
    </row>
    <row r="527" spans="2:7" ht="15">
      <c r="B527" s="13">
        <v>43025</v>
      </c>
      <c r="C527" s="10">
        <v>27</v>
      </c>
      <c r="D527" s="14">
        <v>17.260000000000002</v>
      </c>
      <c r="E527" s="42">
        <f t="shared" ca="1" si="7"/>
        <v>466.02000000000004</v>
      </c>
      <c r="F527" s="11">
        <v>0.60561342592592593</v>
      </c>
      <c r="G527" s="13" t="s">
        <v>1</v>
      </c>
    </row>
    <row r="528" spans="2:7" ht="15">
      <c r="B528" s="13">
        <v>43025</v>
      </c>
      <c r="C528" s="10">
        <v>329</v>
      </c>
      <c r="D528" s="14">
        <v>17.27</v>
      </c>
      <c r="E528" s="42">
        <f t="shared" ref="E528:E591" ca="1" si="8">+C528*D528</f>
        <v>5681.83</v>
      </c>
      <c r="F528" s="11">
        <v>0.60568287037037039</v>
      </c>
      <c r="G528" s="13" t="s">
        <v>1</v>
      </c>
    </row>
    <row r="529" spans="2:7" ht="15">
      <c r="B529" s="13">
        <v>43025</v>
      </c>
      <c r="C529" s="10">
        <v>216</v>
      </c>
      <c r="D529" s="14">
        <v>17.27</v>
      </c>
      <c r="E529" s="42">
        <f t="shared" ca="1" si="8"/>
        <v>3730.3199999999997</v>
      </c>
      <c r="F529" s="11">
        <v>0.60568287037037039</v>
      </c>
      <c r="G529" s="13" t="s">
        <v>1</v>
      </c>
    </row>
    <row r="530" spans="2:7" ht="15">
      <c r="B530" s="13">
        <v>43025</v>
      </c>
      <c r="C530" s="10">
        <v>243</v>
      </c>
      <c r="D530" s="14">
        <v>17.27</v>
      </c>
      <c r="E530" s="42">
        <f t="shared" ca="1" si="8"/>
        <v>4196.6099999999997</v>
      </c>
      <c r="F530" s="11">
        <v>0.60571759259259261</v>
      </c>
      <c r="G530" s="13" t="s">
        <v>1</v>
      </c>
    </row>
    <row r="531" spans="2:7" ht="15">
      <c r="B531" s="13">
        <v>43025</v>
      </c>
      <c r="C531" s="10">
        <v>543</v>
      </c>
      <c r="D531" s="14">
        <v>17.274999999999999</v>
      </c>
      <c r="E531" s="42">
        <f t="shared" ca="1" si="8"/>
        <v>9380.3249999999989</v>
      </c>
      <c r="F531" s="11">
        <v>0.60579861111111111</v>
      </c>
      <c r="G531" s="13" t="s">
        <v>1</v>
      </c>
    </row>
    <row r="532" spans="2:7" ht="15">
      <c r="B532" s="13">
        <v>43025</v>
      </c>
      <c r="C532" s="10">
        <v>219</v>
      </c>
      <c r="D532" s="14">
        <v>17.27</v>
      </c>
      <c r="E532" s="42">
        <f t="shared" ca="1" si="8"/>
        <v>3782.13</v>
      </c>
      <c r="F532" s="11">
        <v>0.60583333333333333</v>
      </c>
      <c r="G532" s="13" t="s">
        <v>1</v>
      </c>
    </row>
    <row r="533" spans="2:7" ht="15">
      <c r="B533" s="13">
        <v>43025</v>
      </c>
      <c r="C533" s="10">
        <v>753</v>
      </c>
      <c r="D533" s="14">
        <v>17.27</v>
      </c>
      <c r="E533" s="42">
        <f t="shared" ca="1" si="8"/>
        <v>13004.31</v>
      </c>
      <c r="F533" s="11">
        <v>0.60583333333333333</v>
      </c>
      <c r="G533" s="13" t="s">
        <v>1</v>
      </c>
    </row>
    <row r="534" spans="2:7" ht="15">
      <c r="B534" s="13">
        <v>43025</v>
      </c>
      <c r="C534" s="10">
        <v>491</v>
      </c>
      <c r="D534" s="14">
        <v>17.27</v>
      </c>
      <c r="E534" s="42">
        <f t="shared" ca="1" si="8"/>
        <v>8479.57</v>
      </c>
      <c r="F534" s="11">
        <v>0.60600694444444447</v>
      </c>
      <c r="G534" s="13" t="s">
        <v>1</v>
      </c>
    </row>
    <row r="535" spans="2:7" ht="15">
      <c r="B535" s="13">
        <v>43025</v>
      </c>
      <c r="C535" s="10">
        <v>482</v>
      </c>
      <c r="D535" s="14">
        <v>17.27</v>
      </c>
      <c r="E535" s="42">
        <f t="shared" ca="1" si="8"/>
        <v>8324.14</v>
      </c>
      <c r="F535" s="11">
        <v>0.60600694444444447</v>
      </c>
      <c r="G535" s="13" t="s">
        <v>1</v>
      </c>
    </row>
    <row r="536" spans="2:7" ht="15">
      <c r="B536" s="13">
        <v>43025</v>
      </c>
      <c r="C536" s="10">
        <v>575</v>
      </c>
      <c r="D536" s="14">
        <v>17.27</v>
      </c>
      <c r="E536" s="42">
        <f t="shared" ca="1" si="8"/>
        <v>9930.25</v>
      </c>
      <c r="F536" s="11">
        <v>0.60600694444444447</v>
      </c>
      <c r="G536" s="13" t="s">
        <v>1</v>
      </c>
    </row>
    <row r="537" spans="2:7" ht="15">
      <c r="B537" s="13">
        <v>43025</v>
      </c>
      <c r="C537" s="10">
        <v>1086</v>
      </c>
      <c r="D537" s="14">
        <v>17.265000000000001</v>
      </c>
      <c r="E537" s="42">
        <f t="shared" ca="1" si="8"/>
        <v>18749.79</v>
      </c>
      <c r="F537" s="11">
        <v>0.60630787037037037</v>
      </c>
      <c r="G537" s="13" t="s">
        <v>1</v>
      </c>
    </row>
    <row r="538" spans="2:7" ht="15">
      <c r="B538" s="13">
        <v>43025</v>
      </c>
      <c r="C538" s="10">
        <v>370</v>
      </c>
      <c r="D538" s="14">
        <v>17.265000000000001</v>
      </c>
      <c r="E538" s="42">
        <f t="shared" ca="1" si="8"/>
        <v>6388.05</v>
      </c>
      <c r="F538" s="11">
        <v>0.60630787037037037</v>
      </c>
      <c r="G538" s="13" t="s">
        <v>1</v>
      </c>
    </row>
    <row r="539" spans="2:7" ht="15">
      <c r="B539" s="13">
        <v>43025</v>
      </c>
      <c r="C539" s="10">
        <v>243</v>
      </c>
      <c r="D539" s="14">
        <v>17.265000000000001</v>
      </c>
      <c r="E539" s="42">
        <f t="shared" ca="1" si="8"/>
        <v>4195.3950000000004</v>
      </c>
      <c r="F539" s="11">
        <v>0.60630787037037037</v>
      </c>
      <c r="G539" s="13" t="s">
        <v>1</v>
      </c>
    </row>
    <row r="540" spans="2:7" ht="15">
      <c r="B540" s="13">
        <v>43025</v>
      </c>
      <c r="C540" s="10">
        <v>306</v>
      </c>
      <c r="D540" s="14">
        <v>17.260000000000002</v>
      </c>
      <c r="E540" s="42">
        <f t="shared" ca="1" si="8"/>
        <v>5281.56</v>
      </c>
      <c r="F540" s="11">
        <v>0.60638888888888887</v>
      </c>
      <c r="G540" s="13" t="s">
        <v>1</v>
      </c>
    </row>
    <row r="541" spans="2:7" ht="15">
      <c r="B541" s="13">
        <v>43025</v>
      </c>
      <c r="C541" s="10">
        <v>481</v>
      </c>
      <c r="D541" s="14">
        <v>17.245000000000001</v>
      </c>
      <c r="E541" s="42">
        <f t="shared" ca="1" si="8"/>
        <v>8294.8450000000012</v>
      </c>
      <c r="F541" s="11">
        <v>0.60672453703703699</v>
      </c>
      <c r="G541" s="13" t="s">
        <v>1</v>
      </c>
    </row>
    <row r="542" spans="2:7" ht="15">
      <c r="B542" s="13">
        <v>43025</v>
      </c>
      <c r="C542" s="10">
        <v>338</v>
      </c>
      <c r="D542" s="14">
        <v>17.245000000000001</v>
      </c>
      <c r="E542" s="42">
        <f t="shared" ca="1" si="8"/>
        <v>5828.81</v>
      </c>
      <c r="F542" s="11">
        <v>0.60672453703703699</v>
      </c>
      <c r="G542" s="13" t="s">
        <v>1</v>
      </c>
    </row>
    <row r="543" spans="2:7" ht="15">
      <c r="B543" s="13">
        <v>43025</v>
      </c>
      <c r="C543" s="10">
        <v>80</v>
      </c>
      <c r="D543" s="14">
        <v>17.245000000000001</v>
      </c>
      <c r="E543" s="42">
        <f t="shared" ca="1" si="8"/>
        <v>1379.6000000000001</v>
      </c>
      <c r="F543" s="11">
        <v>0.60672453703703699</v>
      </c>
      <c r="G543" s="13" t="s">
        <v>1</v>
      </c>
    </row>
    <row r="544" spans="2:7" ht="15">
      <c r="B544" s="13">
        <v>43025</v>
      </c>
      <c r="C544" s="10">
        <v>243</v>
      </c>
      <c r="D544" s="14">
        <v>17.239999999999998</v>
      </c>
      <c r="E544" s="42">
        <f t="shared" ca="1" si="8"/>
        <v>4189.32</v>
      </c>
      <c r="F544" s="11">
        <v>0.60714120370370372</v>
      </c>
      <c r="G544" s="13" t="s">
        <v>1</v>
      </c>
    </row>
    <row r="545" spans="2:7" ht="15">
      <c r="B545" s="13">
        <v>43025</v>
      </c>
      <c r="C545" s="10">
        <v>227</v>
      </c>
      <c r="D545" s="14">
        <v>17.23</v>
      </c>
      <c r="E545" s="42">
        <f t="shared" ca="1" si="8"/>
        <v>3911.21</v>
      </c>
      <c r="F545" s="11">
        <v>0.60763888888888895</v>
      </c>
      <c r="G545" s="13" t="s">
        <v>1</v>
      </c>
    </row>
    <row r="546" spans="2:7" ht="15">
      <c r="B546" s="13">
        <v>43025</v>
      </c>
      <c r="C546" s="10">
        <v>399</v>
      </c>
      <c r="D546" s="14">
        <v>17.23</v>
      </c>
      <c r="E546" s="42">
        <f t="shared" ca="1" si="8"/>
        <v>6874.77</v>
      </c>
      <c r="F546" s="11">
        <v>0.60763888888888895</v>
      </c>
      <c r="G546" s="13" t="s">
        <v>1</v>
      </c>
    </row>
    <row r="547" spans="2:7" ht="15">
      <c r="B547" s="13">
        <v>43025</v>
      </c>
      <c r="C547" s="10">
        <v>185</v>
      </c>
      <c r="D547" s="14">
        <v>17.239999999999998</v>
      </c>
      <c r="E547" s="42">
        <f t="shared" ca="1" si="8"/>
        <v>3189.3999999999996</v>
      </c>
      <c r="F547" s="11">
        <v>0.60935185185185181</v>
      </c>
      <c r="G547" s="13" t="s">
        <v>1</v>
      </c>
    </row>
    <row r="548" spans="2:7" ht="15">
      <c r="B548" s="13">
        <v>43025</v>
      </c>
      <c r="C548" s="10">
        <v>897</v>
      </c>
      <c r="D548" s="14">
        <v>17.239999999999998</v>
      </c>
      <c r="E548" s="42">
        <f t="shared" ca="1" si="8"/>
        <v>15464.279999999999</v>
      </c>
      <c r="F548" s="11">
        <v>0.60935185185185181</v>
      </c>
      <c r="G548" s="13" t="s">
        <v>1</v>
      </c>
    </row>
    <row r="549" spans="2:7" ht="15">
      <c r="B549" s="13">
        <v>43025</v>
      </c>
      <c r="C549" s="10">
        <v>243</v>
      </c>
      <c r="D549" s="14">
        <v>17.239999999999998</v>
      </c>
      <c r="E549" s="42">
        <f t="shared" ca="1" si="8"/>
        <v>4189.32</v>
      </c>
      <c r="F549" s="11">
        <v>0.60960648148148155</v>
      </c>
      <c r="G549" s="13" t="s">
        <v>1</v>
      </c>
    </row>
    <row r="550" spans="2:7" ht="15">
      <c r="B550" s="13">
        <v>43025</v>
      </c>
      <c r="C550" s="10">
        <v>901</v>
      </c>
      <c r="D550" s="14">
        <v>17.234999999999999</v>
      </c>
      <c r="E550" s="42">
        <f t="shared" ca="1" si="8"/>
        <v>15528.734999999999</v>
      </c>
      <c r="F550" s="11">
        <v>0.61011574074074071</v>
      </c>
      <c r="G550" s="13" t="s">
        <v>1</v>
      </c>
    </row>
    <row r="551" spans="2:7" ht="15">
      <c r="B551" s="13">
        <v>43025</v>
      </c>
      <c r="C551" s="10">
        <v>683</v>
      </c>
      <c r="D551" s="14">
        <v>17.234999999999999</v>
      </c>
      <c r="E551" s="42">
        <f t="shared" ca="1" si="8"/>
        <v>11771.504999999999</v>
      </c>
      <c r="F551" s="11">
        <v>0.61011574074074071</v>
      </c>
      <c r="G551" s="13" t="s">
        <v>1</v>
      </c>
    </row>
    <row r="552" spans="2:7" ht="15">
      <c r="B552" s="13">
        <v>43025</v>
      </c>
      <c r="C552" s="10">
        <v>243</v>
      </c>
      <c r="D552" s="14">
        <v>17.234999999999999</v>
      </c>
      <c r="E552" s="42">
        <f t="shared" ca="1" si="8"/>
        <v>4188.1049999999996</v>
      </c>
      <c r="F552" s="11">
        <v>0.61024305555555558</v>
      </c>
      <c r="G552" s="13" t="s">
        <v>1</v>
      </c>
    </row>
    <row r="553" spans="2:7" ht="15">
      <c r="B553" s="13">
        <v>43025</v>
      </c>
      <c r="C553" s="10">
        <v>329</v>
      </c>
      <c r="D553" s="14">
        <v>17.23</v>
      </c>
      <c r="E553" s="42">
        <f t="shared" ca="1" si="8"/>
        <v>5668.67</v>
      </c>
      <c r="F553" s="11">
        <v>0.61129629629629634</v>
      </c>
      <c r="G553" s="13" t="s">
        <v>1</v>
      </c>
    </row>
    <row r="554" spans="2:7" ht="15">
      <c r="B554" s="13">
        <v>43025</v>
      </c>
      <c r="C554" s="10">
        <v>243</v>
      </c>
      <c r="D554" s="14">
        <v>17.234999999999999</v>
      </c>
      <c r="E554" s="42">
        <f t="shared" ca="1" si="8"/>
        <v>4188.1049999999996</v>
      </c>
      <c r="F554" s="11">
        <v>0.61187500000000006</v>
      </c>
      <c r="G554" s="13" t="s">
        <v>1</v>
      </c>
    </row>
    <row r="555" spans="2:7" ht="15">
      <c r="B555" s="13">
        <v>43025</v>
      </c>
      <c r="C555" s="10">
        <v>27</v>
      </c>
      <c r="D555" s="14">
        <v>17.23</v>
      </c>
      <c r="E555" s="42">
        <f t="shared" ca="1" si="8"/>
        <v>465.21000000000004</v>
      </c>
      <c r="F555" s="11">
        <v>0.61337962962962966</v>
      </c>
      <c r="G555" s="13" t="s">
        <v>1</v>
      </c>
    </row>
    <row r="556" spans="2:7" ht="15">
      <c r="B556" s="13">
        <v>43025</v>
      </c>
      <c r="C556" s="10">
        <v>233</v>
      </c>
      <c r="D556" s="14">
        <v>17.23</v>
      </c>
      <c r="E556" s="42">
        <f t="shared" ca="1" si="8"/>
        <v>4014.59</v>
      </c>
      <c r="F556" s="11">
        <v>0.61337962962962966</v>
      </c>
      <c r="G556" s="13" t="s">
        <v>1</v>
      </c>
    </row>
    <row r="557" spans="2:7" ht="15">
      <c r="B557" s="13">
        <v>43025</v>
      </c>
      <c r="C557" s="10">
        <v>233</v>
      </c>
      <c r="D557" s="14">
        <v>17.23</v>
      </c>
      <c r="E557" s="42">
        <f t="shared" ca="1" si="8"/>
        <v>4014.59</v>
      </c>
      <c r="F557" s="11">
        <v>0.61337962962962966</v>
      </c>
      <c r="G557" s="13" t="s">
        <v>1</v>
      </c>
    </row>
    <row r="558" spans="2:7" ht="15">
      <c r="B558" s="13">
        <v>43025</v>
      </c>
      <c r="C558" s="10">
        <v>233</v>
      </c>
      <c r="D558" s="14">
        <v>17.23</v>
      </c>
      <c r="E558" s="42">
        <f t="shared" ca="1" si="8"/>
        <v>4014.59</v>
      </c>
      <c r="F558" s="11">
        <v>0.61337962962962966</v>
      </c>
      <c r="G558" s="13" t="s">
        <v>1</v>
      </c>
    </row>
    <row r="559" spans="2:7" ht="15">
      <c r="B559" s="13">
        <v>43025</v>
      </c>
      <c r="C559" s="10">
        <v>166</v>
      </c>
      <c r="D559" s="14">
        <v>17.23</v>
      </c>
      <c r="E559" s="42">
        <f t="shared" ca="1" si="8"/>
        <v>2860.1800000000003</v>
      </c>
      <c r="F559" s="11">
        <v>0.61337962962962966</v>
      </c>
      <c r="G559" s="13" t="s">
        <v>1</v>
      </c>
    </row>
    <row r="560" spans="2:7" ht="15">
      <c r="B560" s="13">
        <v>43025</v>
      </c>
      <c r="C560" s="10">
        <v>243</v>
      </c>
      <c r="D560" s="14">
        <v>17.234999999999999</v>
      </c>
      <c r="E560" s="42">
        <f t="shared" ca="1" si="8"/>
        <v>4188.1049999999996</v>
      </c>
      <c r="F560" s="11">
        <v>0.61418981481481483</v>
      </c>
      <c r="G560" s="13" t="s">
        <v>1</v>
      </c>
    </row>
    <row r="561" spans="2:7" ht="15">
      <c r="B561" s="13">
        <v>43025</v>
      </c>
      <c r="C561" s="10">
        <v>264</v>
      </c>
      <c r="D561" s="14">
        <v>17.225000000000001</v>
      </c>
      <c r="E561" s="42">
        <f t="shared" ca="1" si="8"/>
        <v>4547.4000000000005</v>
      </c>
      <c r="F561" s="11">
        <v>0.6162037037037037</v>
      </c>
      <c r="G561" s="13" t="s">
        <v>1</v>
      </c>
    </row>
    <row r="562" spans="2:7" ht="15">
      <c r="B562" s="13">
        <v>43025</v>
      </c>
      <c r="C562" s="10">
        <v>114</v>
      </c>
      <c r="D562" s="14">
        <v>17.225000000000001</v>
      </c>
      <c r="E562" s="42">
        <f t="shared" ca="1" si="8"/>
        <v>1963.65</v>
      </c>
      <c r="F562" s="11">
        <v>0.6162037037037037</v>
      </c>
      <c r="G562" s="13" t="s">
        <v>1</v>
      </c>
    </row>
    <row r="563" spans="2:7" ht="15">
      <c r="B563" s="13">
        <v>43025</v>
      </c>
      <c r="C563" s="10">
        <v>200</v>
      </c>
      <c r="D563" s="14">
        <v>17.225000000000001</v>
      </c>
      <c r="E563" s="42">
        <f t="shared" ca="1" si="8"/>
        <v>3445.0000000000005</v>
      </c>
      <c r="F563" s="11">
        <v>0.6162037037037037</v>
      </c>
      <c r="G563" s="13" t="s">
        <v>1</v>
      </c>
    </row>
    <row r="564" spans="2:7" ht="15">
      <c r="B564" s="13">
        <v>43025</v>
      </c>
      <c r="C564" s="10">
        <v>362</v>
      </c>
      <c r="D564" s="14">
        <v>17.225000000000001</v>
      </c>
      <c r="E564" s="42">
        <f t="shared" ca="1" si="8"/>
        <v>6235.4500000000007</v>
      </c>
      <c r="F564" s="11">
        <v>0.6162037037037037</v>
      </c>
      <c r="G564" s="13" t="s">
        <v>1</v>
      </c>
    </row>
    <row r="565" spans="2:7" ht="15">
      <c r="B565" s="13">
        <v>43025</v>
      </c>
      <c r="C565" s="10">
        <v>44</v>
      </c>
      <c r="D565" s="14">
        <v>17.225000000000001</v>
      </c>
      <c r="E565" s="42">
        <f t="shared" ca="1" si="8"/>
        <v>757.90000000000009</v>
      </c>
      <c r="F565" s="11">
        <v>0.6162037037037037</v>
      </c>
      <c r="G565" s="13" t="s">
        <v>1</v>
      </c>
    </row>
    <row r="566" spans="2:7" ht="15">
      <c r="B566" s="13">
        <v>43025</v>
      </c>
      <c r="C566" s="10">
        <v>735</v>
      </c>
      <c r="D566" s="14">
        <v>17.23</v>
      </c>
      <c r="E566" s="42">
        <f t="shared" ca="1" si="8"/>
        <v>12664.050000000001</v>
      </c>
      <c r="F566" s="11">
        <v>0.6162037037037037</v>
      </c>
      <c r="G566" s="13" t="s">
        <v>1</v>
      </c>
    </row>
    <row r="567" spans="2:7" ht="15">
      <c r="B567" s="13">
        <v>43025</v>
      </c>
      <c r="C567" s="10">
        <v>941</v>
      </c>
      <c r="D567" s="14">
        <v>17.225000000000001</v>
      </c>
      <c r="E567" s="42">
        <f t="shared" ca="1" si="8"/>
        <v>16208.725000000002</v>
      </c>
      <c r="F567" s="11">
        <v>0.61621527777777774</v>
      </c>
      <c r="G567" s="13" t="s">
        <v>1</v>
      </c>
    </row>
    <row r="568" spans="2:7" ht="15">
      <c r="B568" s="13">
        <v>43025</v>
      </c>
      <c r="C568" s="10">
        <v>221</v>
      </c>
      <c r="D568" s="14">
        <v>17.225000000000001</v>
      </c>
      <c r="E568" s="42">
        <f t="shared" ca="1" si="8"/>
        <v>3806.7250000000004</v>
      </c>
      <c r="F568" s="11">
        <v>0.61621527777777774</v>
      </c>
      <c r="G568" s="13" t="s">
        <v>1</v>
      </c>
    </row>
    <row r="569" spans="2:7" ht="15">
      <c r="B569" s="13">
        <v>43025</v>
      </c>
      <c r="C569" s="10">
        <v>623</v>
      </c>
      <c r="D569" s="14">
        <v>17.22</v>
      </c>
      <c r="E569" s="42">
        <f t="shared" ca="1" si="8"/>
        <v>10728.06</v>
      </c>
      <c r="F569" s="11">
        <v>0.61667824074074074</v>
      </c>
      <c r="G569" s="13" t="s">
        <v>1</v>
      </c>
    </row>
    <row r="570" spans="2:7" ht="15">
      <c r="B570" s="13">
        <v>43025</v>
      </c>
      <c r="C570" s="10">
        <v>34</v>
      </c>
      <c r="D570" s="14">
        <v>17.22</v>
      </c>
      <c r="E570" s="42">
        <f t="shared" ca="1" si="8"/>
        <v>585.48</v>
      </c>
      <c r="F570" s="11">
        <v>0.61667824074074074</v>
      </c>
      <c r="G570" s="13" t="s">
        <v>1</v>
      </c>
    </row>
    <row r="571" spans="2:7" ht="15">
      <c r="B571" s="13">
        <v>43025</v>
      </c>
      <c r="C571" s="10">
        <v>217</v>
      </c>
      <c r="D571" s="14">
        <v>17.22</v>
      </c>
      <c r="E571" s="42">
        <f t="shared" ca="1" si="8"/>
        <v>3736.74</v>
      </c>
      <c r="F571" s="11">
        <v>0.61667824074074074</v>
      </c>
      <c r="G571" s="13" t="s">
        <v>1</v>
      </c>
    </row>
    <row r="572" spans="2:7" ht="15">
      <c r="B572" s="13">
        <v>43025</v>
      </c>
      <c r="C572" s="10">
        <v>728</v>
      </c>
      <c r="D572" s="14">
        <v>17.22</v>
      </c>
      <c r="E572" s="42">
        <f t="shared" ca="1" si="8"/>
        <v>12536.16</v>
      </c>
      <c r="F572" s="11">
        <v>0.61667824074074074</v>
      </c>
      <c r="G572" s="13" t="s">
        <v>1</v>
      </c>
    </row>
    <row r="573" spans="2:7" ht="15">
      <c r="B573" s="13">
        <v>43025</v>
      </c>
      <c r="C573" s="10">
        <v>34</v>
      </c>
      <c r="D573" s="14">
        <v>17.22</v>
      </c>
      <c r="E573" s="42">
        <f t="shared" ca="1" si="8"/>
        <v>585.48</v>
      </c>
      <c r="F573" s="11">
        <v>0.61667824074074074</v>
      </c>
      <c r="G573" s="13" t="s">
        <v>1</v>
      </c>
    </row>
    <row r="574" spans="2:7" ht="15">
      <c r="B574" s="13">
        <v>43025</v>
      </c>
      <c r="C574" s="10">
        <v>128</v>
      </c>
      <c r="D574" s="14">
        <v>17.22</v>
      </c>
      <c r="E574" s="42">
        <f t="shared" ca="1" si="8"/>
        <v>2204.16</v>
      </c>
      <c r="F574" s="11">
        <v>0.61667824074074074</v>
      </c>
      <c r="G574" s="13" t="s">
        <v>1</v>
      </c>
    </row>
    <row r="575" spans="2:7" ht="15">
      <c r="B575" s="13">
        <v>43025</v>
      </c>
      <c r="C575" s="10">
        <v>448</v>
      </c>
      <c r="D575" s="14">
        <v>17.215</v>
      </c>
      <c r="E575" s="42">
        <f t="shared" ca="1" si="8"/>
        <v>7712.32</v>
      </c>
      <c r="F575" s="11">
        <v>0.61668981481481489</v>
      </c>
      <c r="G575" s="13" t="s">
        <v>1</v>
      </c>
    </row>
    <row r="576" spans="2:7" ht="15">
      <c r="B576" s="13">
        <v>43025</v>
      </c>
      <c r="C576" s="10">
        <v>394</v>
      </c>
      <c r="D576" s="14">
        <v>17.215</v>
      </c>
      <c r="E576" s="42">
        <f t="shared" ca="1" si="8"/>
        <v>6782.71</v>
      </c>
      <c r="F576" s="11">
        <v>0.61668981481481489</v>
      </c>
      <c r="G576" s="13" t="s">
        <v>1</v>
      </c>
    </row>
    <row r="577" spans="2:7" ht="15">
      <c r="B577" s="13">
        <v>43025</v>
      </c>
      <c r="C577" s="10">
        <v>103</v>
      </c>
      <c r="D577" s="14">
        <v>17.260000000000002</v>
      </c>
      <c r="E577" s="42">
        <f t="shared" ca="1" si="8"/>
        <v>1777.7800000000002</v>
      </c>
      <c r="F577" s="11">
        <v>0.61686342592592591</v>
      </c>
      <c r="G577" s="13" t="s">
        <v>1</v>
      </c>
    </row>
    <row r="578" spans="2:7" ht="15">
      <c r="B578" s="13">
        <v>43025</v>
      </c>
      <c r="C578" s="10">
        <v>990</v>
      </c>
      <c r="D578" s="14">
        <v>17.260000000000002</v>
      </c>
      <c r="E578" s="42">
        <f t="shared" ca="1" si="8"/>
        <v>17087.400000000001</v>
      </c>
      <c r="F578" s="11">
        <v>0.61686342592592591</v>
      </c>
      <c r="G578" s="13" t="s">
        <v>1</v>
      </c>
    </row>
    <row r="579" spans="2:7" ht="15">
      <c r="B579" s="13">
        <v>43025</v>
      </c>
      <c r="C579" s="10">
        <v>635</v>
      </c>
      <c r="D579" s="14">
        <v>17.260000000000002</v>
      </c>
      <c r="E579" s="42">
        <f t="shared" ca="1" si="8"/>
        <v>10960.1</v>
      </c>
      <c r="F579" s="11">
        <v>0.61694444444444441</v>
      </c>
      <c r="G579" s="13" t="s">
        <v>1</v>
      </c>
    </row>
    <row r="580" spans="2:7" ht="15">
      <c r="B580" s="13">
        <v>43025</v>
      </c>
      <c r="C580" s="10">
        <v>765</v>
      </c>
      <c r="D580" s="14">
        <v>17.260000000000002</v>
      </c>
      <c r="E580" s="42">
        <f t="shared" ca="1" si="8"/>
        <v>13203.900000000001</v>
      </c>
      <c r="F580" s="11">
        <v>0.61694444444444441</v>
      </c>
      <c r="G580" s="13" t="s">
        <v>1</v>
      </c>
    </row>
    <row r="581" spans="2:7" ht="15">
      <c r="B581" s="13">
        <v>43025</v>
      </c>
      <c r="C581" s="10">
        <v>250</v>
      </c>
      <c r="D581" s="14">
        <v>17.260000000000002</v>
      </c>
      <c r="E581" s="42">
        <f t="shared" ca="1" si="8"/>
        <v>4315</v>
      </c>
      <c r="F581" s="11">
        <v>0.61694444444444441</v>
      </c>
      <c r="G581" s="13" t="s">
        <v>1</v>
      </c>
    </row>
    <row r="582" spans="2:7" ht="15">
      <c r="B582" s="13">
        <v>43025</v>
      </c>
      <c r="C582" s="10">
        <v>564</v>
      </c>
      <c r="D582" s="14">
        <v>17.260000000000002</v>
      </c>
      <c r="E582" s="42">
        <f t="shared" ca="1" si="8"/>
        <v>9734.6400000000012</v>
      </c>
      <c r="F582" s="11">
        <v>0.61694444444444441</v>
      </c>
      <c r="G582" s="13" t="s">
        <v>1</v>
      </c>
    </row>
    <row r="583" spans="2:7" ht="15">
      <c r="B583" s="13">
        <v>43025</v>
      </c>
      <c r="C583" s="10">
        <v>17</v>
      </c>
      <c r="D583" s="14">
        <v>17.260000000000002</v>
      </c>
      <c r="E583" s="42">
        <f t="shared" ca="1" si="8"/>
        <v>293.42</v>
      </c>
      <c r="F583" s="11">
        <v>0.61694444444444441</v>
      </c>
      <c r="G583" s="13" t="s">
        <v>1</v>
      </c>
    </row>
    <row r="584" spans="2:7" ht="15">
      <c r="B584" s="13">
        <v>43025</v>
      </c>
      <c r="C584" s="10">
        <v>597</v>
      </c>
      <c r="D584" s="14">
        <v>17.260000000000002</v>
      </c>
      <c r="E584" s="42">
        <f t="shared" ca="1" si="8"/>
        <v>10304.220000000001</v>
      </c>
      <c r="F584" s="11">
        <v>0.61694444444444441</v>
      </c>
      <c r="G584" s="13" t="s">
        <v>1</v>
      </c>
    </row>
    <row r="585" spans="2:7" ht="15">
      <c r="B585" s="13">
        <v>43025</v>
      </c>
      <c r="C585" s="10">
        <v>985</v>
      </c>
      <c r="D585" s="14">
        <v>17.260000000000002</v>
      </c>
      <c r="E585" s="42">
        <f t="shared" ca="1" si="8"/>
        <v>17001.100000000002</v>
      </c>
      <c r="F585" s="11">
        <v>0.61694444444444441</v>
      </c>
      <c r="G585" s="13" t="s">
        <v>1</v>
      </c>
    </row>
    <row r="586" spans="2:7" ht="15">
      <c r="B586" s="13">
        <v>43025</v>
      </c>
      <c r="C586" s="10">
        <v>243</v>
      </c>
      <c r="D586" s="14">
        <v>17.260000000000002</v>
      </c>
      <c r="E586" s="42">
        <f t="shared" ca="1" si="8"/>
        <v>4194.18</v>
      </c>
      <c r="F586" s="11">
        <v>0.61694444444444441</v>
      </c>
      <c r="G586" s="13" t="s">
        <v>1</v>
      </c>
    </row>
    <row r="587" spans="2:7" ht="15">
      <c r="B587" s="13">
        <v>43025</v>
      </c>
      <c r="C587" s="10">
        <v>600</v>
      </c>
      <c r="D587" s="14">
        <v>17.260000000000002</v>
      </c>
      <c r="E587" s="42">
        <f t="shared" ca="1" si="8"/>
        <v>10356.000000000002</v>
      </c>
      <c r="F587" s="11">
        <v>0.61694444444444441</v>
      </c>
      <c r="G587" s="13" t="s">
        <v>1</v>
      </c>
    </row>
    <row r="588" spans="2:7" ht="15">
      <c r="B588" s="13">
        <v>43025</v>
      </c>
      <c r="C588" s="10">
        <v>300</v>
      </c>
      <c r="D588" s="14">
        <v>17.260000000000002</v>
      </c>
      <c r="E588" s="42">
        <f t="shared" ca="1" si="8"/>
        <v>5178.0000000000009</v>
      </c>
      <c r="F588" s="11">
        <v>0.61694444444444441</v>
      </c>
      <c r="G588" s="13" t="s">
        <v>1</v>
      </c>
    </row>
    <row r="589" spans="2:7" ht="15">
      <c r="B589" s="13">
        <v>43025</v>
      </c>
      <c r="C589" s="10">
        <v>100</v>
      </c>
      <c r="D589" s="14">
        <v>17.260000000000002</v>
      </c>
      <c r="E589" s="42">
        <f t="shared" ca="1" si="8"/>
        <v>1726.0000000000002</v>
      </c>
      <c r="F589" s="11">
        <v>0.61694444444444441</v>
      </c>
      <c r="G589" s="13" t="s">
        <v>1</v>
      </c>
    </row>
    <row r="590" spans="2:7" ht="15">
      <c r="B590" s="13">
        <v>43025</v>
      </c>
      <c r="C590" s="10">
        <v>837</v>
      </c>
      <c r="D590" s="14">
        <v>17.254999999999999</v>
      </c>
      <c r="E590" s="42">
        <f t="shared" ca="1" si="8"/>
        <v>14442.434999999999</v>
      </c>
      <c r="F590" s="11">
        <v>0.61694444444444441</v>
      </c>
      <c r="G590" s="13" t="s">
        <v>1</v>
      </c>
    </row>
    <row r="591" spans="2:7" ht="15">
      <c r="B591" s="13">
        <v>43025</v>
      </c>
      <c r="C591" s="10">
        <v>171</v>
      </c>
      <c r="D591" s="14">
        <v>17.260000000000002</v>
      </c>
      <c r="E591" s="42">
        <f t="shared" ca="1" si="8"/>
        <v>2951.4600000000005</v>
      </c>
      <c r="F591" s="11">
        <v>0.61694444444444441</v>
      </c>
      <c r="G591" s="13" t="s">
        <v>1</v>
      </c>
    </row>
    <row r="592" spans="2:7" ht="15">
      <c r="B592" s="13">
        <v>43025</v>
      </c>
      <c r="C592" s="10">
        <v>397</v>
      </c>
      <c r="D592" s="14">
        <v>17.260000000000002</v>
      </c>
      <c r="E592" s="42">
        <f t="shared" ref="E592:E655" ca="1" si="9">+C592*D592</f>
        <v>6852.22</v>
      </c>
      <c r="F592" s="11">
        <v>0.61694444444444441</v>
      </c>
      <c r="G592" s="13" t="s">
        <v>1</v>
      </c>
    </row>
    <row r="593" spans="2:7" ht="15">
      <c r="B593" s="13">
        <v>43025</v>
      </c>
      <c r="C593" s="10">
        <v>683</v>
      </c>
      <c r="D593" s="14">
        <v>17.260000000000002</v>
      </c>
      <c r="E593" s="42">
        <f t="shared" ca="1" si="9"/>
        <v>11788.580000000002</v>
      </c>
      <c r="F593" s="11">
        <v>0.61694444444444441</v>
      </c>
      <c r="G593" s="13" t="s">
        <v>1</v>
      </c>
    </row>
    <row r="594" spans="2:7" ht="15">
      <c r="B594" s="13">
        <v>43025</v>
      </c>
      <c r="C594" s="10">
        <v>500</v>
      </c>
      <c r="D594" s="14">
        <v>17.260000000000002</v>
      </c>
      <c r="E594" s="42">
        <f t="shared" ca="1" si="9"/>
        <v>8630</v>
      </c>
      <c r="F594" s="11">
        <v>0.61694444444444441</v>
      </c>
      <c r="G594" s="13" t="s">
        <v>1</v>
      </c>
    </row>
    <row r="595" spans="2:7" ht="15">
      <c r="B595" s="13">
        <v>43025</v>
      </c>
      <c r="C595" s="10">
        <v>138</v>
      </c>
      <c r="D595" s="14">
        <v>17.260000000000002</v>
      </c>
      <c r="E595" s="42">
        <f t="shared" ca="1" si="9"/>
        <v>2381.88</v>
      </c>
      <c r="F595" s="11">
        <v>0.61704861111111109</v>
      </c>
      <c r="G595" s="13" t="s">
        <v>1</v>
      </c>
    </row>
    <row r="596" spans="2:7" ht="15">
      <c r="B596" s="13">
        <v>43025</v>
      </c>
      <c r="C596" s="10">
        <v>239</v>
      </c>
      <c r="D596" s="14">
        <v>17.260000000000002</v>
      </c>
      <c r="E596" s="42">
        <f t="shared" ca="1" si="9"/>
        <v>4125.1400000000003</v>
      </c>
      <c r="F596" s="11">
        <v>0.61704861111111109</v>
      </c>
      <c r="G596" s="13" t="s">
        <v>1</v>
      </c>
    </row>
    <row r="597" spans="2:7" ht="15">
      <c r="B597" s="13">
        <v>43025</v>
      </c>
      <c r="C597" s="10">
        <v>704</v>
      </c>
      <c r="D597" s="14">
        <v>17.254999999999999</v>
      </c>
      <c r="E597" s="42">
        <f t="shared" ca="1" si="9"/>
        <v>12147.519999999999</v>
      </c>
      <c r="F597" s="11">
        <v>0.61722222222222223</v>
      </c>
      <c r="G597" s="13" t="s">
        <v>1</v>
      </c>
    </row>
    <row r="598" spans="2:7" ht="15">
      <c r="B598" s="13">
        <v>43025</v>
      </c>
      <c r="C598" s="10">
        <v>204</v>
      </c>
      <c r="D598" s="14">
        <v>17.254999999999999</v>
      </c>
      <c r="E598" s="42">
        <f t="shared" ca="1" si="9"/>
        <v>3520.02</v>
      </c>
      <c r="F598" s="11">
        <v>0.61722222222222223</v>
      </c>
      <c r="G598" s="13" t="s">
        <v>1</v>
      </c>
    </row>
    <row r="599" spans="2:7" ht="15">
      <c r="B599" s="13">
        <v>43025</v>
      </c>
      <c r="C599" s="10">
        <v>243</v>
      </c>
      <c r="D599" s="14">
        <v>17.260000000000002</v>
      </c>
      <c r="E599" s="42">
        <f t="shared" ca="1" si="9"/>
        <v>4194.18</v>
      </c>
      <c r="F599" s="11">
        <v>0.61767361111111108</v>
      </c>
      <c r="G599" s="13" t="s">
        <v>1</v>
      </c>
    </row>
    <row r="600" spans="2:7" ht="15">
      <c r="B600" s="13">
        <v>43025</v>
      </c>
      <c r="C600" s="10">
        <v>690</v>
      </c>
      <c r="D600" s="14">
        <v>17.25</v>
      </c>
      <c r="E600" s="42">
        <f t="shared" ca="1" si="9"/>
        <v>11902.5</v>
      </c>
      <c r="F600" s="11">
        <v>0.61914351851851845</v>
      </c>
      <c r="G600" s="13" t="s">
        <v>1</v>
      </c>
    </row>
    <row r="601" spans="2:7" ht="15">
      <c r="B601" s="13">
        <v>43025</v>
      </c>
      <c r="C601" s="10">
        <v>243</v>
      </c>
      <c r="D601" s="14">
        <v>17.25</v>
      </c>
      <c r="E601" s="42">
        <f t="shared" ca="1" si="9"/>
        <v>4191.75</v>
      </c>
      <c r="F601" s="11">
        <v>0.62019675925925932</v>
      </c>
      <c r="G601" s="13" t="s">
        <v>1</v>
      </c>
    </row>
    <row r="602" spans="2:7" ht="15">
      <c r="B602" s="13">
        <v>43025</v>
      </c>
      <c r="C602" s="10">
        <v>754</v>
      </c>
      <c r="D602" s="14">
        <v>17.285</v>
      </c>
      <c r="E602" s="42">
        <f t="shared" ca="1" si="9"/>
        <v>13032.89</v>
      </c>
      <c r="F602" s="11">
        <v>0.62049768518518522</v>
      </c>
      <c r="G602" s="13" t="s">
        <v>1</v>
      </c>
    </row>
    <row r="603" spans="2:7" ht="15">
      <c r="B603" s="13">
        <v>43025</v>
      </c>
      <c r="C603" s="10">
        <v>100</v>
      </c>
      <c r="D603" s="14">
        <v>17.285</v>
      </c>
      <c r="E603" s="42">
        <f t="shared" ca="1" si="9"/>
        <v>1728.5</v>
      </c>
      <c r="F603" s="11">
        <v>0.62049768518518522</v>
      </c>
      <c r="G603" s="13" t="s">
        <v>1</v>
      </c>
    </row>
    <row r="604" spans="2:7" ht="15">
      <c r="B604" s="13">
        <v>43025</v>
      </c>
      <c r="C604" s="10">
        <v>824</v>
      </c>
      <c r="D604" s="14">
        <v>17.285</v>
      </c>
      <c r="E604" s="42">
        <f t="shared" ca="1" si="9"/>
        <v>14242.84</v>
      </c>
      <c r="F604" s="11">
        <v>0.62049768518518522</v>
      </c>
      <c r="G604" s="13" t="s">
        <v>1</v>
      </c>
    </row>
    <row r="605" spans="2:7" ht="15">
      <c r="B605" s="13">
        <v>43025</v>
      </c>
      <c r="C605" s="10">
        <v>490</v>
      </c>
      <c r="D605" s="14">
        <v>17.285</v>
      </c>
      <c r="E605" s="42">
        <f t="shared" ca="1" si="9"/>
        <v>8469.65</v>
      </c>
      <c r="F605" s="11">
        <v>0.62053240740740734</v>
      </c>
      <c r="G605" s="13" t="s">
        <v>1</v>
      </c>
    </row>
    <row r="606" spans="2:7" ht="15">
      <c r="B606" s="13">
        <v>43025</v>
      </c>
      <c r="C606" s="10">
        <v>905</v>
      </c>
      <c r="D606" s="14">
        <v>17.28</v>
      </c>
      <c r="E606" s="42">
        <f t="shared" ca="1" si="9"/>
        <v>15638.400000000001</v>
      </c>
      <c r="F606" s="11">
        <v>0.62054398148148149</v>
      </c>
      <c r="G606" s="13" t="s">
        <v>1</v>
      </c>
    </row>
    <row r="607" spans="2:7" ht="15">
      <c r="B607" s="13">
        <v>43025</v>
      </c>
      <c r="C607" s="10">
        <v>738</v>
      </c>
      <c r="D607" s="14">
        <v>17.28</v>
      </c>
      <c r="E607" s="42">
        <f t="shared" ca="1" si="9"/>
        <v>12752.640000000001</v>
      </c>
      <c r="F607" s="11">
        <v>0.62054398148148149</v>
      </c>
      <c r="G607" s="13" t="s">
        <v>1</v>
      </c>
    </row>
    <row r="608" spans="2:7" ht="15">
      <c r="B608" s="13">
        <v>43025</v>
      </c>
      <c r="C608" s="10">
        <v>160</v>
      </c>
      <c r="D608" s="14">
        <v>17.28</v>
      </c>
      <c r="E608" s="42">
        <f t="shared" ca="1" si="9"/>
        <v>2764.8</v>
      </c>
      <c r="F608" s="11">
        <v>0.62054398148148149</v>
      </c>
      <c r="G608" s="13" t="s">
        <v>1</v>
      </c>
    </row>
    <row r="609" spans="2:7" ht="15">
      <c r="B609" s="13">
        <v>43025</v>
      </c>
      <c r="C609" s="10">
        <v>954</v>
      </c>
      <c r="D609" s="14">
        <v>17.28</v>
      </c>
      <c r="E609" s="42">
        <f t="shared" ca="1" si="9"/>
        <v>16485.120000000003</v>
      </c>
      <c r="F609" s="11">
        <v>0.62056712962962968</v>
      </c>
      <c r="G609" s="13" t="s">
        <v>1</v>
      </c>
    </row>
    <row r="610" spans="2:7" ht="15">
      <c r="B610" s="13">
        <v>43025</v>
      </c>
      <c r="C610" s="10">
        <v>261</v>
      </c>
      <c r="D610" s="14">
        <v>17.28</v>
      </c>
      <c r="E610" s="42">
        <f t="shared" ca="1" si="9"/>
        <v>4510.08</v>
      </c>
      <c r="F610" s="11">
        <v>0.62057870370370372</v>
      </c>
      <c r="G610" s="13" t="s">
        <v>1</v>
      </c>
    </row>
    <row r="611" spans="2:7" ht="15">
      <c r="B611" s="13">
        <v>43025</v>
      </c>
      <c r="C611" s="10">
        <v>319</v>
      </c>
      <c r="D611" s="14">
        <v>17.28</v>
      </c>
      <c r="E611" s="42">
        <f t="shared" ca="1" si="9"/>
        <v>5512.3200000000006</v>
      </c>
      <c r="F611" s="11">
        <v>0.62057870370370372</v>
      </c>
      <c r="G611" s="13" t="s">
        <v>1</v>
      </c>
    </row>
    <row r="612" spans="2:7" ht="15">
      <c r="B612" s="13">
        <v>43025</v>
      </c>
      <c r="C612" s="10">
        <v>585</v>
      </c>
      <c r="D612" s="14">
        <v>17.28</v>
      </c>
      <c r="E612" s="42">
        <f t="shared" ca="1" si="9"/>
        <v>10108.800000000001</v>
      </c>
      <c r="F612" s="11">
        <v>0.62057870370370372</v>
      </c>
      <c r="G612" s="13" t="s">
        <v>1</v>
      </c>
    </row>
    <row r="613" spans="2:7" ht="15">
      <c r="B613" s="13">
        <v>43025</v>
      </c>
      <c r="C613" s="10">
        <v>243</v>
      </c>
      <c r="D613" s="14">
        <v>17.28</v>
      </c>
      <c r="E613" s="42">
        <f t="shared" ca="1" si="9"/>
        <v>4199.04</v>
      </c>
      <c r="F613" s="11">
        <v>0.62065972222222221</v>
      </c>
      <c r="G613" s="13" t="s">
        <v>1</v>
      </c>
    </row>
    <row r="614" spans="2:7" ht="15">
      <c r="B614" s="13">
        <v>43025</v>
      </c>
      <c r="C614" s="10">
        <v>680</v>
      </c>
      <c r="D614" s="14">
        <v>17.274999999999999</v>
      </c>
      <c r="E614" s="42">
        <f t="shared" ca="1" si="9"/>
        <v>11746.999999999998</v>
      </c>
      <c r="F614" s="11">
        <v>0.62067129629629625</v>
      </c>
      <c r="G614" s="13" t="s">
        <v>1</v>
      </c>
    </row>
    <row r="615" spans="2:7" ht="15">
      <c r="B615" s="13">
        <v>43025</v>
      </c>
      <c r="C615" s="10">
        <v>870</v>
      </c>
      <c r="D615" s="14">
        <v>17.274999999999999</v>
      </c>
      <c r="E615" s="42">
        <f t="shared" ca="1" si="9"/>
        <v>15029.249999999998</v>
      </c>
      <c r="F615" s="11">
        <v>0.6207407407407407</v>
      </c>
      <c r="G615" s="13" t="s">
        <v>1</v>
      </c>
    </row>
    <row r="616" spans="2:7" ht="15">
      <c r="B616" s="13">
        <v>43025</v>
      </c>
      <c r="C616" s="10">
        <v>280</v>
      </c>
      <c r="D616" s="14">
        <v>17.274999999999999</v>
      </c>
      <c r="E616" s="42">
        <f t="shared" ca="1" si="9"/>
        <v>4837</v>
      </c>
      <c r="F616" s="11">
        <v>0.6207407407407407</v>
      </c>
      <c r="G616" s="13" t="s">
        <v>1</v>
      </c>
    </row>
    <row r="617" spans="2:7" ht="15">
      <c r="B617" s="13">
        <v>43025</v>
      </c>
      <c r="C617" s="10">
        <v>110</v>
      </c>
      <c r="D617" s="14">
        <v>17.274999999999999</v>
      </c>
      <c r="E617" s="42">
        <f t="shared" ca="1" si="9"/>
        <v>1900.2499999999998</v>
      </c>
      <c r="F617" s="11">
        <v>0.6207407407407407</v>
      </c>
      <c r="G617" s="13" t="s">
        <v>1</v>
      </c>
    </row>
    <row r="618" spans="2:7" ht="15">
      <c r="B618" s="13">
        <v>43025</v>
      </c>
      <c r="C618" s="10">
        <v>312</v>
      </c>
      <c r="D618" s="14">
        <v>17.27</v>
      </c>
      <c r="E618" s="42">
        <f t="shared" ca="1" si="9"/>
        <v>5388.24</v>
      </c>
      <c r="F618" s="11">
        <v>0.62075231481481474</v>
      </c>
      <c r="G618" s="13" t="s">
        <v>1</v>
      </c>
    </row>
    <row r="619" spans="2:7" ht="15">
      <c r="B619" s="13">
        <v>43025</v>
      </c>
      <c r="C619" s="10">
        <v>243</v>
      </c>
      <c r="D619" s="14">
        <v>17.27</v>
      </c>
      <c r="E619" s="42">
        <f t="shared" ca="1" si="9"/>
        <v>4196.6099999999997</v>
      </c>
      <c r="F619" s="11">
        <v>0.62093750000000003</v>
      </c>
      <c r="G619" s="13" t="s">
        <v>1</v>
      </c>
    </row>
    <row r="620" spans="2:7" ht="15">
      <c r="B620" s="13">
        <v>43025</v>
      </c>
      <c r="C620" s="10">
        <v>243</v>
      </c>
      <c r="D620" s="14">
        <v>17.265000000000001</v>
      </c>
      <c r="E620" s="42">
        <f t="shared" ca="1" si="9"/>
        <v>4195.3950000000004</v>
      </c>
      <c r="F620" s="11">
        <v>0.62164351851851851</v>
      </c>
      <c r="G620" s="13" t="s">
        <v>1</v>
      </c>
    </row>
    <row r="621" spans="2:7" ht="15">
      <c r="B621" s="13">
        <v>43025</v>
      </c>
      <c r="C621" s="10">
        <v>173</v>
      </c>
      <c r="D621" s="14">
        <v>17.274999999999999</v>
      </c>
      <c r="E621" s="42">
        <f t="shared" ca="1" si="9"/>
        <v>2988.5749999999998</v>
      </c>
      <c r="F621" s="11">
        <v>0.62195601851851856</v>
      </c>
      <c r="G621" s="13" t="s">
        <v>1</v>
      </c>
    </row>
    <row r="622" spans="2:7" ht="15">
      <c r="B622" s="13">
        <v>43025</v>
      </c>
      <c r="C622" s="10">
        <v>80</v>
      </c>
      <c r="D622" s="14">
        <v>17.274999999999999</v>
      </c>
      <c r="E622" s="42">
        <f t="shared" ca="1" si="9"/>
        <v>1382</v>
      </c>
      <c r="F622" s="11">
        <v>0.62195601851851856</v>
      </c>
      <c r="G622" s="13" t="s">
        <v>1</v>
      </c>
    </row>
    <row r="623" spans="2:7" ht="15">
      <c r="B623" s="13">
        <v>43025</v>
      </c>
      <c r="C623" s="10">
        <v>810</v>
      </c>
      <c r="D623" s="14">
        <v>17.285</v>
      </c>
      <c r="E623" s="42">
        <f t="shared" ca="1" si="9"/>
        <v>14000.85</v>
      </c>
      <c r="F623" s="11">
        <v>0.62237268518518518</v>
      </c>
      <c r="G623" s="13" t="s">
        <v>1</v>
      </c>
    </row>
    <row r="624" spans="2:7" ht="15">
      <c r="B624" s="13">
        <v>43025</v>
      </c>
      <c r="C624" s="10">
        <v>371</v>
      </c>
      <c r="D624" s="14">
        <v>17.28</v>
      </c>
      <c r="E624" s="42">
        <f t="shared" ca="1" si="9"/>
        <v>6410.88</v>
      </c>
      <c r="F624" s="11">
        <v>0.62237268518518518</v>
      </c>
      <c r="G624" s="13" t="s">
        <v>1</v>
      </c>
    </row>
    <row r="625" spans="2:7" ht="15">
      <c r="B625" s="13">
        <v>43025</v>
      </c>
      <c r="C625" s="10">
        <v>272</v>
      </c>
      <c r="D625" s="14">
        <v>17.28</v>
      </c>
      <c r="E625" s="42">
        <f t="shared" ca="1" si="9"/>
        <v>4700.16</v>
      </c>
      <c r="F625" s="11">
        <v>0.62237268518518518</v>
      </c>
      <c r="G625" s="13" t="s">
        <v>1</v>
      </c>
    </row>
    <row r="626" spans="2:7" ht="15">
      <c r="B626" s="13">
        <v>43025</v>
      </c>
      <c r="C626" s="10">
        <v>250</v>
      </c>
      <c r="D626" s="14">
        <v>17.29</v>
      </c>
      <c r="E626" s="42">
        <f t="shared" ca="1" si="9"/>
        <v>4322.5</v>
      </c>
      <c r="F626" s="11">
        <v>0.62237268518518518</v>
      </c>
      <c r="G626" s="13" t="s">
        <v>1</v>
      </c>
    </row>
    <row r="627" spans="2:7" ht="15">
      <c r="B627" s="13">
        <v>43025</v>
      </c>
      <c r="C627" s="10">
        <v>183</v>
      </c>
      <c r="D627" s="14">
        <v>17.29</v>
      </c>
      <c r="E627" s="42">
        <f t="shared" ca="1" si="9"/>
        <v>3164.0699999999997</v>
      </c>
      <c r="F627" s="11">
        <v>0.62237268518518518</v>
      </c>
      <c r="G627" s="13" t="s">
        <v>1</v>
      </c>
    </row>
    <row r="628" spans="2:7" ht="15">
      <c r="B628" s="13">
        <v>43025</v>
      </c>
      <c r="C628" s="10">
        <v>385</v>
      </c>
      <c r="D628" s="14">
        <v>17.28</v>
      </c>
      <c r="E628" s="42">
        <f t="shared" ca="1" si="9"/>
        <v>6652.8</v>
      </c>
      <c r="F628" s="11">
        <v>0.62239583333333337</v>
      </c>
      <c r="G628" s="13" t="s">
        <v>1</v>
      </c>
    </row>
    <row r="629" spans="2:7" ht="15">
      <c r="B629" s="13">
        <v>43025</v>
      </c>
      <c r="C629" s="10">
        <v>1</v>
      </c>
      <c r="D629" s="14">
        <v>17.274999999999999</v>
      </c>
      <c r="E629" s="42">
        <f t="shared" ca="1" si="9"/>
        <v>17.274999999999999</v>
      </c>
      <c r="F629" s="11">
        <v>0.62282407407407414</v>
      </c>
      <c r="G629" s="13" t="s">
        <v>1</v>
      </c>
    </row>
    <row r="630" spans="2:7" ht="15">
      <c r="B630" s="13">
        <v>43025</v>
      </c>
      <c r="C630" s="10">
        <v>914</v>
      </c>
      <c r="D630" s="14">
        <v>17.274999999999999</v>
      </c>
      <c r="E630" s="42">
        <f t="shared" ca="1" si="9"/>
        <v>15789.349999999999</v>
      </c>
      <c r="F630" s="11">
        <v>0.62282407407407414</v>
      </c>
      <c r="G630" s="13" t="s">
        <v>1</v>
      </c>
    </row>
    <row r="631" spans="2:7" ht="15">
      <c r="B631" s="13">
        <v>43025</v>
      </c>
      <c r="C631" s="10">
        <v>344</v>
      </c>
      <c r="D631" s="14">
        <v>17.274999999999999</v>
      </c>
      <c r="E631" s="42">
        <f t="shared" ca="1" si="9"/>
        <v>5942.5999999999995</v>
      </c>
      <c r="F631" s="11">
        <v>0.62282407407407414</v>
      </c>
      <c r="G631" s="13" t="s">
        <v>1</v>
      </c>
    </row>
    <row r="632" spans="2:7" ht="15">
      <c r="B632" s="13">
        <v>43025</v>
      </c>
      <c r="C632" s="10">
        <v>14</v>
      </c>
      <c r="D632" s="14">
        <v>17.274999999999999</v>
      </c>
      <c r="E632" s="42">
        <f t="shared" ca="1" si="9"/>
        <v>241.84999999999997</v>
      </c>
      <c r="F632" s="11">
        <v>0.62282407407407414</v>
      </c>
      <c r="G632" s="13" t="s">
        <v>1</v>
      </c>
    </row>
    <row r="633" spans="2:7" ht="15">
      <c r="B633" s="13">
        <v>43025</v>
      </c>
      <c r="C633" s="10">
        <v>281</v>
      </c>
      <c r="D633" s="14">
        <v>17.274999999999999</v>
      </c>
      <c r="E633" s="42">
        <f t="shared" ca="1" si="9"/>
        <v>4854.2749999999996</v>
      </c>
      <c r="F633" s="11">
        <v>0.62284722222222222</v>
      </c>
      <c r="G633" s="13" t="s">
        <v>1</v>
      </c>
    </row>
    <row r="634" spans="2:7" ht="15">
      <c r="B634" s="13">
        <v>43025</v>
      </c>
      <c r="C634" s="10">
        <v>274</v>
      </c>
      <c r="D634" s="14">
        <v>17.274999999999999</v>
      </c>
      <c r="E634" s="42">
        <f t="shared" ca="1" si="9"/>
        <v>4733.3499999999995</v>
      </c>
      <c r="F634" s="11">
        <v>0.62284722222222222</v>
      </c>
      <c r="G634" s="13" t="s">
        <v>1</v>
      </c>
    </row>
    <row r="635" spans="2:7" ht="15">
      <c r="B635" s="13">
        <v>43025</v>
      </c>
      <c r="C635" s="10">
        <v>70</v>
      </c>
      <c r="D635" s="14">
        <v>17.274999999999999</v>
      </c>
      <c r="E635" s="42">
        <f t="shared" ca="1" si="9"/>
        <v>1209.25</v>
      </c>
      <c r="F635" s="11">
        <v>0.62284722222222222</v>
      </c>
      <c r="G635" s="13" t="s">
        <v>1</v>
      </c>
    </row>
    <row r="636" spans="2:7" ht="15">
      <c r="B636" s="13">
        <v>43025</v>
      </c>
      <c r="C636" s="10">
        <v>598</v>
      </c>
      <c r="D636" s="14">
        <v>17.274999999999999</v>
      </c>
      <c r="E636" s="42">
        <f t="shared" ca="1" si="9"/>
        <v>10330.449999999999</v>
      </c>
      <c r="F636" s="11">
        <v>0.62284722222222222</v>
      </c>
      <c r="G636" s="13" t="s">
        <v>1</v>
      </c>
    </row>
    <row r="637" spans="2:7" ht="15">
      <c r="B637" s="13">
        <v>43025</v>
      </c>
      <c r="C637" s="10">
        <v>171</v>
      </c>
      <c r="D637" s="14">
        <v>17.274999999999999</v>
      </c>
      <c r="E637" s="42">
        <f t="shared" ca="1" si="9"/>
        <v>2954.0249999999996</v>
      </c>
      <c r="F637" s="11">
        <v>0.62284722222222222</v>
      </c>
      <c r="G637" s="13" t="s">
        <v>1</v>
      </c>
    </row>
    <row r="638" spans="2:7" ht="15">
      <c r="B638" s="13">
        <v>43025</v>
      </c>
      <c r="C638" s="10">
        <v>880</v>
      </c>
      <c r="D638" s="14">
        <v>17.274999999999999</v>
      </c>
      <c r="E638" s="42">
        <f t="shared" ca="1" si="9"/>
        <v>15201.999999999998</v>
      </c>
      <c r="F638" s="11">
        <v>0.62288194444444445</v>
      </c>
      <c r="G638" s="13" t="s">
        <v>1</v>
      </c>
    </row>
    <row r="639" spans="2:7" ht="15">
      <c r="B639" s="13">
        <v>43025</v>
      </c>
      <c r="C639" s="10">
        <v>232</v>
      </c>
      <c r="D639" s="14">
        <v>17.274999999999999</v>
      </c>
      <c r="E639" s="42">
        <f t="shared" ca="1" si="9"/>
        <v>4007.7999999999997</v>
      </c>
      <c r="F639" s="11">
        <v>0.62288194444444445</v>
      </c>
      <c r="G639" s="13" t="s">
        <v>1</v>
      </c>
    </row>
    <row r="640" spans="2:7" ht="15">
      <c r="B640" s="13">
        <v>43025</v>
      </c>
      <c r="C640" s="10">
        <v>300</v>
      </c>
      <c r="D640" s="14">
        <v>17.274999999999999</v>
      </c>
      <c r="E640" s="42">
        <f t="shared" ca="1" si="9"/>
        <v>5182.5</v>
      </c>
      <c r="F640" s="11">
        <v>0.62288194444444445</v>
      </c>
      <c r="G640" s="13" t="s">
        <v>1</v>
      </c>
    </row>
    <row r="641" spans="2:7" ht="15">
      <c r="B641" s="13">
        <v>43025</v>
      </c>
      <c r="C641" s="10">
        <v>326</v>
      </c>
      <c r="D641" s="14">
        <v>17.274999999999999</v>
      </c>
      <c r="E641" s="42">
        <f t="shared" ca="1" si="9"/>
        <v>5631.65</v>
      </c>
      <c r="F641" s="11">
        <v>0.62291666666666667</v>
      </c>
      <c r="G641" s="13" t="s">
        <v>1</v>
      </c>
    </row>
    <row r="642" spans="2:7" ht="15">
      <c r="B642" s="13">
        <v>43025</v>
      </c>
      <c r="C642" s="10">
        <v>721</v>
      </c>
      <c r="D642" s="14">
        <v>17.274999999999999</v>
      </c>
      <c r="E642" s="42">
        <f t="shared" ca="1" si="9"/>
        <v>12455.275</v>
      </c>
      <c r="F642" s="11">
        <v>0.62291666666666667</v>
      </c>
      <c r="G642" s="13" t="s">
        <v>1</v>
      </c>
    </row>
    <row r="643" spans="2:7" ht="15">
      <c r="B643" s="13">
        <v>43025</v>
      </c>
      <c r="C643" s="10">
        <v>151</v>
      </c>
      <c r="D643" s="14">
        <v>17.274999999999999</v>
      </c>
      <c r="E643" s="42">
        <f t="shared" ca="1" si="9"/>
        <v>2608.5249999999996</v>
      </c>
      <c r="F643" s="11">
        <v>0.62291666666666667</v>
      </c>
      <c r="G643" s="13" t="s">
        <v>1</v>
      </c>
    </row>
    <row r="644" spans="2:7" ht="15">
      <c r="B644" s="13">
        <v>43025</v>
      </c>
      <c r="C644" s="10">
        <v>238</v>
      </c>
      <c r="D644" s="14">
        <v>17.274999999999999</v>
      </c>
      <c r="E644" s="42">
        <f t="shared" ca="1" si="9"/>
        <v>4111.45</v>
      </c>
      <c r="F644" s="11">
        <v>0.62293981481481475</v>
      </c>
      <c r="G644" s="13" t="s">
        <v>1</v>
      </c>
    </row>
    <row r="645" spans="2:7" ht="15">
      <c r="B645" s="13">
        <v>43025</v>
      </c>
      <c r="C645" s="10">
        <v>622</v>
      </c>
      <c r="D645" s="14">
        <v>17.3</v>
      </c>
      <c r="E645" s="42">
        <f t="shared" ca="1" si="9"/>
        <v>10760.6</v>
      </c>
      <c r="F645" s="11">
        <v>0.62300925925925921</v>
      </c>
      <c r="G645" s="13" t="s">
        <v>1</v>
      </c>
    </row>
    <row r="646" spans="2:7" ht="15">
      <c r="B646" s="13">
        <v>43025</v>
      </c>
      <c r="C646" s="10">
        <v>514</v>
      </c>
      <c r="D646" s="14">
        <v>17.3</v>
      </c>
      <c r="E646" s="42">
        <f t="shared" ca="1" si="9"/>
        <v>8892.2000000000007</v>
      </c>
      <c r="F646" s="11">
        <v>0.62300925925925921</v>
      </c>
      <c r="G646" s="13" t="s">
        <v>1</v>
      </c>
    </row>
    <row r="647" spans="2:7" ht="15">
      <c r="B647" s="13">
        <v>43025</v>
      </c>
      <c r="C647" s="10">
        <v>726</v>
      </c>
      <c r="D647" s="14">
        <v>17.3</v>
      </c>
      <c r="E647" s="42">
        <f t="shared" ca="1" si="9"/>
        <v>12559.800000000001</v>
      </c>
      <c r="F647" s="11">
        <v>0.62300925925925921</v>
      </c>
      <c r="G647" s="13" t="s">
        <v>1</v>
      </c>
    </row>
    <row r="648" spans="2:7" ht="15">
      <c r="B648" s="13">
        <v>43025</v>
      </c>
      <c r="C648" s="10">
        <v>248</v>
      </c>
      <c r="D648" s="14">
        <v>17.3</v>
      </c>
      <c r="E648" s="42">
        <f t="shared" ca="1" si="9"/>
        <v>4290.4000000000005</v>
      </c>
      <c r="F648" s="11">
        <v>0.62300925925925921</v>
      </c>
      <c r="G648" s="13" t="s">
        <v>1</v>
      </c>
    </row>
    <row r="649" spans="2:7" ht="15">
      <c r="B649" s="13">
        <v>43025</v>
      </c>
      <c r="C649" s="10">
        <v>616</v>
      </c>
      <c r="D649" s="14">
        <v>17.305</v>
      </c>
      <c r="E649" s="42">
        <f t="shared" ca="1" si="9"/>
        <v>10659.88</v>
      </c>
      <c r="F649" s="11">
        <v>0.62300925925925921</v>
      </c>
      <c r="G649" s="13" t="s">
        <v>1</v>
      </c>
    </row>
    <row r="650" spans="2:7" ht="15">
      <c r="B650" s="13">
        <v>43025</v>
      </c>
      <c r="C650" s="10">
        <v>612</v>
      </c>
      <c r="D650" s="14">
        <v>17.32</v>
      </c>
      <c r="E650" s="42">
        <f t="shared" ca="1" si="9"/>
        <v>10599.84</v>
      </c>
      <c r="F650" s="11">
        <v>0.62302083333333336</v>
      </c>
      <c r="G650" s="13" t="s">
        <v>1</v>
      </c>
    </row>
    <row r="651" spans="2:7" ht="15">
      <c r="B651" s="13">
        <v>43025</v>
      </c>
      <c r="C651" s="10">
        <v>612</v>
      </c>
      <c r="D651" s="14">
        <v>17.32</v>
      </c>
      <c r="E651" s="42">
        <f t="shared" ca="1" si="9"/>
        <v>10599.84</v>
      </c>
      <c r="F651" s="11">
        <v>0.62302083333333336</v>
      </c>
      <c r="G651" s="13" t="s">
        <v>1</v>
      </c>
    </row>
    <row r="652" spans="2:7" ht="15">
      <c r="B652" s="13">
        <v>43025</v>
      </c>
      <c r="C652" s="10">
        <v>365</v>
      </c>
      <c r="D652" s="14">
        <v>17.32</v>
      </c>
      <c r="E652" s="42">
        <f t="shared" ca="1" si="9"/>
        <v>6321.8</v>
      </c>
      <c r="F652" s="11">
        <v>0.62302083333333336</v>
      </c>
      <c r="G652" s="13" t="s">
        <v>1</v>
      </c>
    </row>
    <row r="653" spans="2:7" ht="15">
      <c r="B653" s="13">
        <v>43025</v>
      </c>
      <c r="C653" s="10">
        <v>13</v>
      </c>
      <c r="D653" s="14">
        <v>17.295000000000002</v>
      </c>
      <c r="E653" s="42">
        <f t="shared" ca="1" si="9"/>
        <v>224.83500000000004</v>
      </c>
      <c r="F653" s="11">
        <v>0.62304398148148155</v>
      </c>
      <c r="G653" s="13" t="s">
        <v>1</v>
      </c>
    </row>
    <row r="654" spans="2:7" ht="15">
      <c r="B654" s="13">
        <v>43025</v>
      </c>
      <c r="C654" s="10">
        <v>249</v>
      </c>
      <c r="D654" s="14">
        <v>17.295000000000002</v>
      </c>
      <c r="E654" s="42">
        <f t="shared" ca="1" si="9"/>
        <v>4306.4550000000008</v>
      </c>
      <c r="F654" s="11">
        <v>0.62304398148148155</v>
      </c>
      <c r="G654" s="13" t="s">
        <v>1</v>
      </c>
    </row>
    <row r="655" spans="2:7" ht="15">
      <c r="B655" s="13">
        <v>43025</v>
      </c>
      <c r="C655" s="10">
        <v>647</v>
      </c>
      <c r="D655" s="14">
        <v>17.305</v>
      </c>
      <c r="E655" s="42">
        <f t="shared" ca="1" si="9"/>
        <v>11196.334999999999</v>
      </c>
      <c r="F655" s="11">
        <v>0.62314814814814812</v>
      </c>
      <c r="G655" s="13" t="s">
        <v>1</v>
      </c>
    </row>
    <row r="656" spans="2:7" ht="15">
      <c r="B656" s="13">
        <v>43025</v>
      </c>
      <c r="C656" s="10">
        <v>789</v>
      </c>
      <c r="D656" s="14">
        <v>17.305</v>
      </c>
      <c r="E656" s="42">
        <f t="shared" ref="E656:E719" ca="1" si="10">+C656*D656</f>
        <v>13653.645</v>
      </c>
      <c r="F656" s="11">
        <v>0.62314814814814812</v>
      </c>
      <c r="G656" s="13" t="s">
        <v>1</v>
      </c>
    </row>
    <row r="657" spans="2:7" ht="15">
      <c r="B657" s="13">
        <v>43025</v>
      </c>
      <c r="C657" s="10">
        <v>163</v>
      </c>
      <c r="D657" s="14">
        <v>17.305</v>
      </c>
      <c r="E657" s="42">
        <f t="shared" ca="1" si="10"/>
        <v>2820.7150000000001</v>
      </c>
      <c r="F657" s="11">
        <v>0.62314814814814812</v>
      </c>
      <c r="G657" s="13" t="s">
        <v>1</v>
      </c>
    </row>
    <row r="658" spans="2:7" ht="15">
      <c r="B658" s="13">
        <v>43025</v>
      </c>
      <c r="C658" s="10">
        <v>206</v>
      </c>
      <c r="D658" s="14">
        <v>17.305</v>
      </c>
      <c r="E658" s="42">
        <f t="shared" ca="1" si="10"/>
        <v>3564.83</v>
      </c>
      <c r="F658" s="11">
        <v>0.62314814814814812</v>
      </c>
      <c r="G658" s="13" t="s">
        <v>1</v>
      </c>
    </row>
    <row r="659" spans="2:7" ht="15">
      <c r="B659" s="13">
        <v>43025</v>
      </c>
      <c r="C659" s="10">
        <v>330</v>
      </c>
      <c r="D659" s="14">
        <v>17.305</v>
      </c>
      <c r="E659" s="42">
        <f t="shared" ca="1" si="10"/>
        <v>5710.65</v>
      </c>
      <c r="F659" s="11">
        <v>0.62314814814814812</v>
      </c>
      <c r="G659" s="13" t="s">
        <v>1</v>
      </c>
    </row>
    <row r="660" spans="2:7" ht="15">
      <c r="B660" s="13">
        <v>43025</v>
      </c>
      <c r="C660" s="10">
        <v>520</v>
      </c>
      <c r="D660" s="14">
        <v>17.305</v>
      </c>
      <c r="E660" s="42">
        <f t="shared" ca="1" si="10"/>
        <v>8998.6</v>
      </c>
      <c r="F660" s="11">
        <v>0.62314814814814812</v>
      </c>
      <c r="G660" s="13" t="s">
        <v>1</v>
      </c>
    </row>
    <row r="661" spans="2:7" ht="15">
      <c r="B661" s="13">
        <v>43025</v>
      </c>
      <c r="C661" s="10">
        <v>481</v>
      </c>
      <c r="D661" s="14">
        <v>17.305</v>
      </c>
      <c r="E661" s="42">
        <f t="shared" ca="1" si="10"/>
        <v>8323.7049999999999</v>
      </c>
      <c r="F661" s="11">
        <v>0.62314814814814812</v>
      </c>
      <c r="G661" s="13" t="s">
        <v>1</v>
      </c>
    </row>
    <row r="662" spans="2:7" ht="15">
      <c r="B662" s="13">
        <v>43025</v>
      </c>
      <c r="C662" s="10">
        <v>779</v>
      </c>
      <c r="D662" s="14">
        <v>17.3</v>
      </c>
      <c r="E662" s="42">
        <f t="shared" ca="1" si="10"/>
        <v>13476.7</v>
      </c>
      <c r="F662" s="11">
        <v>0.62314814814814812</v>
      </c>
      <c r="G662" s="13" t="s">
        <v>1</v>
      </c>
    </row>
    <row r="663" spans="2:7" ht="15">
      <c r="B663" s="13">
        <v>43025</v>
      </c>
      <c r="C663" s="10">
        <v>250</v>
      </c>
      <c r="D663" s="14">
        <v>17.3</v>
      </c>
      <c r="E663" s="42">
        <f t="shared" ca="1" si="10"/>
        <v>4325</v>
      </c>
      <c r="F663" s="11">
        <v>0.62314814814814812</v>
      </c>
      <c r="G663" s="13" t="s">
        <v>1</v>
      </c>
    </row>
    <row r="664" spans="2:7" ht="15">
      <c r="B664" s="13">
        <v>43025</v>
      </c>
      <c r="C664" s="10">
        <v>197</v>
      </c>
      <c r="D664" s="14">
        <v>17.305</v>
      </c>
      <c r="E664" s="42">
        <f t="shared" ca="1" si="10"/>
        <v>3409.085</v>
      </c>
      <c r="F664" s="11">
        <v>0.62314814814814812</v>
      </c>
      <c r="G664" s="13" t="s">
        <v>1</v>
      </c>
    </row>
    <row r="665" spans="2:7" ht="15">
      <c r="B665" s="13">
        <v>43025</v>
      </c>
      <c r="C665" s="10">
        <v>366</v>
      </c>
      <c r="D665" s="14">
        <v>17.305</v>
      </c>
      <c r="E665" s="42">
        <f t="shared" ca="1" si="10"/>
        <v>6333.63</v>
      </c>
      <c r="F665" s="11">
        <v>0.62314814814814812</v>
      </c>
      <c r="G665" s="13" t="s">
        <v>1</v>
      </c>
    </row>
    <row r="666" spans="2:7" ht="15">
      <c r="B666" s="13">
        <v>43025</v>
      </c>
      <c r="C666" s="10">
        <v>361</v>
      </c>
      <c r="D666" s="14">
        <v>17.305</v>
      </c>
      <c r="E666" s="42">
        <f t="shared" ca="1" si="10"/>
        <v>6247.1049999999996</v>
      </c>
      <c r="F666" s="11">
        <v>0.62314814814814812</v>
      </c>
      <c r="G666" s="13" t="s">
        <v>1</v>
      </c>
    </row>
    <row r="667" spans="2:7" ht="15">
      <c r="B667" s="13">
        <v>43025</v>
      </c>
      <c r="C667" s="10">
        <v>734</v>
      </c>
      <c r="D667" s="14">
        <v>17.29</v>
      </c>
      <c r="E667" s="42">
        <f t="shared" ca="1" si="10"/>
        <v>12690.859999999999</v>
      </c>
      <c r="F667" s="11">
        <v>0.62314814814814812</v>
      </c>
      <c r="G667" s="13" t="s">
        <v>1</v>
      </c>
    </row>
    <row r="668" spans="2:7" ht="15">
      <c r="B668" s="13">
        <v>43025</v>
      </c>
      <c r="C668" s="10">
        <v>71</v>
      </c>
      <c r="D668" s="14">
        <v>17.295000000000002</v>
      </c>
      <c r="E668" s="42">
        <f t="shared" ca="1" si="10"/>
        <v>1227.9450000000002</v>
      </c>
      <c r="F668" s="11">
        <v>0.62314814814814812</v>
      </c>
      <c r="G668" s="13" t="s">
        <v>1</v>
      </c>
    </row>
    <row r="669" spans="2:7" ht="15">
      <c r="B669" s="13">
        <v>43025</v>
      </c>
      <c r="C669" s="10">
        <v>250</v>
      </c>
      <c r="D669" s="14">
        <v>17.295000000000002</v>
      </c>
      <c r="E669" s="42">
        <f t="shared" ca="1" si="10"/>
        <v>4323.75</v>
      </c>
      <c r="F669" s="11">
        <v>0.62314814814814812</v>
      </c>
      <c r="G669" s="13" t="s">
        <v>1</v>
      </c>
    </row>
    <row r="670" spans="2:7" ht="15">
      <c r="B670" s="13">
        <v>43025</v>
      </c>
      <c r="C670" s="10">
        <v>291</v>
      </c>
      <c r="D670" s="14">
        <v>17.295000000000002</v>
      </c>
      <c r="E670" s="42">
        <f t="shared" ca="1" si="10"/>
        <v>5032.8450000000003</v>
      </c>
      <c r="F670" s="11">
        <v>0.62315972222222216</v>
      </c>
      <c r="G670" s="13" t="s">
        <v>1</v>
      </c>
    </row>
    <row r="671" spans="2:7" ht="15">
      <c r="B671" s="13">
        <v>43025</v>
      </c>
      <c r="C671" s="10">
        <v>619</v>
      </c>
      <c r="D671" s="14">
        <v>17.309999999999999</v>
      </c>
      <c r="E671" s="42">
        <f t="shared" ca="1" si="10"/>
        <v>10714.89</v>
      </c>
      <c r="F671" s="11">
        <v>0.62331018518518522</v>
      </c>
      <c r="G671" s="13" t="s">
        <v>1</v>
      </c>
    </row>
    <row r="672" spans="2:7" ht="15">
      <c r="B672" s="13">
        <v>43025</v>
      </c>
      <c r="C672" s="10">
        <v>443</v>
      </c>
      <c r="D672" s="14">
        <v>17.309999999999999</v>
      </c>
      <c r="E672" s="42">
        <f t="shared" ca="1" si="10"/>
        <v>7668.329999999999</v>
      </c>
      <c r="F672" s="11">
        <v>0.62331018518518522</v>
      </c>
      <c r="G672" s="13" t="s">
        <v>1</v>
      </c>
    </row>
    <row r="673" spans="2:7" ht="15">
      <c r="B673" s="13">
        <v>43025</v>
      </c>
      <c r="C673" s="10">
        <v>835</v>
      </c>
      <c r="D673" s="14">
        <v>17.305</v>
      </c>
      <c r="E673" s="42">
        <f t="shared" ca="1" si="10"/>
        <v>14449.674999999999</v>
      </c>
      <c r="F673" s="11">
        <v>0.62331018518518522</v>
      </c>
      <c r="G673" s="13" t="s">
        <v>1</v>
      </c>
    </row>
    <row r="674" spans="2:7" ht="15">
      <c r="B674" s="13">
        <v>43025</v>
      </c>
      <c r="C674" s="10">
        <v>504</v>
      </c>
      <c r="D674" s="14">
        <v>17.305</v>
      </c>
      <c r="E674" s="42">
        <f t="shared" ca="1" si="10"/>
        <v>8721.7199999999993</v>
      </c>
      <c r="F674" s="11">
        <v>0.62331018518518522</v>
      </c>
      <c r="G674" s="13" t="s">
        <v>1</v>
      </c>
    </row>
    <row r="675" spans="2:7" ht="15">
      <c r="B675" s="13">
        <v>43025</v>
      </c>
      <c r="C675" s="10">
        <v>15</v>
      </c>
      <c r="D675" s="14">
        <v>17.305</v>
      </c>
      <c r="E675" s="42">
        <f t="shared" ca="1" si="10"/>
        <v>259.57499999999999</v>
      </c>
      <c r="F675" s="11">
        <v>0.62331018518518522</v>
      </c>
      <c r="G675" s="13" t="s">
        <v>1</v>
      </c>
    </row>
    <row r="676" spans="2:7" ht="15">
      <c r="B676" s="13">
        <v>43025</v>
      </c>
      <c r="C676" s="10">
        <v>882</v>
      </c>
      <c r="D676" s="14">
        <v>17.309999999999999</v>
      </c>
      <c r="E676" s="42">
        <f t="shared" ca="1" si="10"/>
        <v>15267.419999999998</v>
      </c>
      <c r="F676" s="11">
        <v>0.62331018518518522</v>
      </c>
      <c r="G676" s="13" t="s">
        <v>1</v>
      </c>
    </row>
    <row r="677" spans="2:7" ht="15">
      <c r="B677" s="13">
        <v>43025</v>
      </c>
      <c r="C677" s="10">
        <v>955</v>
      </c>
      <c r="D677" s="14">
        <v>17.309999999999999</v>
      </c>
      <c r="E677" s="42">
        <f t="shared" ca="1" si="10"/>
        <v>16531.05</v>
      </c>
      <c r="F677" s="11">
        <v>0.62331018518518522</v>
      </c>
      <c r="G677" s="13" t="s">
        <v>1</v>
      </c>
    </row>
    <row r="678" spans="2:7" ht="15">
      <c r="B678" s="13">
        <v>43025</v>
      </c>
      <c r="C678" s="10">
        <v>251</v>
      </c>
      <c r="D678" s="14">
        <v>17.309999999999999</v>
      </c>
      <c r="E678" s="42">
        <f t="shared" ca="1" si="10"/>
        <v>4344.8099999999995</v>
      </c>
      <c r="F678" s="11">
        <v>0.62331018518518522</v>
      </c>
      <c r="G678" s="13" t="s">
        <v>1</v>
      </c>
    </row>
    <row r="679" spans="2:7" ht="15">
      <c r="B679" s="13">
        <v>43025</v>
      </c>
      <c r="C679" s="10">
        <v>477</v>
      </c>
      <c r="D679" s="14">
        <v>17.305</v>
      </c>
      <c r="E679" s="42">
        <f t="shared" ca="1" si="10"/>
        <v>8254.4850000000006</v>
      </c>
      <c r="F679" s="11">
        <v>0.62406249999999996</v>
      </c>
      <c r="G679" s="13" t="s">
        <v>1</v>
      </c>
    </row>
    <row r="680" spans="2:7" ht="15">
      <c r="B680" s="13">
        <v>43025</v>
      </c>
      <c r="C680" s="10">
        <v>129</v>
      </c>
      <c r="D680" s="14">
        <v>17.305</v>
      </c>
      <c r="E680" s="42">
        <f t="shared" ca="1" si="10"/>
        <v>2232.3449999999998</v>
      </c>
      <c r="F680" s="11">
        <v>0.62406249999999996</v>
      </c>
      <c r="G680" s="13" t="s">
        <v>1</v>
      </c>
    </row>
    <row r="681" spans="2:7" ht="15">
      <c r="B681" s="13">
        <v>43025</v>
      </c>
      <c r="C681" s="10">
        <v>280</v>
      </c>
      <c r="D681" s="14">
        <v>17.305</v>
      </c>
      <c r="E681" s="42">
        <f t="shared" ca="1" si="10"/>
        <v>4845.3999999999996</v>
      </c>
      <c r="F681" s="11">
        <v>0.62406249999999996</v>
      </c>
      <c r="G681" s="13" t="s">
        <v>1</v>
      </c>
    </row>
    <row r="682" spans="2:7" ht="15">
      <c r="B682" s="13">
        <v>43025</v>
      </c>
      <c r="C682" s="10">
        <v>162</v>
      </c>
      <c r="D682" s="14">
        <v>17.305</v>
      </c>
      <c r="E682" s="42">
        <f t="shared" ca="1" si="10"/>
        <v>2803.41</v>
      </c>
      <c r="F682" s="11">
        <v>0.62406249999999996</v>
      </c>
      <c r="G682" s="13" t="s">
        <v>1</v>
      </c>
    </row>
    <row r="683" spans="2:7" ht="15">
      <c r="B683" s="13">
        <v>43025</v>
      </c>
      <c r="C683" s="10">
        <v>424</v>
      </c>
      <c r="D683" s="14">
        <v>17.305</v>
      </c>
      <c r="E683" s="42">
        <f t="shared" ca="1" si="10"/>
        <v>7337.32</v>
      </c>
      <c r="F683" s="11">
        <v>0.62406249999999996</v>
      </c>
      <c r="G683" s="13" t="s">
        <v>1</v>
      </c>
    </row>
    <row r="684" spans="2:7" ht="15">
      <c r="B684" s="13">
        <v>43025</v>
      </c>
      <c r="C684" s="10">
        <v>424</v>
      </c>
      <c r="D684" s="14">
        <v>17.305</v>
      </c>
      <c r="E684" s="42">
        <f t="shared" ca="1" si="10"/>
        <v>7337.32</v>
      </c>
      <c r="F684" s="11">
        <v>0.62406249999999996</v>
      </c>
      <c r="G684" s="13" t="s">
        <v>1</v>
      </c>
    </row>
    <row r="685" spans="2:7" ht="15">
      <c r="B685" s="13">
        <v>43025</v>
      </c>
      <c r="C685" s="10">
        <v>111</v>
      </c>
      <c r="D685" s="14">
        <v>17.305</v>
      </c>
      <c r="E685" s="42">
        <f t="shared" ca="1" si="10"/>
        <v>1920.855</v>
      </c>
      <c r="F685" s="11">
        <v>0.62406249999999996</v>
      </c>
      <c r="G685" s="13" t="s">
        <v>1</v>
      </c>
    </row>
    <row r="686" spans="2:7" ht="15">
      <c r="B686" s="13">
        <v>43025</v>
      </c>
      <c r="C686" s="10">
        <v>115</v>
      </c>
      <c r="D686" s="14">
        <v>17.305</v>
      </c>
      <c r="E686" s="42">
        <f t="shared" ca="1" si="10"/>
        <v>1990.075</v>
      </c>
      <c r="F686" s="11">
        <v>0.62406249999999996</v>
      </c>
      <c r="G686" s="13" t="s">
        <v>1</v>
      </c>
    </row>
    <row r="687" spans="2:7" ht="15">
      <c r="B687" s="13">
        <v>43025</v>
      </c>
      <c r="C687" s="10">
        <v>22</v>
      </c>
      <c r="D687" s="14">
        <v>17.305</v>
      </c>
      <c r="E687" s="42">
        <f t="shared" ca="1" si="10"/>
        <v>380.71</v>
      </c>
      <c r="F687" s="11">
        <v>0.62406249999999996</v>
      </c>
      <c r="G687" s="13" t="s">
        <v>1</v>
      </c>
    </row>
    <row r="688" spans="2:7" ht="15">
      <c r="B688" s="13">
        <v>43025</v>
      </c>
      <c r="C688" s="10">
        <v>881</v>
      </c>
      <c r="D688" s="14">
        <v>17.305</v>
      </c>
      <c r="E688" s="42">
        <f t="shared" ca="1" si="10"/>
        <v>15245.705</v>
      </c>
      <c r="F688" s="11">
        <v>0.62406249999999996</v>
      </c>
      <c r="G688" s="13" t="s">
        <v>1</v>
      </c>
    </row>
    <row r="689" spans="2:7" ht="15">
      <c r="B689" s="13">
        <v>43025</v>
      </c>
      <c r="C689" s="10">
        <v>171</v>
      </c>
      <c r="D689" s="14">
        <v>17.305</v>
      </c>
      <c r="E689" s="42">
        <f t="shared" ca="1" si="10"/>
        <v>2959.1549999999997</v>
      </c>
      <c r="F689" s="11">
        <v>0.62406249999999996</v>
      </c>
      <c r="G689" s="13" t="s">
        <v>1</v>
      </c>
    </row>
    <row r="690" spans="2:7" ht="15">
      <c r="B690" s="13">
        <v>43025</v>
      </c>
      <c r="C690" s="10">
        <v>104</v>
      </c>
      <c r="D690" s="14">
        <v>17.305</v>
      </c>
      <c r="E690" s="42">
        <f t="shared" ca="1" si="10"/>
        <v>1799.72</v>
      </c>
      <c r="F690" s="11">
        <v>0.62406249999999996</v>
      </c>
      <c r="G690" s="13" t="s">
        <v>1</v>
      </c>
    </row>
    <row r="691" spans="2:7" ht="15">
      <c r="B691" s="13">
        <v>43025</v>
      </c>
      <c r="C691" s="10">
        <v>855</v>
      </c>
      <c r="D691" s="14">
        <v>17.305</v>
      </c>
      <c r="E691" s="42">
        <f t="shared" ca="1" si="10"/>
        <v>14795.775</v>
      </c>
      <c r="F691" s="11">
        <v>0.62406249999999996</v>
      </c>
      <c r="G691" s="13" t="s">
        <v>1</v>
      </c>
    </row>
    <row r="692" spans="2:7" ht="15">
      <c r="B692" s="13">
        <v>43025</v>
      </c>
      <c r="C692" s="10">
        <v>194</v>
      </c>
      <c r="D692" s="14">
        <v>17.305</v>
      </c>
      <c r="E692" s="42">
        <f t="shared" ca="1" si="10"/>
        <v>3357.17</v>
      </c>
      <c r="F692" s="11">
        <v>0.62406249999999996</v>
      </c>
      <c r="G692" s="13" t="s">
        <v>1</v>
      </c>
    </row>
    <row r="693" spans="2:7" ht="15">
      <c r="B693" s="13">
        <v>43025</v>
      </c>
      <c r="C693" s="10">
        <v>131</v>
      </c>
      <c r="D693" s="14">
        <v>17.305</v>
      </c>
      <c r="E693" s="42">
        <f t="shared" ca="1" si="10"/>
        <v>2266.9549999999999</v>
      </c>
      <c r="F693" s="11">
        <v>0.62407407407407411</v>
      </c>
      <c r="G693" s="13" t="s">
        <v>1</v>
      </c>
    </row>
    <row r="694" spans="2:7" ht="15">
      <c r="B694" s="13">
        <v>43025</v>
      </c>
      <c r="C694" s="10">
        <v>600</v>
      </c>
      <c r="D694" s="14">
        <v>17.305</v>
      </c>
      <c r="E694" s="42">
        <f t="shared" ca="1" si="10"/>
        <v>10383</v>
      </c>
      <c r="F694" s="11">
        <v>0.62407407407407411</v>
      </c>
      <c r="G694" s="13" t="s">
        <v>1</v>
      </c>
    </row>
    <row r="695" spans="2:7" ht="15">
      <c r="B695" s="13">
        <v>43025</v>
      </c>
      <c r="C695" s="10">
        <v>890</v>
      </c>
      <c r="D695" s="14">
        <v>17.305</v>
      </c>
      <c r="E695" s="42">
        <f t="shared" ca="1" si="10"/>
        <v>15401.449999999999</v>
      </c>
      <c r="F695" s="11">
        <v>0.62439814814814809</v>
      </c>
      <c r="G695" s="13" t="s">
        <v>1</v>
      </c>
    </row>
    <row r="696" spans="2:7" ht="15">
      <c r="B696" s="13">
        <v>43025</v>
      </c>
      <c r="C696" s="10">
        <v>403</v>
      </c>
      <c r="D696" s="14">
        <v>17.305</v>
      </c>
      <c r="E696" s="42">
        <f t="shared" ca="1" si="10"/>
        <v>6973.915</v>
      </c>
      <c r="F696" s="11">
        <v>0.62439814814814809</v>
      </c>
      <c r="G696" s="13" t="s">
        <v>1</v>
      </c>
    </row>
    <row r="697" spans="2:7" ht="15">
      <c r="B697" s="13">
        <v>43025</v>
      </c>
      <c r="C697" s="10">
        <v>2</v>
      </c>
      <c r="D697" s="14">
        <v>17.3</v>
      </c>
      <c r="E697" s="42">
        <f t="shared" ca="1" si="10"/>
        <v>34.6</v>
      </c>
      <c r="F697" s="11">
        <v>0.62462962962962965</v>
      </c>
      <c r="G697" s="13" t="s">
        <v>1</v>
      </c>
    </row>
    <row r="698" spans="2:7" ht="15">
      <c r="B698" s="13">
        <v>43025</v>
      </c>
      <c r="C698" s="10">
        <v>587</v>
      </c>
      <c r="D698" s="14">
        <v>17.3</v>
      </c>
      <c r="E698" s="42">
        <f t="shared" ca="1" si="10"/>
        <v>10155.1</v>
      </c>
      <c r="F698" s="11">
        <v>0.62462962962962965</v>
      </c>
      <c r="G698" s="13" t="s">
        <v>1</v>
      </c>
    </row>
    <row r="699" spans="2:7" ht="15">
      <c r="B699" s="13">
        <v>43025</v>
      </c>
      <c r="C699" s="10">
        <v>250</v>
      </c>
      <c r="D699" s="14">
        <v>17.3</v>
      </c>
      <c r="E699" s="42">
        <f t="shared" ca="1" si="10"/>
        <v>4325</v>
      </c>
      <c r="F699" s="11">
        <v>0.62462962962962965</v>
      </c>
      <c r="G699" s="13" t="s">
        <v>1</v>
      </c>
    </row>
    <row r="700" spans="2:7" ht="15">
      <c r="B700" s="13">
        <v>43025</v>
      </c>
      <c r="C700" s="10">
        <v>9</v>
      </c>
      <c r="D700" s="14">
        <v>17.3</v>
      </c>
      <c r="E700" s="42">
        <f t="shared" ca="1" si="10"/>
        <v>155.70000000000002</v>
      </c>
      <c r="F700" s="11">
        <v>0.62462962962962965</v>
      </c>
      <c r="G700" s="13" t="s">
        <v>1</v>
      </c>
    </row>
    <row r="701" spans="2:7" ht="15">
      <c r="B701" s="13">
        <v>43025</v>
      </c>
      <c r="C701" s="10">
        <v>344</v>
      </c>
      <c r="D701" s="14">
        <v>17.3</v>
      </c>
      <c r="E701" s="42">
        <f t="shared" ca="1" si="10"/>
        <v>5951.2</v>
      </c>
      <c r="F701" s="11">
        <v>0.62462962962962965</v>
      </c>
      <c r="G701" s="13" t="s">
        <v>1</v>
      </c>
    </row>
    <row r="702" spans="2:7" ht="15">
      <c r="B702" s="13">
        <v>43025</v>
      </c>
      <c r="C702" s="10">
        <v>243</v>
      </c>
      <c r="D702" s="14">
        <v>17.315000000000001</v>
      </c>
      <c r="E702" s="42">
        <f t="shared" ca="1" si="10"/>
        <v>4207.5450000000001</v>
      </c>
      <c r="F702" s="11">
        <v>0.62520833333333337</v>
      </c>
      <c r="G702" s="13" t="s">
        <v>1</v>
      </c>
    </row>
    <row r="703" spans="2:7" ht="15">
      <c r="B703" s="13">
        <v>43025</v>
      </c>
      <c r="C703" s="10">
        <v>137</v>
      </c>
      <c r="D703" s="14">
        <v>17.309999999999999</v>
      </c>
      <c r="E703" s="42">
        <f t="shared" ca="1" si="10"/>
        <v>2371.4699999999998</v>
      </c>
      <c r="F703" s="11">
        <v>0.62591435185185185</v>
      </c>
      <c r="G703" s="13" t="s">
        <v>1</v>
      </c>
    </row>
    <row r="704" spans="2:7" ht="15">
      <c r="B704" s="13">
        <v>43025</v>
      </c>
      <c r="C704" s="10">
        <v>300</v>
      </c>
      <c r="D704" s="14">
        <v>17.309999999999999</v>
      </c>
      <c r="E704" s="42">
        <f t="shared" ca="1" si="10"/>
        <v>5193</v>
      </c>
      <c r="F704" s="11">
        <v>0.62591435185185185</v>
      </c>
      <c r="G704" s="13" t="s">
        <v>1</v>
      </c>
    </row>
    <row r="705" spans="2:7" ht="15">
      <c r="B705" s="13">
        <v>43025</v>
      </c>
      <c r="C705" s="10">
        <v>366</v>
      </c>
      <c r="D705" s="14">
        <v>17.309999999999999</v>
      </c>
      <c r="E705" s="42">
        <f t="shared" ca="1" si="10"/>
        <v>6335.4599999999991</v>
      </c>
      <c r="F705" s="11">
        <v>0.62591435185185185</v>
      </c>
      <c r="G705" s="13" t="s">
        <v>1</v>
      </c>
    </row>
    <row r="706" spans="2:7" ht="15">
      <c r="B706" s="13">
        <v>43025</v>
      </c>
      <c r="C706" s="10">
        <v>613</v>
      </c>
      <c r="D706" s="14">
        <v>17.309999999999999</v>
      </c>
      <c r="E706" s="42">
        <f t="shared" ca="1" si="10"/>
        <v>10611.029999999999</v>
      </c>
      <c r="F706" s="11">
        <v>0.62591435185185185</v>
      </c>
      <c r="G706" s="13" t="s">
        <v>1</v>
      </c>
    </row>
    <row r="707" spans="2:7" ht="15">
      <c r="B707" s="13">
        <v>43025</v>
      </c>
      <c r="C707" s="10">
        <v>30</v>
      </c>
      <c r="D707" s="14">
        <v>17.309999999999999</v>
      </c>
      <c r="E707" s="42">
        <f t="shared" ca="1" si="10"/>
        <v>519.29999999999995</v>
      </c>
      <c r="F707" s="11">
        <v>0.62591435185185185</v>
      </c>
      <c r="G707" s="13" t="s">
        <v>1</v>
      </c>
    </row>
    <row r="708" spans="2:7" ht="15">
      <c r="B708" s="13">
        <v>43025</v>
      </c>
      <c r="C708" s="10">
        <v>243</v>
      </c>
      <c r="D708" s="14">
        <v>17.315000000000001</v>
      </c>
      <c r="E708" s="42">
        <f t="shared" ca="1" si="10"/>
        <v>4207.5450000000001</v>
      </c>
      <c r="F708" s="11">
        <v>0.62651620370370364</v>
      </c>
      <c r="G708" s="13" t="s">
        <v>1</v>
      </c>
    </row>
    <row r="709" spans="2:7" ht="15">
      <c r="B709" s="13">
        <v>43025</v>
      </c>
      <c r="C709" s="10">
        <v>243</v>
      </c>
      <c r="D709" s="14">
        <v>17.32</v>
      </c>
      <c r="E709" s="42">
        <f t="shared" ca="1" si="10"/>
        <v>4208.76</v>
      </c>
      <c r="F709" s="11">
        <v>0.62714120370370374</v>
      </c>
      <c r="G709" s="13" t="s">
        <v>1</v>
      </c>
    </row>
    <row r="710" spans="2:7" ht="15">
      <c r="B710" s="13">
        <v>43025</v>
      </c>
      <c r="C710" s="10">
        <v>172</v>
      </c>
      <c r="D710" s="14">
        <v>17.32</v>
      </c>
      <c r="E710" s="42">
        <f t="shared" ca="1" si="10"/>
        <v>2979.04</v>
      </c>
      <c r="F710" s="11">
        <v>0.62714120370370374</v>
      </c>
      <c r="G710" s="13" t="s">
        <v>1</v>
      </c>
    </row>
    <row r="711" spans="2:7" ht="15">
      <c r="B711" s="13">
        <v>43025</v>
      </c>
      <c r="C711" s="10">
        <v>555</v>
      </c>
      <c r="D711" s="14">
        <v>17.32</v>
      </c>
      <c r="E711" s="42">
        <f t="shared" ca="1" si="10"/>
        <v>9612.6</v>
      </c>
      <c r="F711" s="11">
        <v>0.62714120370370374</v>
      </c>
      <c r="G711" s="13" t="s">
        <v>1</v>
      </c>
    </row>
    <row r="712" spans="2:7" ht="15">
      <c r="B712" s="13">
        <v>43025</v>
      </c>
      <c r="C712" s="10">
        <v>243</v>
      </c>
      <c r="D712" s="14">
        <v>17.32</v>
      </c>
      <c r="E712" s="42">
        <f t="shared" ca="1" si="10"/>
        <v>4208.76</v>
      </c>
      <c r="F712" s="11">
        <v>0.62714120370370374</v>
      </c>
      <c r="G712" s="13" t="s">
        <v>1</v>
      </c>
    </row>
    <row r="713" spans="2:7" ht="15">
      <c r="B713" s="13">
        <v>43025</v>
      </c>
      <c r="C713" s="10">
        <v>173</v>
      </c>
      <c r="D713" s="14">
        <v>17.32</v>
      </c>
      <c r="E713" s="42">
        <f t="shared" ca="1" si="10"/>
        <v>2996.36</v>
      </c>
      <c r="F713" s="11">
        <v>0.6272685185185185</v>
      </c>
      <c r="G713" s="13" t="s">
        <v>1</v>
      </c>
    </row>
    <row r="714" spans="2:7" ht="15">
      <c r="B714" s="13">
        <v>43025</v>
      </c>
      <c r="C714" s="10">
        <v>597</v>
      </c>
      <c r="D714" s="14">
        <v>17.32</v>
      </c>
      <c r="E714" s="42">
        <f t="shared" ca="1" si="10"/>
        <v>10340.040000000001</v>
      </c>
      <c r="F714" s="11">
        <v>0.6272685185185185</v>
      </c>
      <c r="G714" s="13" t="s">
        <v>1</v>
      </c>
    </row>
    <row r="715" spans="2:7" ht="15">
      <c r="B715" s="13">
        <v>43025</v>
      </c>
      <c r="C715" s="10">
        <v>504</v>
      </c>
      <c r="D715" s="14">
        <v>17.315000000000001</v>
      </c>
      <c r="E715" s="42">
        <f t="shared" ca="1" si="10"/>
        <v>8726.76</v>
      </c>
      <c r="F715" s="11">
        <v>0.62734953703703711</v>
      </c>
      <c r="G715" s="13" t="s">
        <v>1</v>
      </c>
    </row>
    <row r="716" spans="2:7" ht="15">
      <c r="B716" s="13">
        <v>43025</v>
      </c>
      <c r="C716" s="10">
        <v>170</v>
      </c>
      <c r="D716" s="14">
        <v>17.315000000000001</v>
      </c>
      <c r="E716" s="42">
        <f t="shared" ca="1" si="10"/>
        <v>2943.55</v>
      </c>
      <c r="F716" s="11">
        <v>0.62775462962962958</v>
      </c>
      <c r="G716" s="13" t="s">
        <v>1</v>
      </c>
    </row>
    <row r="717" spans="2:7" ht="15">
      <c r="B717" s="13">
        <v>43025</v>
      </c>
      <c r="C717" s="10">
        <v>73</v>
      </c>
      <c r="D717" s="14">
        <v>17.315000000000001</v>
      </c>
      <c r="E717" s="42">
        <f t="shared" ca="1" si="10"/>
        <v>1263.9950000000001</v>
      </c>
      <c r="F717" s="11">
        <v>0.62775462962962958</v>
      </c>
      <c r="G717" s="13" t="s">
        <v>1</v>
      </c>
    </row>
    <row r="718" spans="2:7" ht="15">
      <c r="B718" s="13">
        <v>43025</v>
      </c>
      <c r="C718" s="10">
        <v>596</v>
      </c>
      <c r="D718" s="14">
        <v>17.309999999999999</v>
      </c>
      <c r="E718" s="42">
        <f t="shared" ca="1" si="10"/>
        <v>10316.759999999998</v>
      </c>
      <c r="F718" s="11">
        <v>0.62834490740740734</v>
      </c>
      <c r="G718" s="13" t="s">
        <v>1</v>
      </c>
    </row>
    <row r="719" spans="2:7" ht="15">
      <c r="B719" s="13">
        <v>43025</v>
      </c>
      <c r="C719" s="10">
        <v>195</v>
      </c>
      <c r="D719" s="14">
        <v>17.315000000000001</v>
      </c>
      <c r="E719" s="42">
        <f t="shared" ca="1" si="10"/>
        <v>3376.4250000000002</v>
      </c>
      <c r="F719" s="11">
        <v>0.62900462962962966</v>
      </c>
      <c r="G719" s="13" t="s">
        <v>1</v>
      </c>
    </row>
    <row r="720" spans="2:7" ht="15">
      <c r="B720" s="13">
        <v>43025</v>
      </c>
      <c r="C720" s="10">
        <v>48</v>
      </c>
      <c r="D720" s="14">
        <v>17.315000000000001</v>
      </c>
      <c r="E720" s="42">
        <f t="shared" ref="E720:E783" ca="1" si="11">+C720*D720</f>
        <v>831.12000000000012</v>
      </c>
      <c r="F720" s="11">
        <v>0.62900462962962966</v>
      </c>
      <c r="G720" s="13" t="s">
        <v>1</v>
      </c>
    </row>
    <row r="721" spans="2:7" ht="15">
      <c r="B721" s="13">
        <v>43025</v>
      </c>
      <c r="C721" s="10">
        <v>158</v>
      </c>
      <c r="D721" s="14">
        <v>17.309999999999999</v>
      </c>
      <c r="E721" s="42">
        <f t="shared" ca="1" si="11"/>
        <v>2734.98</v>
      </c>
      <c r="F721" s="11">
        <v>0.6290162037037037</v>
      </c>
      <c r="G721" s="13" t="s">
        <v>1</v>
      </c>
    </row>
    <row r="722" spans="2:7" ht="15">
      <c r="B722" s="13">
        <v>43025</v>
      </c>
      <c r="C722" s="10">
        <v>373</v>
      </c>
      <c r="D722" s="14">
        <v>17.309999999999999</v>
      </c>
      <c r="E722" s="42">
        <f t="shared" ca="1" si="11"/>
        <v>6456.6299999999992</v>
      </c>
      <c r="F722" s="11">
        <v>0.6290162037037037</v>
      </c>
      <c r="G722" s="13" t="s">
        <v>1</v>
      </c>
    </row>
    <row r="723" spans="2:7" ht="15">
      <c r="B723" s="13">
        <v>43025</v>
      </c>
      <c r="C723" s="10">
        <v>243</v>
      </c>
      <c r="D723" s="14">
        <v>17.295000000000002</v>
      </c>
      <c r="E723" s="42">
        <f t="shared" ca="1" si="11"/>
        <v>4202.6850000000004</v>
      </c>
      <c r="F723" s="11">
        <v>0.63090277777777781</v>
      </c>
      <c r="G723" s="13" t="s">
        <v>1</v>
      </c>
    </row>
    <row r="724" spans="2:7" ht="15">
      <c r="B724" s="13">
        <v>43025</v>
      </c>
      <c r="C724" s="10">
        <v>78</v>
      </c>
      <c r="D724" s="14">
        <v>17.28</v>
      </c>
      <c r="E724" s="42">
        <f t="shared" ca="1" si="11"/>
        <v>1347.8400000000001</v>
      </c>
      <c r="F724" s="11">
        <v>0.63157407407407407</v>
      </c>
      <c r="G724" s="13" t="s">
        <v>1</v>
      </c>
    </row>
    <row r="725" spans="2:7" ht="15">
      <c r="B725" s="13">
        <v>43025</v>
      </c>
      <c r="C725" s="10">
        <v>411</v>
      </c>
      <c r="D725" s="14">
        <v>17.28</v>
      </c>
      <c r="E725" s="42">
        <f t="shared" ca="1" si="11"/>
        <v>7102.0800000000008</v>
      </c>
      <c r="F725" s="11">
        <v>0.63157407407407407</v>
      </c>
      <c r="G725" s="13" t="s">
        <v>1</v>
      </c>
    </row>
    <row r="726" spans="2:7" ht="15">
      <c r="B726" s="13">
        <v>43025</v>
      </c>
      <c r="C726" s="10">
        <v>243</v>
      </c>
      <c r="D726" s="14">
        <v>17.28</v>
      </c>
      <c r="E726" s="42">
        <f t="shared" ca="1" si="11"/>
        <v>4199.04</v>
      </c>
      <c r="F726" s="11">
        <v>0.63246527777777783</v>
      </c>
      <c r="G726" s="13" t="s">
        <v>1</v>
      </c>
    </row>
    <row r="727" spans="2:7" ht="15">
      <c r="B727" s="13">
        <v>43025</v>
      </c>
      <c r="C727" s="10">
        <v>772</v>
      </c>
      <c r="D727" s="14">
        <v>17.274999999999999</v>
      </c>
      <c r="E727" s="42">
        <f t="shared" ca="1" si="11"/>
        <v>13336.3</v>
      </c>
      <c r="F727" s="11">
        <v>0.63376157407407407</v>
      </c>
      <c r="G727" s="13" t="s">
        <v>1</v>
      </c>
    </row>
    <row r="728" spans="2:7" ht="15">
      <c r="B728" s="13">
        <v>43025</v>
      </c>
      <c r="C728" s="10">
        <v>682</v>
      </c>
      <c r="D728" s="14">
        <v>17.27</v>
      </c>
      <c r="E728" s="42">
        <f t="shared" ca="1" si="11"/>
        <v>11778.14</v>
      </c>
      <c r="F728" s="11">
        <v>0.63377314814814811</v>
      </c>
      <c r="G728" s="13" t="s">
        <v>1</v>
      </c>
    </row>
    <row r="729" spans="2:7" ht="15">
      <c r="B729" s="13">
        <v>43025</v>
      </c>
      <c r="C729" s="10">
        <v>25</v>
      </c>
      <c r="D729" s="14">
        <v>17.27</v>
      </c>
      <c r="E729" s="42">
        <f t="shared" ca="1" si="11"/>
        <v>431.75</v>
      </c>
      <c r="F729" s="11">
        <v>0.63377314814814811</v>
      </c>
      <c r="G729" s="13" t="s">
        <v>1</v>
      </c>
    </row>
    <row r="730" spans="2:7" ht="15">
      <c r="B730" s="13">
        <v>43025</v>
      </c>
      <c r="C730" s="10">
        <v>60</v>
      </c>
      <c r="D730" s="14">
        <v>17.27</v>
      </c>
      <c r="E730" s="42">
        <f t="shared" ca="1" si="11"/>
        <v>1036.2</v>
      </c>
      <c r="F730" s="11">
        <v>0.63377314814814811</v>
      </c>
      <c r="G730" s="13" t="s">
        <v>1</v>
      </c>
    </row>
    <row r="731" spans="2:7" ht="15">
      <c r="B731" s="13">
        <v>43025</v>
      </c>
      <c r="C731" s="10">
        <v>134</v>
      </c>
      <c r="D731" s="14">
        <v>17.265000000000001</v>
      </c>
      <c r="E731" s="42">
        <f t="shared" ca="1" si="11"/>
        <v>2313.5100000000002</v>
      </c>
      <c r="F731" s="11">
        <v>0.63408564814814816</v>
      </c>
      <c r="G731" s="13" t="s">
        <v>1</v>
      </c>
    </row>
    <row r="732" spans="2:7" ht="15">
      <c r="B732" s="13">
        <v>43025</v>
      </c>
      <c r="C732" s="10">
        <v>109</v>
      </c>
      <c r="D732" s="14">
        <v>17.265000000000001</v>
      </c>
      <c r="E732" s="42">
        <f t="shared" ca="1" si="11"/>
        <v>1881.885</v>
      </c>
      <c r="F732" s="11">
        <v>0.63445601851851852</v>
      </c>
      <c r="G732" s="13" t="s">
        <v>1</v>
      </c>
    </row>
    <row r="733" spans="2:7" ht="15">
      <c r="B733" s="13">
        <v>43025</v>
      </c>
      <c r="C733" s="10">
        <v>90</v>
      </c>
      <c r="D733" s="14">
        <v>17.28</v>
      </c>
      <c r="E733" s="42">
        <f t="shared" ca="1" si="11"/>
        <v>1555.2</v>
      </c>
      <c r="F733" s="11">
        <v>0.63515046296296296</v>
      </c>
      <c r="G733" s="13" t="s">
        <v>1</v>
      </c>
    </row>
    <row r="734" spans="2:7" ht="15">
      <c r="B734" s="13">
        <v>43025</v>
      </c>
      <c r="C734" s="10">
        <v>195</v>
      </c>
      <c r="D734" s="14">
        <v>17.28</v>
      </c>
      <c r="E734" s="42">
        <f t="shared" ca="1" si="11"/>
        <v>3369.6000000000004</v>
      </c>
      <c r="F734" s="11">
        <v>0.63515046296296296</v>
      </c>
      <c r="G734" s="13" t="s">
        <v>1</v>
      </c>
    </row>
    <row r="735" spans="2:7" ht="15">
      <c r="B735" s="13">
        <v>43025</v>
      </c>
      <c r="C735" s="10">
        <v>415</v>
      </c>
      <c r="D735" s="14">
        <v>17.295000000000002</v>
      </c>
      <c r="E735" s="42">
        <f t="shared" ca="1" si="11"/>
        <v>7177.4250000000011</v>
      </c>
      <c r="F735" s="11">
        <v>0.63547453703703705</v>
      </c>
      <c r="G735" s="13" t="s">
        <v>1</v>
      </c>
    </row>
    <row r="736" spans="2:7" ht="15">
      <c r="B736" s="13">
        <v>43025</v>
      </c>
      <c r="C736" s="10">
        <v>252</v>
      </c>
      <c r="D736" s="14">
        <v>17.295000000000002</v>
      </c>
      <c r="E736" s="42">
        <f t="shared" ca="1" si="11"/>
        <v>4358.34</v>
      </c>
      <c r="F736" s="11">
        <v>0.63583333333333336</v>
      </c>
      <c r="G736" s="13" t="s">
        <v>1</v>
      </c>
    </row>
    <row r="737" spans="2:7" ht="15">
      <c r="B737" s="13">
        <v>43025</v>
      </c>
      <c r="C737" s="10">
        <v>754</v>
      </c>
      <c r="D737" s="14">
        <v>17.3</v>
      </c>
      <c r="E737" s="42">
        <f t="shared" ca="1" si="11"/>
        <v>13044.2</v>
      </c>
      <c r="F737" s="11">
        <v>0.63586805555555559</v>
      </c>
      <c r="G737" s="13" t="s">
        <v>1</v>
      </c>
    </row>
    <row r="738" spans="2:7" ht="15">
      <c r="B738" s="13">
        <v>43025</v>
      </c>
      <c r="C738" s="10">
        <v>112</v>
      </c>
      <c r="D738" s="14">
        <v>17.29</v>
      </c>
      <c r="E738" s="42">
        <f t="shared" ca="1" si="11"/>
        <v>1936.48</v>
      </c>
      <c r="F738" s="11">
        <v>0.63659722222222215</v>
      </c>
      <c r="G738" s="13" t="s">
        <v>1</v>
      </c>
    </row>
    <row r="739" spans="2:7" ht="15">
      <c r="B739" s="13">
        <v>43025</v>
      </c>
      <c r="C739" s="10">
        <v>619</v>
      </c>
      <c r="D739" s="14">
        <v>17.29</v>
      </c>
      <c r="E739" s="42">
        <f t="shared" ca="1" si="11"/>
        <v>10702.51</v>
      </c>
      <c r="F739" s="11">
        <v>0.63659722222222215</v>
      </c>
      <c r="G739" s="13" t="s">
        <v>1</v>
      </c>
    </row>
    <row r="740" spans="2:7" ht="15">
      <c r="B740" s="13">
        <v>43025</v>
      </c>
      <c r="C740" s="10">
        <v>380</v>
      </c>
      <c r="D740" s="14">
        <v>17.32</v>
      </c>
      <c r="E740" s="42">
        <f t="shared" ca="1" si="11"/>
        <v>6581.6</v>
      </c>
      <c r="F740" s="11">
        <v>0.63670138888888894</v>
      </c>
      <c r="G740" s="13" t="s">
        <v>1</v>
      </c>
    </row>
    <row r="741" spans="2:7" ht="15">
      <c r="B741" s="13">
        <v>43025</v>
      </c>
      <c r="C741" s="10">
        <v>1093</v>
      </c>
      <c r="D741" s="14">
        <v>17.32</v>
      </c>
      <c r="E741" s="42">
        <f t="shared" ca="1" si="11"/>
        <v>18930.760000000002</v>
      </c>
      <c r="F741" s="11">
        <v>0.63670138888888894</v>
      </c>
      <c r="G741" s="13" t="s">
        <v>1</v>
      </c>
    </row>
    <row r="742" spans="2:7" ht="15">
      <c r="B742" s="13">
        <v>43025</v>
      </c>
      <c r="C742" s="10">
        <v>446</v>
      </c>
      <c r="D742" s="14">
        <v>17.324999999999999</v>
      </c>
      <c r="E742" s="42">
        <f t="shared" ca="1" si="11"/>
        <v>7726.95</v>
      </c>
      <c r="F742" s="11">
        <v>0.63680555555555551</v>
      </c>
      <c r="G742" s="13" t="s">
        <v>1</v>
      </c>
    </row>
    <row r="743" spans="2:7" ht="15">
      <c r="B743" s="13">
        <v>43025</v>
      </c>
      <c r="C743" s="10">
        <v>330</v>
      </c>
      <c r="D743" s="14">
        <v>17.324999999999999</v>
      </c>
      <c r="E743" s="42">
        <f t="shared" ca="1" si="11"/>
        <v>5717.25</v>
      </c>
      <c r="F743" s="11">
        <v>0.63680555555555551</v>
      </c>
      <c r="G743" s="13" t="s">
        <v>1</v>
      </c>
    </row>
    <row r="744" spans="2:7" ht="15">
      <c r="B744" s="13">
        <v>43025</v>
      </c>
      <c r="C744" s="10">
        <v>223</v>
      </c>
      <c r="D744" s="14">
        <v>17.324999999999999</v>
      </c>
      <c r="E744" s="42">
        <f t="shared" ca="1" si="11"/>
        <v>3863.4749999999999</v>
      </c>
      <c r="F744" s="11">
        <v>0.63680555555555551</v>
      </c>
      <c r="G744" s="13" t="s">
        <v>1</v>
      </c>
    </row>
    <row r="745" spans="2:7" ht="15">
      <c r="B745" s="13">
        <v>43025</v>
      </c>
      <c r="C745" s="10">
        <v>300</v>
      </c>
      <c r="D745" s="14">
        <v>17.324999999999999</v>
      </c>
      <c r="E745" s="42">
        <f t="shared" ca="1" si="11"/>
        <v>5197.5</v>
      </c>
      <c r="F745" s="11">
        <v>0.63680555555555551</v>
      </c>
      <c r="G745" s="13" t="s">
        <v>1</v>
      </c>
    </row>
    <row r="746" spans="2:7" ht="15">
      <c r="B746" s="13">
        <v>43025</v>
      </c>
      <c r="C746" s="10">
        <v>200</v>
      </c>
      <c r="D746" s="14">
        <v>17.324999999999999</v>
      </c>
      <c r="E746" s="42">
        <f t="shared" ca="1" si="11"/>
        <v>3465</v>
      </c>
      <c r="F746" s="11">
        <v>0.63680555555555551</v>
      </c>
      <c r="G746" s="13" t="s">
        <v>1</v>
      </c>
    </row>
    <row r="747" spans="2:7" ht="15">
      <c r="B747" s="13">
        <v>43025</v>
      </c>
      <c r="C747" s="10">
        <v>75</v>
      </c>
      <c r="D747" s="14">
        <v>17.324999999999999</v>
      </c>
      <c r="E747" s="42">
        <f t="shared" ca="1" si="11"/>
        <v>1299.375</v>
      </c>
      <c r="F747" s="11">
        <v>0.63680555555555551</v>
      </c>
      <c r="G747" s="13" t="s">
        <v>1</v>
      </c>
    </row>
    <row r="748" spans="2:7" ht="15">
      <c r="B748" s="13">
        <v>43025</v>
      </c>
      <c r="C748" s="10">
        <v>265</v>
      </c>
      <c r="D748" s="14">
        <v>17.324999999999999</v>
      </c>
      <c r="E748" s="42">
        <f t="shared" ca="1" si="11"/>
        <v>4591.125</v>
      </c>
      <c r="F748" s="11">
        <v>0.63680555555555551</v>
      </c>
      <c r="G748" s="13" t="s">
        <v>1</v>
      </c>
    </row>
    <row r="749" spans="2:7" ht="15">
      <c r="B749" s="13">
        <v>43025</v>
      </c>
      <c r="C749" s="10">
        <v>736</v>
      </c>
      <c r="D749" s="14">
        <v>17.335000000000001</v>
      </c>
      <c r="E749" s="42">
        <f t="shared" ca="1" si="11"/>
        <v>12758.560000000001</v>
      </c>
      <c r="F749" s="11">
        <v>0.63732638888888882</v>
      </c>
      <c r="G749" s="13" t="s">
        <v>1</v>
      </c>
    </row>
    <row r="750" spans="2:7" ht="15">
      <c r="B750" s="13">
        <v>43025</v>
      </c>
      <c r="C750" s="10">
        <v>773</v>
      </c>
      <c r="D750" s="14">
        <v>17.329999999999998</v>
      </c>
      <c r="E750" s="42">
        <f t="shared" ca="1" si="11"/>
        <v>13396.089999999998</v>
      </c>
      <c r="F750" s="11">
        <v>0.63732638888888882</v>
      </c>
      <c r="G750" s="13" t="s">
        <v>1</v>
      </c>
    </row>
    <row r="751" spans="2:7" ht="15">
      <c r="B751" s="13">
        <v>43025</v>
      </c>
      <c r="C751" s="10">
        <v>701</v>
      </c>
      <c r="D751" s="14">
        <v>17.335000000000001</v>
      </c>
      <c r="E751" s="42">
        <f t="shared" ca="1" si="11"/>
        <v>12151.835000000001</v>
      </c>
      <c r="F751" s="11">
        <v>0.63732638888888882</v>
      </c>
      <c r="G751" s="13" t="s">
        <v>1</v>
      </c>
    </row>
    <row r="752" spans="2:7" ht="15">
      <c r="B752" s="13">
        <v>43025</v>
      </c>
      <c r="C752" s="10">
        <v>651</v>
      </c>
      <c r="D752" s="14">
        <v>17.329999999999998</v>
      </c>
      <c r="E752" s="42">
        <f t="shared" ca="1" si="11"/>
        <v>11281.829999999998</v>
      </c>
      <c r="F752" s="11">
        <v>0.63732638888888882</v>
      </c>
      <c r="G752" s="13" t="s">
        <v>1</v>
      </c>
    </row>
    <row r="753" spans="2:7" ht="15">
      <c r="B753" s="13">
        <v>43025</v>
      </c>
      <c r="C753" s="10">
        <v>6</v>
      </c>
      <c r="D753" s="14">
        <v>17.335000000000001</v>
      </c>
      <c r="E753" s="42">
        <f t="shared" ca="1" si="11"/>
        <v>104.01</v>
      </c>
      <c r="F753" s="11">
        <v>0.63741898148148146</v>
      </c>
      <c r="G753" s="13" t="s">
        <v>1</v>
      </c>
    </row>
    <row r="754" spans="2:7" ht="15">
      <c r="B754" s="13">
        <v>43025</v>
      </c>
      <c r="C754" s="10">
        <v>610</v>
      </c>
      <c r="D754" s="14">
        <v>17.335000000000001</v>
      </c>
      <c r="E754" s="42">
        <f t="shared" ca="1" si="11"/>
        <v>10574.35</v>
      </c>
      <c r="F754" s="11">
        <v>0.63745370370370369</v>
      </c>
      <c r="G754" s="13" t="s">
        <v>1</v>
      </c>
    </row>
    <row r="755" spans="2:7" ht="15">
      <c r="B755" s="13">
        <v>43025</v>
      </c>
      <c r="C755" s="10">
        <v>780</v>
      </c>
      <c r="D755" s="14">
        <v>17.324999999999999</v>
      </c>
      <c r="E755" s="42">
        <f t="shared" ca="1" si="11"/>
        <v>13513.5</v>
      </c>
      <c r="F755" s="11">
        <v>0.63775462962962959</v>
      </c>
      <c r="G755" s="13" t="s">
        <v>1</v>
      </c>
    </row>
    <row r="756" spans="2:7" ht="15">
      <c r="B756" s="13">
        <v>43025</v>
      </c>
      <c r="C756" s="10">
        <v>20</v>
      </c>
      <c r="D756" s="14">
        <v>17.324999999999999</v>
      </c>
      <c r="E756" s="42">
        <f t="shared" ca="1" si="11"/>
        <v>346.5</v>
      </c>
      <c r="F756" s="11">
        <v>0.63775462962962959</v>
      </c>
      <c r="G756" s="13" t="s">
        <v>1</v>
      </c>
    </row>
    <row r="757" spans="2:7" ht="15">
      <c r="B757" s="13">
        <v>43025</v>
      </c>
      <c r="C757" s="10">
        <v>283</v>
      </c>
      <c r="D757" s="14">
        <v>17.329999999999998</v>
      </c>
      <c r="E757" s="42">
        <f t="shared" ca="1" si="11"/>
        <v>4904.3899999999994</v>
      </c>
      <c r="F757" s="11">
        <v>0.63775462962962959</v>
      </c>
      <c r="G757" s="13" t="s">
        <v>1</v>
      </c>
    </row>
    <row r="758" spans="2:7" ht="15">
      <c r="B758" s="13">
        <v>43025</v>
      </c>
      <c r="C758" s="10">
        <v>686</v>
      </c>
      <c r="D758" s="14">
        <v>17.329999999999998</v>
      </c>
      <c r="E758" s="42">
        <f t="shared" ca="1" si="11"/>
        <v>11888.38</v>
      </c>
      <c r="F758" s="11">
        <v>0.63775462962962959</v>
      </c>
      <c r="G758" s="13" t="s">
        <v>1</v>
      </c>
    </row>
    <row r="759" spans="2:7" ht="15">
      <c r="B759" s="13">
        <v>43025</v>
      </c>
      <c r="C759" s="10">
        <v>200</v>
      </c>
      <c r="D759" s="14">
        <v>17.324999999999999</v>
      </c>
      <c r="E759" s="42">
        <f t="shared" ca="1" si="11"/>
        <v>3465</v>
      </c>
      <c r="F759" s="11">
        <v>0.63792824074074073</v>
      </c>
      <c r="G759" s="13" t="s">
        <v>1</v>
      </c>
    </row>
    <row r="760" spans="2:7" ht="15">
      <c r="B760" s="13">
        <v>43025</v>
      </c>
      <c r="C760" s="10">
        <v>43</v>
      </c>
      <c r="D760" s="14">
        <v>17.324999999999999</v>
      </c>
      <c r="E760" s="42">
        <f t="shared" ca="1" si="11"/>
        <v>744.97500000000002</v>
      </c>
      <c r="F760" s="11">
        <v>0.63792824074074073</v>
      </c>
      <c r="G760" s="13" t="s">
        <v>1</v>
      </c>
    </row>
    <row r="761" spans="2:7" ht="15">
      <c r="B761" s="13">
        <v>43025</v>
      </c>
      <c r="C761" s="10">
        <v>24</v>
      </c>
      <c r="D761" s="14">
        <v>17.315000000000001</v>
      </c>
      <c r="E761" s="42">
        <f t="shared" ca="1" si="11"/>
        <v>415.56000000000006</v>
      </c>
      <c r="F761" s="11">
        <v>0.63825231481481481</v>
      </c>
      <c r="G761" s="13" t="s">
        <v>1</v>
      </c>
    </row>
    <row r="762" spans="2:7" ht="15">
      <c r="B762" s="13">
        <v>43025</v>
      </c>
      <c r="C762" s="10">
        <v>513</v>
      </c>
      <c r="D762" s="14">
        <v>17.315000000000001</v>
      </c>
      <c r="E762" s="42">
        <f t="shared" ca="1" si="11"/>
        <v>8882.5950000000012</v>
      </c>
      <c r="F762" s="11">
        <v>0.63825231481481481</v>
      </c>
      <c r="G762" s="13" t="s">
        <v>1</v>
      </c>
    </row>
    <row r="763" spans="2:7" ht="15">
      <c r="B763" s="13">
        <v>43025</v>
      </c>
      <c r="C763" s="10">
        <v>243</v>
      </c>
      <c r="D763" s="14">
        <v>17.3</v>
      </c>
      <c r="E763" s="42">
        <f t="shared" ca="1" si="11"/>
        <v>4203.9000000000005</v>
      </c>
      <c r="F763" s="11">
        <v>0.63984953703703706</v>
      </c>
      <c r="G763" s="13" t="s">
        <v>1</v>
      </c>
    </row>
    <row r="764" spans="2:7" ht="15">
      <c r="B764" s="13">
        <v>43025</v>
      </c>
      <c r="C764" s="10">
        <v>206</v>
      </c>
      <c r="D764" s="14">
        <v>17.295000000000002</v>
      </c>
      <c r="E764" s="42">
        <f t="shared" ca="1" si="11"/>
        <v>3562.7700000000004</v>
      </c>
      <c r="F764" s="11">
        <v>0.64020833333333338</v>
      </c>
      <c r="G764" s="13" t="s">
        <v>1</v>
      </c>
    </row>
    <row r="765" spans="2:7" ht="15">
      <c r="B765" s="13">
        <v>43025</v>
      </c>
      <c r="C765" s="10">
        <v>377</v>
      </c>
      <c r="D765" s="14">
        <v>17.295000000000002</v>
      </c>
      <c r="E765" s="42">
        <f t="shared" ca="1" si="11"/>
        <v>6520.2150000000011</v>
      </c>
      <c r="F765" s="11">
        <v>0.64020833333333338</v>
      </c>
      <c r="G765" s="13" t="s">
        <v>1</v>
      </c>
    </row>
    <row r="766" spans="2:7" ht="15">
      <c r="B766" s="13">
        <v>43025</v>
      </c>
      <c r="C766" s="10">
        <v>552</v>
      </c>
      <c r="D766" s="14">
        <v>17.285</v>
      </c>
      <c r="E766" s="42">
        <f t="shared" ca="1" si="11"/>
        <v>9541.32</v>
      </c>
      <c r="F766" s="11">
        <v>0.64209490740740738</v>
      </c>
      <c r="G766" s="13" t="s">
        <v>1</v>
      </c>
    </row>
    <row r="767" spans="2:7" ht="15">
      <c r="B767" s="13">
        <v>43025</v>
      </c>
      <c r="C767" s="10">
        <v>243</v>
      </c>
      <c r="D767" s="14">
        <v>17.285</v>
      </c>
      <c r="E767" s="42">
        <f t="shared" ca="1" si="11"/>
        <v>4200.2550000000001</v>
      </c>
      <c r="F767" s="11">
        <v>0.64209490740740738</v>
      </c>
      <c r="G767" s="13" t="s">
        <v>1</v>
      </c>
    </row>
    <row r="768" spans="2:7" ht="15">
      <c r="B768" s="13">
        <v>43025</v>
      </c>
      <c r="C768" s="10">
        <v>243</v>
      </c>
      <c r="D768" s="14">
        <v>17.28</v>
      </c>
      <c r="E768" s="42">
        <f t="shared" ca="1" si="11"/>
        <v>4199.04</v>
      </c>
      <c r="F768" s="11">
        <v>0.64222222222222225</v>
      </c>
      <c r="G768" s="13" t="s">
        <v>1</v>
      </c>
    </row>
    <row r="769" spans="2:7" ht="15">
      <c r="B769" s="13">
        <v>43025</v>
      </c>
      <c r="C769" s="10">
        <v>16</v>
      </c>
      <c r="D769" s="14">
        <v>17.32</v>
      </c>
      <c r="E769" s="42">
        <f t="shared" ca="1" si="11"/>
        <v>277.12</v>
      </c>
      <c r="F769" s="11">
        <v>0.64292824074074073</v>
      </c>
      <c r="G769" s="13" t="s">
        <v>1</v>
      </c>
    </row>
    <row r="770" spans="2:7" ht="15">
      <c r="B770" s="13">
        <v>43025</v>
      </c>
      <c r="C770" s="10">
        <v>223</v>
      </c>
      <c r="D770" s="14">
        <v>17.32</v>
      </c>
      <c r="E770" s="42">
        <f t="shared" ca="1" si="11"/>
        <v>3862.36</v>
      </c>
      <c r="F770" s="11">
        <v>0.64292824074074073</v>
      </c>
      <c r="G770" s="13" t="s">
        <v>1</v>
      </c>
    </row>
    <row r="771" spans="2:7" ht="15">
      <c r="B771" s="13">
        <v>43025</v>
      </c>
      <c r="C771" s="10">
        <v>457</v>
      </c>
      <c r="D771" s="14">
        <v>17.32</v>
      </c>
      <c r="E771" s="42">
        <f t="shared" ca="1" si="11"/>
        <v>7915.24</v>
      </c>
      <c r="F771" s="11">
        <v>0.64292824074074073</v>
      </c>
      <c r="G771" s="13" t="s">
        <v>1</v>
      </c>
    </row>
    <row r="772" spans="2:7" ht="15">
      <c r="B772" s="13">
        <v>43025</v>
      </c>
      <c r="C772" s="10">
        <v>462</v>
      </c>
      <c r="D772" s="14">
        <v>17.324999999999999</v>
      </c>
      <c r="E772" s="42">
        <f t="shared" ca="1" si="11"/>
        <v>8004.15</v>
      </c>
      <c r="F772" s="11">
        <v>0.64296296296296296</v>
      </c>
      <c r="G772" s="13" t="s">
        <v>1</v>
      </c>
    </row>
    <row r="773" spans="2:7" ht="15">
      <c r="B773" s="13">
        <v>43025</v>
      </c>
      <c r="C773" s="10">
        <v>1004</v>
      </c>
      <c r="D773" s="14">
        <v>17.32</v>
      </c>
      <c r="E773" s="42">
        <f t="shared" ca="1" si="11"/>
        <v>17389.28</v>
      </c>
      <c r="F773" s="11">
        <v>0.64296296296296296</v>
      </c>
      <c r="G773" s="13" t="s">
        <v>1</v>
      </c>
    </row>
    <row r="774" spans="2:7" ht="15">
      <c r="B774" s="13">
        <v>43025</v>
      </c>
      <c r="C774" s="10">
        <v>341</v>
      </c>
      <c r="D774" s="14">
        <v>17.324999999999999</v>
      </c>
      <c r="E774" s="42">
        <f t="shared" ca="1" si="11"/>
        <v>5907.8249999999998</v>
      </c>
      <c r="F774" s="11">
        <v>0.64296296296296296</v>
      </c>
      <c r="G774" s="13" t="s">
        <v>1</v>
      </c>
    </row>
    <row r="775" spans="2:7" ht="15">
      <c r="B775" s="13">
        <v>43025</v>
      </c>
      <c r="C775" s="10">
        <v>419</v>
      </c>
      <c r="D775" s="14">
        <v>17.324999999999999</v>
      </c>
      <c r="E775" s="42">
        <f t="shared" ca="1" si="11"/>
        <v>7259.1749999999993</v>
      </c>
      <c r="F775" s="11">
        <v>0.64296296296296296</v>
      </c>
      <c r="G775" s="13" t="s">
        <v>1</v>
      </c>
    </row>
    <row r="776" spans="2:7" ht="15">
      <c r="B776" s="13">
        <v>43025</v>
      </c>
      <c r="C776" s="10">
        <v>350</v>
      </c>
      <c r="D776" s="14">
        <v>17.32</v>
      </c>
      <c r="E776" s="42">
        <f t="shared" ca="1" si="11"/>
        <v>6062</v>
      </c>
      <c r="F776" s="11">
        <v>0.64296296296296296</v>
      </c>
      <c r="G776" s="13" t="s">
        <v>1</v>
      </c>
    </row>
    <row r="777" spans="2:7" ht="15">
      <c r="B777" s="13">
        <v>43025</v>
      </c>
      <c r="C777" s="10">
        <v>42</v>
      </c>
      <c r="D777" s="14">
        <v>17.32</v>
      </c>
      <c r="E777" s="42">
        <f t="shared" ca="1" si="11"/>
        <v>727.44</v>
      </c>
      <c r="F777" s="11">
        <v>0.64296296296296296</v>
      </c>
      <c r="G777" s="13" t="s">
        <v>1</v>
      </c>
    </row>
    <row r="778" spans="2:7" ht="15">
      <c r="B778" s="13">
        <v>43025</v>
      </c>
      <c r="C778" s="10">
        <v>243</v>
      </c>
      <c r="D778" s="14">
        <v>17.32</v>
      </c>
      <c r="E778" s="42">
        <f t="shared" ca="1" si="11"/>
        <v>4208.76</v>
      </c>
      <c r="F778" s="11">
        <v>0.64306712962962964</v>
      </c>
      <c r="G778" s="13" t="s">
        <v>1</v>
      </c>
    </row>
    <row r="779" spans="2:7" ht="15">
      <c r="B779" s="13">
        <v>43025</v>
      </c>
      <c r="C779" s="10">
        <v>188</v>
      </c>
      <c r="D779" s="14">
        <v>17.315000000000001</v>
      </c>
      <c r="E779" s="42">
        <f t="shared" ca="1" si="11"/>
        <v>3255.2200000000003</v>
      </c>
      <c r="F779" s="11">
        <v>0.64369212962962963</v>
      </c>
      <c r="G779" s="13" t="s">
        <v>1</v>
      </c>
    </row>
    <row r="780" spans="2:7" ht="15">
      <c r="B780" s="13">
        <v>43025</v>
      </c>
      <c r="C780" s="10">
        <v>30</v>
      </c>
      <c r="D780" s="14">
        <v>17.315000000000001</v>
      </c>
      <c r="E780" s="42">
        <f t="shared" ca="1" si="11"/>
        <v>519.45000000000005</v>
      </c>
      <c r="F780" s="11">
        <v>0.64369212962962963</v>
      </c>
      <c r="G780" s="13" t="s">
        <v>1</v>
      </c>
    </row>
    <row r="781" spans="2:7" ht="15">
      <c r="B781" s="13">
        <v>43025</v>
      </c>
      <c r="C781" s="10">
        <v>970</v>
      </c>
      <c r="D781" s="14">
        <v>17.315000000000001</v>
      </c>
      <c r="E781" s="42">
        <f t="shared" ca="1" si="11"/>
        <v>16795.550000000003</v>
      </c>
      <c r="F781" s="11">
        <v>0.64369212962962963</v>
      </c>
      <c r="G781" s="13" t="s">
        <v>1</v>
      </c>
    </row>
    <row r="782" spans="2:7" ht="15">
      <c r="B782" s="13">
        <v>43025</v>
      </c>
      <c r="C782" s="10">
        <v>250</v>
      </c>
      <c r="D782" s="14">
        <v>17.315000000000001</v>
      </c>
      <c r="E782" s="42">
        <f t="shared" ca="1" si="11"/>
        <v>4328.75</v>
      </c>
      <c r="F782" s="11">
        <v>0.64369212962962963</v>
      </c>
      <c r="G782" s="13" t="s">
        <v>1</v>
      </c>
    </row>
    <row r="783" spans="2:7" ht="15">
      <c r="B783" s="13">
        <v>43025</v>
      </c>
      <c r="C783" s="10">
        <v>391</v>
      </c>
      <c r="D783" s="14">
        <v>17.309999999999999</v>
      </c>
      <c r="E783" s="42">
        <f t="shared" ca="1" si="11"/>
        <v>6768.2099999999991</v>
      </c>
      <c r="F783" s="11">
        <v>0.64409722222222221</v>
      </c>
      <c r="G783" s="13" t="s">
        <v>1</v>
      </c>
    </row>
    <row r="784" spans="2:7" ht="15">
      <c r="B784" s="13">
        <v>43025</v>
      </c>
      <c r="C784" s="10">
        <v>243</v>
      </c>
      <c r="D784" s="14">
        <v>17.295000000000002</v>
      </c>
      <c r="E784" s="42">
        <f t="shared" ref="E784:E847" ca="1" si="12">+C784*D784</f>
        <v>4202.6850000000004</v>
      </c>
      <c r="F784" s="11">
        <v>0.64474537037037039</v>
      </c>
      <c r="G784" s="13" t="s">
        <v>1</v>
      </c>
    </row>
    <row r="785" spans="2:7" ht="15">
      <c r="B785" s="13">
        <v>43025</v>
      </c>
      <c r="C785" s="10">
        <v>541</v>
      </c>
      <c r="D785" s="14">
        <v>17.29</v>
      </c>
      <c r="E785" s="42">
        <f t="shared" ca="1" si="12"/>
        <v>9353.89</v>
      </c>
      <c r="F785" s="11">
        <v>0.64495370370370375</v>
      </c>
      <c r="G785" s="13" t="s">
        <v>1</v>
      </c>
    </row>
    <row r="786" spans="2:7" ht="15">
      <c r="B786" s="13">
        <v>43025</v>
      </c>
      <c r="C786" s="10">
        <v>243</v>
      </c>
      <c r="D786" s="14">
        <v>17.285</v>
      </c>
      <c r="E786" s="42">
        <f t="shared" ca="1" si="12"/>
        <v>4200.2550000000001</v>
      </c>
      <c r="F786" s="11">
        <v>0.64591435185185186</v>
      </c>
      <c r="G786" s="13" t="s">
        <v>1</v>
      </c>
    </row>
    <row r="787" spans="2:7" ht="15">
      <c r="B787" s="13">
        <v>43025</v>
      </c>
      <c r="C787" s="10">
        <v>363</v>
      </c>
      <c r="D787" s="14">
        <v>17.28</v>
      </c>
      <c r="E787" s="42">
        <f t="shared" ca="1" si="12"/>
        <v>6272.64</v>
      </c>
      <c r="F787" s="11">
        <v>0.64688657407407402</v>
      </c>
      <c r="G787" s="13" t="s">
        <v>1</v>
      </c>
    </row>
    <row r="788" spans="2:7" ht="15">
      <c r="B788" s="13">
        <v>43025</v>
      </c>
      <c r="C788" s="10">
        <v>571</v>
      </c>
      <c r="D788" s="14">
        <v>17.28</v>
      </c>
      <c r="E788" s="42">
        <f t="shared" ca="1" si="12"/>
        <v>9866.880000000001</v>
      </c>
      <c r="F788" s="11">
        <v>0.64688657407407402</v>
      </c>
      <c r="G788" s="13" t="s">
        <v>1</v>
      </c>
    </row>
    <row r="789" spans="2:7" ht="15">
      <c r="B789" s="13">
        <v>43025</v>
      </c>
      <c r="C789" s="10">
        <v>146</v>
      </c>
      <c r="D789" s="14">
        <v>17.28</v>
      </c>
      <c r="E789" s="42">
        <f t="shared" ca="1" si="12"/>
        <v>2522.88</v>
      </c>
      <c r="F789" s="11">
        <v>0.64688657407407402</v>
      </c>
      <c r="G789" s="13" t="s">
        <v>1</v>
      </c>
    </row>
    <row r="790" spans="2:7" ht="15">
      <c r="B790" s="13">
        <v>43025</v>
      </c>
      <c r="C790" s="10">
        <v>61</v>
      </c>
      <c r="D790" s="14">
        <v>17.285</v>
      </c>
      <c r="E790" s="42">
        <f t="shared" ca="1" si="12"/>
        <v>1054.385</v>
      </c>
      <c r="F790" s="11">
        <v>0.64763888888888888</v>
      </c>
      <c r="G790" s="13" t="s">
        <v>1</v>
      </c>
    </row>
    <row r="791" spans="2:7" ht="15">
      <c r="B791" s="13">
        <v>43025</v>
      </c>
      <c r="C791" s="10">
        <v>182</v>
      </c>
      <c r="D791" s="14">
        <v>17.285</v>
      </c>
      <c r="E791" s="42">
        <f t="shared" ca="1" si="12"/>
        <v>3145.87</v>
      </c>
      <c r="F791" s="11">
        <v>0.64763888888888888</v>
      </c>
      <c r="G791" s="13" t="s">
        <v>1</v>
      </c>
    </row>
    <row r="792" spans="2:7" ht="15">
      <c r="B792" s="13">
        <v>43025</v>
      </c>
      <c r="C792" s="10">
        <v>672</v>
      </c>
      <c r="D792" s="14">
        <v>17.28</v>
      </c>
      <c r="E792" s="42">
        <f t="shared" ca="1" si="12"/>
        <v>11612.16</v>
      </c>
      <c r="F792" s="11">
        <v>0.64796296296296296</v>
      </c>
      <c r="G792" s="13" t="s">
        <v>1</v>
      </c>
    </row>
    <row r="793" spans="2:7" ht="15">
      <c r="B793" s="13">
        <v>43025</v>
      </c>
      <c r="C793" s="10">
        <v>21</v>
      </c>
      <c r="D793" s="14">
        <v>17.28</v>
      </c>
      <c r="E793" s="42">
        <f t="shared" ca="1" si="12"/>
        <v>362.88</v>
      </c>
      <c r="F793" s="11">
        <v>0.64796296296296296</v>
      </c>
      <c r="G793" s="13" t="s">
        <v>1</v>
      </c>
    </row>
    <row r="794" spans="2:7" ht="15">
      <c r="B794" s="13">
        <v>43025</v>
      </c>
      <c r="C794" s="10">
        <v>40</v>
      </c>
      <c r="D794" s="14">
        <v>17.28</v>
      </c>
      <c r="E794" s="42">
        <f t="shared" ca="1" si="12"/>
        <v>691.2</v>
      </c>
      <c r="F794" s="11">
        <v>0.64796296296296296</v>
      </c>
      <c r="G794" s="13" t="s">
        <v>1</v>
      </c>
    </row>
    <row r="795" spans="2:7" ht="15">
      <c r="B795" s="13">
        <v>43025</v>
      </c>
      <c r="C795" s="10">
        <v>287</v>
      </c>
      <c r="D795" s="14">
        <v>17.28</v>
      </c>
      <c r="E795" s="42">
        <f t="shared" ca="1" si="12"/>
        <v>4959.3600000000006</v>
      </c>
      <c r="F795" s="11">
        <v>0.64796296296296296</v>
      </c>
      <c r="G795" s="13" t="s">
        <v>1</v>
      </c>
    </row>
    <row r="796" spans="2:7" ht="15">
      <c r="B796" s="13">
        <v>43025</v>
      </c>
      <c r="C796" s="10">
        <v>665</v>
      </c>
      <c r="D796" s="14">
        <v>17.274999999999999</v>
      </c>
      <c r="E796" s="42">
        <f t="shared" ca="1" si="12"/>
        <v>11487.874999999998</v>
      </c>
      <c r="F796" s="11">
        <v>0.64796296296296296</v>
      </c>
      <c r="G796" s="13" t="s">
        <v>1</v>
      </c>
    </row>
    <row r="797" spans="2:7" ht="15">
      <c r="B797" s="13">
        <v>43025</v>
      </c>
      <c r="C797" s="10">
        <v>296</v>
      </c>
      <c r="D797" s="14">
        <v>17.3</v>
      </c>
      <c r="E797" s="42">
        <f t="shared" ca="1" si="12"/>
        <v>5120.8</v>
      </c>
      <c r="F797" s="11">
        <v>0.64819444444444441</v>
      </c>
      <c r="G797" s="13" t="s">
        <v>1</v>
      </c>
    </row>
    <row r="798" spans="2:7" ht="15">
      <c r="B798" s="13">
        <v>43025</v>
      </c>
      <c r="C798" s="10">
        <v>280</v>
      </c>
      <c r="D798" s="14">
        <v>17.3</v>
      </c>
      <c r="E798" s="42">
        <f t="shared" ca="1" si="12"/>
        <v>4844</v>
      </c>
      <c r="F798" s="11">
        <v>0.64819444444444441</v>
      </c>
      <c r="G798" s="13" t="s">
        <v>1</v>
      </c>
    </row>
    <row r="799" spans="2:7" ht="15">
      <c r="B799" s="13">
        <v>43025</v>
      </c>
      <c r="C799" s="10">
        <v>708</v>
      </c>
      <c r="D799" s="14">
        <v>17.3</v>
      </c>
      <c r="E799" s="42">
        <f t="shared" ca="1" si="12"/>
        <v>12248.4</v>
      </c>
      <c r="F799" s="11">
        <v>0.6482175925925926</v>
      </c>
      <c r="G799" s="13" t="s">
        <v>1</v>
      </c>
    </row>
    <row r="800" spans="2:7" ht="15">
      <c r="B800" s="13">
        <v>43025</v>
      </c>
      <c r="C800" s="10">
        <v>848</v>
      </c>
      <c r="D800" s="14">
        <v>17.3</v>
      </c>
      <c r="E800" s="42">
        <f t="shared" ca="1" si="12"/>
        <v>14670.400000000001</v>
      </c>
      <c r="F800" s="11">
        <v>0.64901620370370372</v>
      </c>
      <c r="G800" s="13" t="s">
        <v>1</v>
      </c>
    </row>
    <row r="801" spans="2:7" ht="15">
      <c r="B801" s="13">
        <v>43025</v>
      </c>
      <c r="C801" s="10">
        <v>852</v>
      </c>
      <c r="D801" s="14">
        <v>17.29</v>
      </c>
      <c r="E801" s="42">
        <f t="shared" ca="1" si="12"/>
        <v>14731.08</v>
      </c>
      <c r="F801" s="11">
        <v>0.64922453703703698</v>
      </c>
      <c r="G801" s="13" t="s">
        <v>1</v>
      </c>
    </row>
    <row r="802" spans="2:7" ht="15">
      <c r="B802" s="13">
        <v>43025</v>
      </c>
      <c r="C802" s="10">
        <v>80</v>
      </c>
      <c r="D802" s="14">
        <v>17.29</v>
      </c>
      <c r="E802" s="42">
        <f t="shared" ca="1" si="12"/>
        <v>1383.1999999999998</v>
      </c>
      <c r="F802" s="11">
        <v>0.64922453703703698</v>
      </c>
      <c r="G802" s="13" t="s">
        <v>1</v>
      </c>
    </row>
    <row r="803" spans="2:7" ht="15">
      <c r="B803" s="13">
        <v>43025</v>
      </c>
      <c r="C803" s="10">
        <v>503</v>
      </c>
      <c r="D803" s="14">
        <v>17.29</v>
      </c>
      <c r="E803" s="42">
        <f t="shared" ca="1" si="12"/>
        <v>8696.869999999999</v>
      </c>
      <c r="F803" s="11">
        <v>0.64922453703703698</v>
      </c>
      <c r="G803" s="13" t="s">
        <v>1</v>
      </c>
    </row>
    <row r="804" spans="2:7" ht="15">
      <c r="B804" s="13">
        <v>43025</v>
      </c>
      <c r="C804" s="10">
        <v>243</v>
      </c>
      <c r="D804" s="14">
        <v>17.285</v>
      </c>
      <c r="E804" s="42">
        <f t="shared" ca="1" si="12"/>
        <v>4200.2550000000001</v>
      </c>
      <c r="F804" s="11">
        <v>0.64996527777777779</v>
      </c>
      <c r="G804" s="13" t="s">
        <v>1</v>
      </c>
    </row>
    <row r="805" spans="2:7" ht="15">
      <c r="B805" s="13">
        <v>43025</v>
      </c>
      <c r="C805" s="10">
        <v>633</v>
      </c>
      <c r="D805" s="14">
        <v>17.28</v>
      </c>
      <c r="E805" s="42">
        <f t="shared" ca="1" si="12"/>
        <v>10938.240000000002</v>
      </c>
      <c r="F805" s="11">
        <v>0.65</v>
      </c>
      <c r="G805" s="13" t="s">
        <v>1</v>
      </c>
    </row>
    <row r="806" spans="2:7" ht="15">
      <c r="B806" s="13">
        <v>43025</v>
      </c>
      <c r="C806" s="10">
        <v>243</v>
      </c>
      <c r="D806" s="14">
        <v>17.305</v>
      </c>
      <c r="E806" s="42">
        <f t="shared" ca="1" si="12"/>
        <v>4205.1149999999998</v>
      </c>
      <c r="F806" s="11">
        <v>0.65185185185185179</v>
      </c>
      <c r="G806" s="13" t="s">
        <v>1</v>
      </c>
    </row>
    <row r="807" spans="2:7" ht="15">
      <c r="B807" s="13">
        <v>43025</v>
      </c>
      <c r="C807" s="10">
        <v>688</v>
      </c>
      <c r="D807" s="14">
        <v>17.305</v>
      </c>
      <c r="E807" s="42">
        <f t="shared" ca="1" si="12"/>
        <v>11905.84</v>
      </c>
      <c r="F807" s="11">
        <v>0.65185185185185179</v>
      </c>
      <c r="G807" s="13" t="s">
        <v>1</v>
      </c>
    </row>
    <row r="808" spans="2:7" ht="15">
      <c r="B808" s="13">
        <v>43025</v>
      </c>
      <c r="C808" s="10">
        <v>115</v>
      </c>
      <c r="D808" s="14">
        <v>17.305</v>
      </c>
      <c r="E808" s="42">
        <f t="shared" ca="1" si="12"/>
        <v>1990.075</v>
      </c>
      <c r="F808" s="11">
        <v>0.65185185185185179</v>
      </c>
      <c r="G808" s="13" t="s">
        <v>1</v>
      </c>
    </row>
    <row r="809" spans="2:7" ht="15">
      <c r="B809" s="13">
        <v>43025</v>
      </c>
      <c r="C809" s="10">
        <v>630</v>
      </c>
      <c r="D809" s="14">
        <v>17.305</v>
      </c>
      <c r="E809" s="42">
        <f t="shared" ca="1" si="12"/>
        <v>10902.15</v>
      </c>
      <c r="F809" s="11">
        <v>0.65185185185185179</v>
      </c>
      <c r="G809" s="13" t="s">
        <v>1</v>
      </c>
    </row>
    <row r="810" spans="2:7" ht="15">
      <c r="B810" s="13">
        <v>43025</v>
      </c>
      <c r="C810" s="10">
        <v>996</v>
      </c>
      <c r="D810" s="14">
        <v>17.305</v>
      </c>
      <c r="E810" s="42">
        <f t="shared" ca="1" si="12"/>
        <v>17235.78</v>
      </c>
      <c r="F810" s="11">
        <v>0.6520717592592592</v>
      </c>
      <c r="G810" s="13" t="s">
        <v>1</v>
      </c>
    </row>
    <row r="811" spans="2:7" ht="15">
      <c r="B811" s="13">
        <v>43025</v>
      </c>
      <c r="C811" s="10">
        <v>451</v>
      </c>
      <c r="D811" s="14">
        <v>17.3</v>
      </c>
      <c r="E811" s="42">
        <f t="shared" ca="1" si="12"/>
        <v>7802.3</v>
      </c>
      <c r="F811" s="11">
        <v>0.65208333333333335</v>
      </c>
      <c r="G811" s="13" t="s">
        <v>1</v>
      </c>
    </row>
    <row r="812" spans="2:7" ht="15">
      <c r="B812" s="13">
        <v>43025</v>
      </c>
      <c r="C812" s="10">
        <v>538</v>
      </c>
      <c r="D812" s="14">
        <v>17.295000000000002</v>
      </c>
      <c r="E812" s="42">
        <f t="shared" ca="1" si="12"/>
        <v>9304.7100000000009</v>
      </c>
      <c r="F812" s="11">
        <v>0.65212962962962961</v>
      </c>
      <c r="G812" s="13" t="s">
        <v>1</v>
      </c>
    </row>
    <row r="813" spans="2:7" ht="15">
      <c r="B813" s="13">
        <v>43025</v>
      </c>
      <c r="C813" s="10">
        <v>14</v>
      </c>
      <c r="D813" s="14">
        <v>17.29</v>
      </c>
      <c r="E813" s="42">
        <f t="shared" ca="1" si="12"/>
        <v>242.06</v>
      </c>
      <c r="F813" s="11">
        <v>0.65243055555555551</v>
      </c>
      <c r="G813" s="13" t="s">
        <v>1</v>
      </c>
    </row>
    <row r="814" spans="2:7" ht="15">
      <c r="B814" s="13">
        <v>43025</v>
      </c>
      <c r="C814" s="10">
        <v>229</v>
      </c>
      <c r="D814" s="14">
        <v>17.29</v>
      </c>
      <c r="E814" s="42">
        <f t="shared" ca="1" si="12"/>
        <v>3959.41</v>
      </c>
      <c r="F814" s="11">
        <v>0.65243055555555551</v>
      </c>
      <c r="G814" s="13" t="s">
        <v>1</v>
      </c>
    </row>
    <row r="815" spans="2:7" ht="15">
      <c r="B815" s="13">
        <v>43025</v>
      </c>
      <c r="C815" s="10">
        <v>243</v>
      </c>
      <c r="D815" s="14">
        <v>17.285</v>
      </c>
      <c r="E815" s="42">
        <f t="shared" ca="1" si="12"/>
        <v>4200.2550000000001</v>
      </c>
      <c r="F815" s="11">
        <v>0.65341435185185182</v>
      </c>
      <c r="G815" s="13" t="s">
        <v>1</v>
      </c>
    </row>
    <row r="816" spans="2:7" ht="15">
      <c r="B816" s="13">
        <v>43025</v>
      </c>
      <c r="C816" s="10">
        <v>585</v>
      </c>
      <c r="D816" s="14">
        <v>17.28</v>
      </c>
      <c r="E816" s="42">
        <f t="shared" ca="1" si="12"/>
        <v>10108.800000000001</v>
      </c>
      <c r="F816" s="11">
        <v>0.65372685185185186</v>
      </c>
      <c r="G816" s="13" t="s">
        <v>1</v>
      </c>
    </row>
    <row r="817" spans="2:7" ht="15">
      <c r="B817" s="13">
        <v>43025</v>
      </c>
      <c r="C817" s="10">
        <v>243</v>
      </c>
      <c r="D817" s="14">
        <v>17.28</v>
      </c>
      <c r="E817" s="42">
        <f t="shared" ca="1" si="12"/>
        <v>4199.04</v>
      </c>
      <c r="F817" s="11">
        <v>0.6540393518518518</v>
      </c>
      <c r="G817" s="13" t="s">
        <v>1</v>
      </c>
    </row>
    <row r="818" spans="2:7" ht="15">
      <c r="B818" s="13">
        <v>43025</v>
      </c>
      <c r="C818" s="10">
        <v>379</v>
      </c>
      <c r="D818" s="14">
        <v>17.305</v>
      </c>
      <c r="E818" s="42">
        <f t="shared" ca="1" si="12"/>
        <v>6558.5950000000003</v>
      </c>
      <c r="F818" s="11">
        <v>0.65449074074074076</v>
      </c>
      <c r="G818" s="13" t="s">
        <v>1</v>
      </c>
    </row>
    <row r="819" spans="2:7" ht="15">
      <c r="B819" s="13">
        <v>43025</v>
      </c>
      <c r="C819" s="10">
        <v>296</v>
      </c>
      <c r="D819" s="14">
        <v>17.309999999999999</v>
      </c>
      <c r="E819" s="42">
        <f t="shared" ca="1" si="12"/>
        <v>5123.7599999999993</v>
      </c>
      <c r="F819" s="11">
        <v>0.65453703703703703</v>
      </c>
      <c r="G819" s="13" t="s">
        <v>1</v>
      </c>
    </row>
    <row r="820" spans="2:7" ht="15">
      <c r="B820" s="13">
        <v>43025</v>
      </c>
      <c r="C820" s="10">
        <v>617</v>
      </c>
      <c r="D820" s="14">
        <v>17.315000000000001</v>
      </c>
      <c r="E820" s="42">
        <f t="shared" ca="1" si="12"/>
        <v>10683.355000000001</v>
      </c>
      <c r="F820" s="11">
        <v>0.65465277777777775</v>
      </c>
      <c r="G820" s="13" t="s">
        <v>1</v>
      </c>
    </row>
    <row r="821" spans="2:7" ht="15">
      <c r="B821" s="13">
        <v>43025</v>
      </c>
      <c r="C821" s="10">
        <v>250</v>
      </c>
      <c r="D821" s="14">
        <v>17.309999999999999</v>
      </c>
      <c r="E821" s="42">
        <f t="shared" ca="1" si="12"/>
        <v>4327.5</v>
      </c>
      <c r="F821" s="11">
        <v>0.65531249999999996</v>
      </c>
      <c r="G821" s="13" t="s">
        <v>1</v>
      </c>
    </row>
    <row r="822" spans="2:7" ht="15">
      <c r="B822" s="13">
        <v>43025</v>
      </c>
      <c r="C822" s="10">
        <v>300</v>
      </c>
      <c r="D822" s="14">
        <v>17.309999999999999</v>
      </c>
      <c r="E822" s="42">
        <f t="shared" ca="1" si="12"/>
        <v>5193</v>
      </c>
      <c r="F822" s="11">
        <v>0.65531249999999996</v>
      </c>
      <c r="G822" s="13" t="s">
        <v>1</v>
      </c>
    </row>
    <row r="823" spans="2:7" ht="15">
      <c r="B823" s="13">
        <v>43025</v>
      </c>
      <c r="C823" s="10">
        <v>182</v>
      </c>
      <c r="D823" s="14">
        <v>17.309999999999999</v>
      </c>
      <c r="E823" s="42">
        <f t="shared" ca="1" si="12"/>
        <v>3150.4199999999996</v>
      </c>
      <c r="F823" s="11">
        <v>0.65531249999999996</v>
      </c>
      <c r="G823" s="13" t="s">
        <v>1</v>
      </c>
    </row>
    <row r="824" spans="2:7" ht="15">
      <c r="B824" s="13">
        <v>43025</v>
      </c>
      <c r="C824" s="10">
        <v>122</v>
      </c>
      <c r="D824" s="14">
        <v>17.305</v>
      </c>
      <c r="E824" s="42">
        <f t="shared" ca="1" si="12"/>
        <v>2111.21</v>
      </c>
      <c r="F824" s="11">
        <v>0.65569444444444447</v>
      </c>
      <c r="G824" s="13" t="s">
        <v>1</v>
      </c>
    </row>
    <row r="825" spans="2:7" ht="15">
      <c r="B825" s="13">
        <v>43025</v>
      </c>
      <c r="C825" s="10">
        <v>467</v>
      </c>
      <c r="D825" s="14">
        <v>17.305</v>
      </c>
      <c r="E825" s="42">
        <f t="shared" ca="1" si="12"/>
        <v>8081.4349999999995</v>
      </c>
      <c r="F825" s="11">
        <v>0.65569444444444447</v>
      </c>
      <c r="G825" s="13" t="s">
        <v>1</v>
      </c>
    </row>
    <row r="826" spans="2:7" ht="15">
      <c r="B826" s="13">
        <v>43025</v>
      </c>
      <c r="C826" s="10">
        <v>13</v>
      </c>
      <c r="D826" s="14">
        <v>17.305</v>
      </c>
      <c r="E826" s="42">
        <f t="shared" ca="1" si="12"/>
        <v>224.965</v>
      </c>
      <c r="F826" s="11">
        <v>0.65569444444444447</v>
      </c>
      <c r="G826" s="13" t="s">
        <v>1</v>
      </c>
    </row>
    <row r="827" spans="2:7" ht="15">
      <c r="B827" s="13">
        <v>43025</v>
      </c>
      <c r="C827" s="10">
        <v>500</v>
      </c>
      <c r="D827" s="14">
        <v>17.305</v>
      </c>
      <c r="E827" s="42">
        <f t="shared" ca="1" si="12"/>
        <v>8652.5</v>
      </c>
      <c r="F827" s="11">
        <v>0.65569444444444447</v>
      </c>
      <c r="G827" s="13" t="s">
        <v>1</v>
      </c>
    </row>
    <row r="828" spans="2:7" ht="15">
      <c r="B828" s="13">
        <v>43025</v>
      </c>
      <c r="C828" s="10">
        <v>42</v>
      </c>
      <c r="D828" s="14">
        <v>17.305</v>
      </c>
      <c r="E828" s="42">
        <f t="shared" ca="1" si="12"/>
        <v>726.81</v>
      </c>
      <c r="F828" s="11">
        <v>0.65569444444444447</v>
      </c>
      <c r="G828" s="13" t="s">
        <v>1</v>
      </c>
    </row>
    <row r="829" spans="2:7" ht="15">
      <c r="B829" s="13">
        <v>43025</v>
      </c>
      <c r="C829" s="10">
        <v>243</v>
      </c>
      <c r="D829" s="14">
        <v>17.305</v>
      </c>
      <c r="E829" s="42">
        <f t="shared" ca="1" si="12"/>
        <v>4205.1149999999998</v>
      </c>
      <c r="F829" s="11">
        <v>0.65569444444444447</v>
      </c>
      <c r="G829" s="13" t="s">
        <v>1</v>
      </c>
    </row>
    <row r="830" spans="2:7" ht="15">
      <c r="B830" s="13">
        <v>43025</v>
      </c>
      <c r="C830" s="10">
        <v>52</v>
      </c>
      <c r="D830" s="14">
        <v>17.3</v>
      </c>
      <c r="E830" s="42">
        <f t="shared" ca="1" si="12"/>
        <v>899.6</v>
      </c>
      <c r="F830" s="11">
        <v>0.65630787037037031</v>
      </c>
      <c r="G830" s="13" t="s">
        <v>1</v>
      </c>
    </row>
    <row r="831" spans="2:7" ht="15">
      <c r="B831" s="13">
        <v>43025</v>
      </c>
      <c r="C831" s="10">
        <v>191</v>
      </c>
      <c r="D831" s="14">
        <v>17.3</v>
      </c>
      <c r="E831" s="42">
        <f t="shared" ca="1" si="12"/>
        <v>3304.3</v>
      </c>
      <c r="F831" s="11">
        <v>0.65633101851851849</v>
      </c>
      <c r="G831" s="13" t="s">
        <v>1</v>
      </c>
    </row>
    <row r="832" spans="2:7" ht="15">
      <c r="B832" s="13">
        <v>43025</v>
      </c>
      <c r="C832" s="10">
        <v>534</v>
      </c>
      <c r="D832" s="14">
        <v>17.295000000000002</v>
      </c>
      <c r="E832" s="42">
        <f t="shared" ca="1" si="12"/>
        <v>9235.5300000000007</v>
      </c>
      <c r="F832" s="11">
        <v>0.65795138888888893</v>
      </c>
      <c r="G832" s="13" t="s">
        <v>1</v>
      </c>
    </row>
    <row r="833" spans="2:7" ht="15">
      <c r="B833" s="13">
        <v>43025</v>
      </c>
      <c r="C833" s="10">
        <v>567</v>
      </c>
      <c r="D833" s="14">
        <v>17.295000000000002</v>
      </c>
      <c r="E833" s="42">
        <f t="shared" ca="1" si="12"/>
        <v>9806.2650000000012</v>
      </c>
      <c r="F833" s="11">
        <v>0.65854166666666669</v>
      </c>
      <c r="G833" s="13" t="s">
        <v>1</v>
      </c>
    </row>
    <row r="834" spans="2:7" ht="15">
      <c r="B834" s="13">
        <v>43025</v>
      </c>
      <c r="C834" s="10">
        <v>495</v>
      </c>
      <c r="D834" s="14">
        <v>17.305</v>
      </c>
      <c r="E834" s="42">
        <f t="shared" ca="1" si="12"/>
        <v>8565.9750000000004</v>
      </c>
      <c r="F834" s="11">
        <v>0.65902777777777777</v>
      </c>
      <c r="G834" s="13" t="s">
        <v>1</v>
      </c>
    </row>
    <row r="835" spans="2:7" ht="15">
      <c r="B835" s="13">
        <v>43025</v>
      </c>
      <c r="C835" s="10">
        <v>250</v>
      </c>
      <c r="D835" s="14">
        <v>17.305</v>
      </c>
      <c r="E835" s="42">
        <f t="shared" ca="1" si="12"/>
        <v>4326.25</v>
      </c>
      <c r="F835" s="11">
        <v>0.65902777777777777</v>
      </c>
      <c r="G835" s="13" t="s">
        <v>1</v>
      </c>
    </row>
    <row r="836" spans="2:7" ht="15">
      <c r="B836" s="13">
        <v>43025</v>
      </c>
      <c r="C836" s="10">
        <v>65</v>
      </c>
      <c r="D836" s="14">
        <v>17.305</v>
      </c>
      <c r="E836" s="42">
        <f t="shared" ca="1" si="12"/>
        <v>1124.825</v>
      </c>
      <c r="F836" s="11">
        <v>0.65902777777777777</v>
      </c>
      <c r="G836" s="13" t="s">
        <v>1</v>
      </c>
    </row>
    <row r="837" spans="2:7" ht="15">
      <c r="B837" s="13">
        <v>43025</v>
      </c>
      <c r="C837" s="10">
        <v>662</v>
      </c>
      <c r="D837" s="14">
        <v>17.305</v>
      </c>
      <c r="E837" s="42">
        <f t="shared" ca="1" si="12"/>
        <v>11455.91</v>
      </c>
      <c r="F837" s="11">
        <v>0.65902777777777777</v>
      </c>
      <c r="G837" s="13" t="s">
        <v>1</v>
      </c>
    </row>
    <row r="838" spans="2:7" ht="15">
      <c r="B838" s="13">
        <v>43025</v>
      </c>
      <c r="C838" s="10">
        <v>587</v>
      </c>
      <c r="D838" s="14">
        <v>17.295000000000002</v>
      </c>
      <c r="E838" s="42">
        <f t="shared" ca="1" si="12"/>
        <v>10152.165000000001</v>
      </c>
      <c r="F838" s="11">
        <v>0.65976851851851859</v>
      </c>
      <c r="G838" s="13" t="s">
        <v>1</v>
      </c>
    </row>
    <row r="839" spans="2:7" ht="15">
      <c r="B839" s="13">
        <v>43025</v>
      </c>
      <c r="C839" s="10">
        <v>144</v>
      </c>
      <c r="D839" s="14">
        <v>17.295000000000002</v>
      </c>
      <c r="E839" s="42">
        <f t="shared" ca="1" si="12"/>
        <v>2490.4800000000005</v>
      </c>
      <c r="F839" s="11">
        <v>0.65976851851851859</v>
      </c>
      <c r="G839" s="13" t="s">
        <v>1</v>
      </c>
    </row>
    <row r="840" spans="2:7" ht="15">
      <c r="B840" s="13">
        <v>43025</v>
      </c>
      <c r="C840" s="10">
        <v>243</v>
      </c>
      <c r="D840" s="14">
        <v>17.295000000000002</v>
      </c>
      <c r="E840" s="42">
        <f t="shared" ca="1" si="12"/>
        <v>4202.6850000000004</v>
      </c>
      <c r="F840" s="11">
        <v>0.66001157407407407</v>
      </c>
      <c r="G840" s="13" t="s">
        <v>1</v>
      </c>
    </row>
    <row r="841" spans="2:7" ht="15">
      <c r="B841" s="13">
        <v>43025</v>
      </c>
      <c r="C841" s="10">
        <v>729</v>
      </c>
      <c r="D841" s="14">
        <v>17.29</v>
      </c>
      <c r="E841" s="42">
        <f t="shared" ca="1" si="12"/>
        <v>12604.41</v>
      </c>
      <c r="F841" s="11">
        <v>0.66033564814814816</v>
      </c>
      <c r="G841" s="13" t="s">
        <v>1</v>
      </c>
    </row>
    <row r="842" spans="2:7" ht="15">
      <c r="B842" s="13">
        <v>43025</v>
      </c>
      <c r="C842" s="10">
        <v>243</v>
      </c>
      <c r="D842" s="14">
        <v>17.285</v>
      </c>
      <c r="E842" s="42">
        <f t="shared" ca="1" si="12"/>
        <v>4200.2550000000001</v>
      </c>
      <c r="F842" s="11">
        <v>0.66039351851851846</v>
      </c>
      <c r="G842" s="13" t="s">
        <v>1</v>
      </c>
    </row>
    <row r="843" spans="2:7" ht="15">
      <c r="B843" s="13">
        <v>43025</v>
      </c>
      <c r="C843" s="10">
        <v>258</v>
      </c>
      <c r="D843" s="14">
        <v>17.295000000000002</v>
      </c>
      <c r="E843" s="42">
        <f t="shared" ca="1" si="12"/>
        <v>4462.1100000000006</v>
      </c>
      <c r="F843" s="11">
        <v>0.66093750000000007</v>
      </c>
      <c r="G843" s="13" t="s">
        <v>1</v>
      </c>
    </row>
    <row r="844" spans="2:7" ht="15">
      <c r="B844" s="13">
        <v>43025</v>
      </c>
      <c r="C844" s="10">
        <v>339</v>
      </c>
      <c r="D844" s="14">
        <v>17.295000000000002</v>
      </c>
      <c r="E844" s="42">
        <f t="shared" ca="1" si="12"/>
        <v>5863.005000000001</v>
      </c>
      <c r="F844" s="11">
        <v>0.66093750000000007</v>
      </c>
      <c r="G844" s="13" t="s">
        <v>1</v>
      </c>
    </row>
    <row r="845" spans="2:7" ht="15">
      <c r="B845" s="13">
        <v>43025</v>
      </c>
      <c r="C845" s="10">
        <v>230</v>
      </c>
      <c r="D845" s="14">
        <v>17.295000000000002</v>
      </c>
      <c r="E845" s="42">
        <f t="shared" ca="1" si="12"/>
        <v>3977.8500000000004</v>
      </c>
      <c r="F845" s="11">
        <v>0.66093750000000007</v>
      </c>
      <c r="G845" s="13" t="s">
        <v>1</v>
      </c>
    </row>
    <row r="846" spans="2:7" ht="15">
      <c r="B846" s="13">
        <v>43025</v>
      </c>
      <c r="C846" s="10">
        <v>247</v>
      </c>
      <c r="D846" s="14">
        <v>17.29</v>
      </c>
      <c r="E846" s="42">
        <f t="shared" ca="1" si="12"/>
        <v>4270.63</v>
      </c>
      <c r="F846" s="11">
        <v>0.66094907407407411</v>
      </c>
      <c r="G846" s="13" t="s">
        <v>1</v>
      </c>
    </row>
    <row r="847" spans="2:7" ht="15">
      <c r="B847" s="13">
        <v>43025</v>
      </c>
      <c r="C847" s="10">
        <v>243</v>
      </c>
      <c r="D847" s="14">
        <v>17.29</v>
      </c>
      <c r="E847" s="42">
        <f t="shared" ca="1" si="12"/>
        <v>4201.4699999999993</v>
      </c>
      <c r="F847" s="11">
        <v>0.6626967592592593</v>
      </c>
      <c r="G847" s="13" t="s">
        <v>1</v>
      </c>
    </row>
    <row r="848" spans="2:7" ht="15">
      <c r="B848" s="13">
        <v>43025</v>
      </c>
      <c r="C848" s="10">
        <v>359</v>
      </c>
      <c r="D848" s="14">
        <v>17.29</v>
      </c>
      <c r="E848" s="42">
        <f t="shared" ref="E848:E911" ca="1" si="13">+C848*D848</f>
        <v>6207.11</v>
      </c>
      <c r="F848" s="11">
        <v>0.66270833333333334</v>
      </c>
      <c r="G848" s="13" t="s">
        <v>1</v>
      </c>
    </row>
    <row r="849" spans="2:7" ht="15">
      <c r="B849" s="13">
        <v>43025</v>
      </c>
      <c r="C849" s="10">
        <v>181</v>
      </c>
      <c r="D849" s="14">
        <v>17.29</v>
      </c>
      <c r="E849" s="42">
        <f t="shared" ca="1" si="13"/>
        <v>3129.49</v>
      </c>
      <c r="F849" s="11">
        <v>0.66270833333333334</v>
      </c>
      <c r="G849" s="13" t="s">
        <v>1</v>
      </c>
    </row>
    <row r="850" spans="2:7" ht="15">
      <c r="B850" s="13">
        <v>43025</v>
      </c>
      <c r="C850" s="10">
        <v>226</v>
      </c>
      <c r="D850" s="14">
        <v>17.29</v>
      </c>
      <c r="E850" s="42">
        <f t="shared" ca="1" si="13"/>
        <v>3907.54</v>
      </c>
      <c r="F850" s="11">
        <v>0.66270833333333334</v>
      </c>
      <c r="G850" s="13" t="s">
        <v>1</v>
      </c>
    </row>
    <row r="851" spans="2:7" ht="15">
      <c r="B851" s="13">
        <v>43025</v>
      </c>
      <c r="C851" s="10">
        <v>692</v>
      </c>
      <c r="D851" s="14">
        <v>17.285</v>
      </c>
      <c r="E851" s="42">
        <f t="shared" ca="1" si="13"/>
        <v>11961.22</v>
      </c>
      <c r="F851" s="11">
        <v>0.66291666666666671</v>
      </c>
      <c r="G851" s="13" t="s">
        <v>1</v>
      </c>
    </row>
    <row r="852" spans="2:7" ht="15">
      <c r="B852" s="13">
        <v>43025</v>
      </c>
      <c r="C852" s="10">
        <v>402</v>
      </c>
      <c r="D852" s="14">
        <v>17.285</v>
      </c>
      <c r="E852" s="42">
        <f t="shared" ca="1" si="13"/>
        <v>6948.57</v>
      </c>
      <c r="F852" s="11">
        <v>0.66291666666666671</v>
      </c>
      <c r="G852" s="13" t="s">
        <v>1</v>
      </c>
    </row>
    <row r="853" spans="2:7" ht="15">
      <c r="B853" s="13">
        <v>43025</v>
      </c>
      <c r="C853" s="10">
        <v>243</v>
      </c>
      <c r="D853" s="14">
        <v>17.28</v>
      </c>
      <c r="E853" s="42">
        <f t="shared" ca="1" si="13"/>
        <v>4199.04</v>
      </c>
      <c r="F853" s="11">
        <v>0.66351851851851851</v>
      </c>
      <c r="G853" s="13" t="s">
        <v>1</v>
      </c>
    </row>
    <row r="854" spans="2:7" ht="15">
      <c r="B854" s="13">
        <v>43025</v>
      </c>
      <c r="C854" s="10">
        <v>686</v>
      </c>
      <c r="D854" s="14">
        <v>17.29</v>
      </c>
      <c r="E854" s="42">
        <f t="shared" ca="1" si="13"/>
        <v>11860.939999999999</v>
      </c>
      <c r="F854" s="11">
        <v>0.66400462962962969</v>
      </c>
      <c r="G854" s="13" t="s">
        <v>1</v>
      </c>
    </row>
    <row r="855" spans="2:7" ht="15">
      <c r="B855" s="13">
        <v>43025</v>
      </c>
      <c r="C855" s="10">
        <v>447</v>
      </c>
      <c r="D855" s="14">
        <v>17.29</v>
      </c>
      <c r="E855" s="42">
        <f t="shared" ca="1" si="13"/>
        <v>7728.6299999999992</v>
      </c>
      <c r="F855" s="11">
        <v>0.66400462962962969</v>
      </c>
      <c r="G855" s="13" t="s">
        <v>1</v>
      </c>
    </row>
    <row r="856" spans="2:7" ht="15">
      <c r="B856" s="13">
        <v>43025</v>
      </c>
      <c r="C856" s="10">
        <v>673</v>
      </c>
      <c r="D856" s="14">
        <v>17.29</v>
      </c>
      <c r="E856" s="42">
        <f t="shared" ca="1" si="13"/>
        <v>11636.17</v>
      </c>
      <c r="F856" s="11">
        <v>0.66400462962962969</v>
      </c>
      <c r="G856" s="13" t="s">
        <v>1</v>
      </c>
    </row>
    <row r="857" spans="2:7" ht="15">
      <c r="B857" s="13">
        <v>43025</v>
      </c>
      <c r="C857" s="10">
        <v>317</v>
      </c>
      <c r="D857" s="14">
        <v>17.29</v>
      </c>
      <c r="E857" s="42">
        <f t="shared" ca="1" si="13"/>
        <v>5480.9299999999994</v>
      </c>
      <c r="F857" s="11">
        <v>0.66400462962962969</v>
      </c>
      <c r="G857" s="13" t="s">
        <v>1</v>
      </c>
    </row>
    <row r="858" spans="2:7" ht="15">
      <c r="B858" s="13">
        <v>43025</v>
      </c>
      <c r="C858" s="10">
        <v>392</v>
      </c>
      <c r="D858" s="14">
        <v>17.29</v>
      </c>
      <c r="E858" s="42">
        <f t="shared" ca="1" si="13"/>
        <v>6777.6799999999994</v>
      </c>
      <c r="F858" s="11">
        <v>0.66414351851851849</v>
      </c>
      <c r="G858" s="13" t="s">
        <v>1</v>
      </c>
    </row>
    <row r="859" spans="2:7" ht="15">
      <c r="B859" s="13">
        <v>43025</v>
      </c>
      <c r="C859" s="10">
        <v>765</v>
      </c>
      <c r="D859" s="14">
        <v>17.285</v>
      </c>
      <c r="E859" s="42">
        <f t="shared" ca="1" si="13"/>
        <v>13223.025</v>
      </c>
      <c r="F859" s="11">
        <v>0.66555555555555557</v>
      </c>
      <c r="G859" s="13" t="s">
        <v>1</v>
      </c>
    </row>
    <row r="860" spans="2:7" ht="15">
      <c r="B860" s="13">
        <v>43025</v>
      </c>
      <c r="C860" s="10">
        <v>204</v>
      </c>
      <c r="D860" s="14">
        <v>17.285</v>
      </c>
      <c r="E860" s="42">
        <f t="shared" ca="1" si="13"/>
        <v>3526.14</v>
      </c>
      <c r="F860" s="11">
        <v>0.66555555555555557</v>
      </c>
      <c r="G860" s="13" t="s">
        <v>1</v>
      </c>
    </row>
    <row r="861" spans="2:7" ht="15">
      <c r="B861" s="13">
        <v>43025</v>
      </c>
      <c r="C861" s="10">
        <v>502</v>
      </c>
      <c r="D861" s="14">
        <v>17.28</v>
      </c>
      <c r="E861" s="42">
        <f t="shared" ca="1" si="13"/>
        <v>8674.5600000000013</v>
      </c>
      <c r="F861" s="11">
        <v>0.66555555555555557</v>
      </c>
      <c r="G861" s="13" t="s">
        <v>1</v>
      </c>
    </row>
    <row r="862" spans="2:7" ht="15">
      <c r="B862" s="13">
        <v>43025</v>
      </c>
      <c r="C862" s="10">
        <v>243</v>
      </c>
      <c r="D862" s="14">
        <v>17.28</v>
      </c>
      <c r="E862" s="42">
        <f t="shared" ca="1" si="13"/>
        <v>4199.04</v>
      </c>
      <c r="F862" s="11">
        <v>0.66579861111111105</v>
      </c>
      <c r="G862" s="13" t="s">
        <v>1</v>
      </c>
    </row>
    <row r="863" spans="2:7" ht="15">
      <c r="B863" s="13">
        <v>43025</v>
      </c>
      <c r="C863" s="10">
        <v>100</v>
      </c>
      <c r="D863" s="14">
        <v>17.285</v>
      </c>
      <c r="E863" s="42">
        <f t="shared" ca="1" si="13"/>
        <v>1728.5</v>
      </c>
      <c r="F863" s="11">
        <v>0.66584490740740743</v>
      </c>
      <c r="G863" s="13" t="s">
        <v>1</v>
      </c>
    </row>
    <row r="864" spans="2:7" ht="15">
      <c r="B864" s="13">
        <v>43025</v>
      </c>
      <c r="C864" s="10">
        <v>407</v>
      </c>
      <c r="D864" s="14">
        <v>17.285</v>
      </c>
      <c r="E864" s="42">
        <f t="shared" ca="1" si="13"/>
        <v>7034.9949999999999</v>
      </c>
      <c r="F864" s="11">
        <v>0.66618055555555555</v>
      </c>
      <c r="G864" s="13" t="s">
        <v>1</v>
      </c>
    </row>
    <row r="865" spans="2:7" ht="15">
      <c r="B865" s="13">
        <v>43025</v>
      </c>
      <c r="C865" s="10">
        <v>329</v>
      </c>
      <c r="D865" s="14">
        <v>17.29</v>
      </c>
      <c r="E865" s="42">
        <f t="shared" ca="1" si="13"/>
        <v>5688.41</v>
      </c>
      <c r="F865" s="11">
        <v>0.66695601851851849</v>
      </c>
      <c r="G865" s="13" t="s">
        <v>1</v>
      </c>
    </row>
    <row r="866" spans="2:7" ht="15">
      <c r="B866" s="13">
        <v>43025</v>
      </c>
      <c r="C866" s="10">
        <v>611</v>
      </c>
      <c r="D866" s="14">
        <v>17.28</v>
      </c>
      <c r="E866" s="42">
        <f t="shared" ca="1" si="13"/>
        <v>10558.08</v>
      </c>
      <c r="F866" s="11">
        <v>0.66724537037037035</v>
      </c>
      <c r="G866" s="13" t="s">
        <v>1</v>
      </c>
    </row>
    <row r="867" spans="2:7" ht="15">
      <c r="B867" s="13">
        <v>43025</v>
      </c>
      <c r="C867" s="10">
        <v>243</v>
      </c>
      <c r="D867" s="14">
        <v>17.28</v>
      </c>
      <c r="E867" s="42">
        <f t="shared" ca="1" si="13"/>
        <v>4199.04</v>
      </c>
      <c r="F867" s="11">
        <v>0.6672569444444445</v>
      </c>
      <c r="G867" s="13" t="s">
        <v>1</v>
      </c>
    </row>
    <row r="868" spans="2:7" ht="15">
      <c r="B868" s="13">
        <v>43025</v>
      </c>
      <c r="C868" s="10">
        <v>635</v>
      </c>
      <c r="D868" s="14">
        <v>17.274999999999999</v>
      </c>
      <c r="E868" s="42">
        <f t="shared" ca="1" si="13"/>
        <v>10969.625</v>
      </c>
      <c r="F868" s="11">
        <v>0.66935185185185186</v>
      </c>
      <c r="G868" s="13" t="s">
        <v>1</v>
      </c>
    </row>
    <row r="869" spans="2:7" ht="15">
      <c r="B869" s="13">
        <v>43025</v>
      </c>
      <c r="C869" s="10">
        <v>130</v>
      </c>
      <c r="D869" s="14">
        <v>17.274999999999999</v>
      </c>
      <c r="E869" s="42">
        <f t="shared" ca="1" si="13"/>
        <v>2245.75</v>
      </c>
      <c r="F869" s="11">
        <v>0.66935185185185186</v>
      </c>
      <c r="G869" s="13" t="s">
        <v>1</v>
      </c>
    </row>
    <row r="870" spans="2:7" ht="15">
      <c r="B870" s="13">
        <v>43025</v>
      </c>
      <c r="C870" s="10">
        <v>442</v>
      </c>
      <c r="D870" s="14">
        <v>17.274999999999999</v>
      </c>
      <c r="E870" s="42">
        <f t="shared" ca="1" si="13"/>
        <v>7635.5499999999993</v>
      </c>
      <c r="F870" s="11">
        <v>0.66939814814814813</v>
      </c>
      <c r="G870" s="13" t="s">
        <v>1</v>
      </c>
    </row>
    <row r="871" spans="2:7" ht="15">
      <c r="B871" s="13">
        <v>43025</v>
      </c>
      <c r="C871" s="10">
        <v>321</v>
      </c>
      <c r="D871" s="14">
        <v>17.274999999999999</v>
      </c>
      <c r="E871" s="42">
        <f t="shared" ca="1" si="13"/>
        <v>5545.2749999999996</v>
      </c>
      <c r="F871" s="11">
        <v>0.66951388888888885</v>
      </c>
      <c r="G871" s="13" t="s">
        <v>1</v>
      </c>
    </row>
    <row r="872" spans="2:7" ht="15">
      <c r="B872" s="13">
        <v>43025</v>
      </c>
      <c r="C872" s="10">
        <v>248</v>
      </c>
      <c r="D872" s="14">
        <v>17.274999999999999</v>
      </c>
      <c r="E872" s="42">
        <f t="shared" ca="1" si="13"/>
        <v>4284.2</v>
      </c>
      <c r="F872" s="11">
        <v>0.66951388888888885</v>
      </c>
      <c r="G872" s="13" t="s">
        <v>1</v>
      </c>
    </row>
    <row r="873" spans="2:7" ht="15">
      <c r="B873" s="13">
        <v>43025</v>
      </c>
      <c r="C873" s="10">
        <v>9</v>
      </c>
      <c r="D873" s="14">
        <v>17.274999999999999</v>
      </c>
      <c r="E873" s="42">
        <f t="shared" ca="1" si="13"/>
        <v>155.47499999999999</v>
      </c>
      <c r="F873" s="11">
        <v>0.67060185185185184</v>
      </c>
      <c r="G873" s="13" t="s">
        <v>1</v>
      </c>
    </row>
    <row r="874" spans="2:7" ht="15">
      <c r="B874" s="13">
        <v>43025</v>
      </c>
      <c r="C874" s="10">
        <v>307</v>
      </c>
      <c r="D874" s="14">
        <v>17.274999999999999</v>
      </c>
      <c r="E874" s="42">
        <f t="shared" ca="1" si="13"/>
        <v>5303.4249999999993</v>
      </c>
      <c r="F874" s="11">
        <v>0.67060185185185184</v>
      </c>
      <c r="G874" s="13" t="s">
        <v>1</v>
      </c>
    </row>
    <row r="875" spans="2:7" ht="15">
      <c r="B875" s="13">
        <v>43025</v>
      </c>
      <c r="C875" s="10">
        <v>232</v>
      </c>
      <c r="D875" s="14">
        <v>17.274999999999999</v>
      </c>
      <c r="E875" s="42">
        <f t="shared" ca="1" si="13"/>
        <v>4007.7999999999997</v>
      </c>
      <c r="F875" s="11">
        <v>0.67060185185185184</v>
      </c>
      <c r="G875" s="13" t="s">
        <v>1</v>
      </c>
    </row>
    <row r="876" spans="2:7" ht="15">
      <c r="B876" s="13">
        <v>43025</v>
      </c>
      <c r="C876" s="10">
        <v>40</v>
      </c>
      <c r="D876" s="14">
        <v>17.274999999999999</v>
      </c>
      <c r="E876" s="42">
        <f t="shared" ca="1" si="13"/>
        <v>691</v>
      </c>
      <c r="F876" s="11">
        <v>0.67060185185185184</v>
      </c>
      <c r="G876" s="13" t="s">
        <v>1</v>
      </c>
    </row>
    <row r="877" spans="2:7" ht="15">
      <c r="B877" s="13">
        <v>43025</v>
      </c>
      <c r="C877" s="10">
        <v>271</v>
      </c>
      <c r="D877" s="14">
        <v>17.274999999999999</v>
      </c>
      <c r="E877" s="42">
        <f t="shared" ca="1" si="13"/>
        <v>4681.5249999999996</v>
      </c>
      <c r="F877" s="11">
        <v>0.67060185185185184</v>
      </c>
      <c r="G877" s="13" t="s">
        <v>1</v>
      </c>
    </row>
    <row r="878" spans="2:7" ht="15">
      <c r="B878" s="13">
        <v>43025</v>
      </c>
      <c r="C878" s="10">
        <v>617</v>
      </c>
      <c r="D878" s="14">
        <v>17.274999999999999</v>
      </c>
      <c r="E878" s="42">
        <f t="shared" ca="1" si="13"/>
        <v>10658.674999999999</v>
      </c>
      <c r="F878" s="11">
        <v>0.67121527777777779</v>
      </c>
      <c r="G878" s="13" t="s">
        <v>1</v>
      </c>
    </row>
    <row r="879" spans="2:7" ht="15">
      <c r="B879" s="13">
        <v>43025</v>
      </c>
      <c r="C879" s="10">
        <v>499</v>
      </c>
      <c r="D879" s="14">
        <v>17.274999999999999</v>
      </c>
      <c r="E879" s="42">
        <f t="shared" ca="1" si="13"/>
        <v>8620.2249999999985</v>
      </c>
      <c r="F879" s="11">
        <v>0.67123842592592586</v>
      </c>
      <c r="G879" s="13" t="s">
        <v>1</v>
      </c>
    </row>
    <row r="880" spans="2:7" ht="15">
      <c r="B880" s="13">
        <v>43025</v>
      </c>
      <c r="C880" s="10">
        <v>72</v>
      </c>
      <c r="D880" s="14">
        <v>17.274999999999999</v>
      </c>
      <c r="E880" s="42">
        <f t="shared" ca="1" si="13"/>
        <v>1243.8</v>
      </c>
      <c r="F880" s="11">
        <v>0.67123842592592586</v>
      </c>
      <c r="G880" s="13" t="s">
        <v>1</v>
      </c>
    </row>
    <row r="881" spans="2:7" ht="15">
      <c r="B881" s="13">
        <v>43025</v>
      </c>
      <c r="C881" s="10">
        <v>820</v>
      </c>
      <c r="D881" s="14">
        <v>17.27</v>
      </c>
      <c r="E881" s="42">
        <f t="shared" ca="1" si="13"/>
        <v>14161.4</v>
      </c>
      <c r="F881" s="11">
        <v>0.67142361111111104</v>
      </c>
      <c r="G881" s="13" t="s">
        <v>1</v>
      </c>
    </row>
    <row r="882" spans="2:7" ht="15">
      <c r="B882" s="13">
        <v>43025</v>
      </c>
      <c r="C882" s="10">
        <v>100</v>
      </c>
      <c r="D882" s="14">
        <v>17.27</v>
      </c>
      <c r="E882" s="42">
        <f t="shared" ca="1" si="13"/>
        <v>1727</v>
      </c>
      <c r="F882" s="11">
        <v>0.67152777777777783</v>
      </c>
      <c r="G882" s="13" t="s">
        <v>1</v>
      </c>
    </row>
    <row r="883" spans="2:7" ht="15">
      <c r="B883" s="13">
        <v>43025</v>
      </c>
      <c r="C883" s="10">
        <v>143</v>
      </c>
      <c r="D883" s="14">
        <v>17.27</v>
      </c>
      <c r="E883" s="42">
        <f t="shared" ca="1" si="13"/>
        <v>2469.61</v>
      </c>
      <c r="F883" s="11">
        <v>0.67152777777777783</v>
      </c>
      <c r="G883" s="13" t="s">
        <v>1</v>
      </c>
    </row>
    <row r="884" spans="2:7" ht="15">
      <c r="B884" s="13">
        <v>43025</v>
      </c>
      <c r="C884" s="10">
        <v>483</v>
      </c>
      <c r="D884" s="14">
        <v>17.285</v>
      </c>
      <c r="E884" s="42">
        <f t="shared" ca="1" si="13"/>
        <v>8348.6550000000007</v>
      </c>
      <c r="F884" s="11">
        <v>0.6725578703703704</v>
      </c>
      <c r="G884" s="13" t="s">
        <v>1</v>
      </c>
    </row>
    <row r="885" spans="2:7" ht="15">
      <c r="B885" s="13">
        <v>43025</v>
      </c>
      <c r="C885" s="10">
        <v>307</v>
      </c>
      <c r="D885" s="14">
        <v>17.285</v>
      </c>
      <c r="E885" s="42">
        <f t="shared" ca="1" si="13"/>
        <v>5306.4949999999999</v>
      </c>
      <c r="F885" s="11">
        <v>0.6725578703703704</v>
      </c>
      <c r="G885" s="13" t="s">
        <v>1</v>
      </c>
    </row>
    <row r="886" spans="2:7" ht="15">
      <c r="B886" s="13">
        <v>43025</v>
      </c>
      <c r="C886" s="10">
        <v>276</v>
      </c>
      <c r="D886" s="14">
        <v>17.285</v>
      </c>
      <c r="E886" s="42">
        <f t="shared" ca="1" si="13"/>
        <v>4770.66</v>
      </c>
      <c r="F886" s="11">
        <v>0.67283564814814811</v>
      </c>
      <c r="G886" s="13" t="s">
        <v>1</v>
      </c>
    </row>
    <row r="887" spans="2:7" ht="15">
      <c r="B887" s="13">
        <v>43025</v>
      </c>
      <c r="C887" s="10">
        <v>302</v>
      </c>
      <c r="D887" s="14">
        <v>17.285</v>
      </c>
      <c r="E887" s="42">
        <f t="shared" ca="1" si="13"/>
        <v>5220.07</v>
      </c>
      <c r="F887" s="11">
        <v>0.67283564814814811</v>
      </c>
      <c r="G887" s="13" t="s">
        <v>1</v>
      </c>
    </row>
    <row r="888" spans="2:7" ht="15">
      <c r="B888" s="13">
        <v>43025</v>
      </c>
      <c r="C888" s="10">
        <v>300</v>
      </c>
      <c r="D888" s="14">
        <v>17.285</v>
      </c>
      <c r="E888" s="42">
        <f t="shared" ca="1" si="13"/>
        <v>5185.5</v>
      </c>
      <c r="F888" s="11">
        <v>0.67288194444444438</v>
      </c>
      <c r="G888" s="13" t="s">
        <v>1</v>
      </c>
    </row>
    <row r="889" spans="2:7" ht="15">
      <c r="B889" s="13">
        <v>43025</v>
      </c>
      <c r="C889" s="10">
        <v>310</v>
      </c>
      <c r="D889" s="14">
        <v>17.285</v>
      </c>
      <c r="E889" s="42">
        <f t="shared" ca="1" si="13"/>
        <v>5358.35</v>
      </c>
      <c r="F889" s="11">
        <v>0.67288194444444438</v>
      </c>
      <c r="G889" s="13" t="s">
        <v>1</v>
      </c>
    </row>
    <row r="890" spans="2:7" ht="15">
      <c r="B890" s="13">
        <v>43025</v>
      </c>
      <c r="C890" s="10">
        <v>376</v>
      </c>
      <c r="D890" s="14">
        <v>17.285</v>
      </c>
      <c r="E890" s="42">
        <f t="shared" ca="1" si="13"/>
        <v>6499.16</v>
      </c>
      <c r="F890" s="11">
        <v>0.67291666666666661</v>
      </c>
      <c r="G890" s="13" t="s">
        <v>1</v>
      </c>
    </row>
    <row r="891" spans="2:7" ht="15">
      <c r="B891" s="13">
        <v>43025</v>
      </c>
      <c r="C891" s="10">
        <v>244</v>
      </c>
      <c r="D891" s="14">
        <v>17.285</v>
      </c>
      <c r="E891" s="42">
        <f t="shared" ca="1" si="13"/>
        <v>4217.54</v>
      </c>
      <c r="F891" s="11">
        <v>0.6729398148148148</v>
      </c>
      <c r="G891" s="13" t="s">
        <v>1</v>
      </c>
    </row>
    <row r="892" spans="2:7" ht="15">
      <c r="B892" s="13">
        <v>43025</v>
      </c>
      <c r="C892" s="10">
        <v>264</v>
      </c>
      <c r="D892" s="14">
        <v>17.285</v>
      </c>
      <c r="E892" s="42">
        <f t="shared" ca="1" si="13"/>
        <v>4563.24</v>
      </c>
      <c r="F892" s="11">
        <v>0.67296296296296287</v>
      </c>
      <c r="G892" s="13" t="s">
        <v>1</v>
      </c>
    </row>
    <row r="893" spans="2:7" ht="15">
      <c r="B893" s="13">
        <v>43025</v>
      </c>
      <c r="C893" s="10">
        <v>452</v>
      </c>
      <c r="D893" s="14">
        <v>17.28</v>
      </c>
      <c r="E893" s="42">
        <f t="shared" ca="1" si="13"/>
        <v>7810.56</v>
      </c>
      <c r="F893" s="11">
        <v>0.6743865740740741</v>
      </c>
      <c r="G893" s="13" t="s">
        <v>1</v>
      </c>
    </row>
    <row r="894" spans="2:7" ht="15">
      <c r="B894" s="13">
        <v>43025</v>
      </c>
      <c r="C894" s="10">
        <v>243</v>
      </c>
      <c r="D894" s="14">
        <v>17.28</v>
      </c>
      <c r="E894" s="42">
        <f t="shared" ca="1" si="13"/>
        <v>4199.04</v>
      </c>
      <c r="F894" s="11">
        <v>0.6743865740740741</v>
      </c>
      <c r="G894" s="13" t="s">
        <v>1</v>
      </c>
    </row>
    <row r="895" spans="2:7" ht="15">
      <c r="B895" s="13">
        <v>43025</v>
      </c>
      <c r="C895" s="10">
        <v>100</v>
      </c>
      <c r="D895" s="14">
        <v>17.28</v>
      </c>
      <c r="E895" s="42">
        <f t="shared" ca="1" si="13"/>
        <v>1728</v>
      </c>
      <c r="F895" s="11">
        <v>0.67446759259259259</v>
      </c>
      <c r="G895" s="13" t="s">
        <v>1</v>
      </c>
    </row>
    <row r="896" spans="2:7" ht="15">
      <c r="B896" s="13">
        <v>43025</v>
      </c>
      <c r="C896" s="10">
        <v>143</v>
      </c>
      <c r="D896" s="14">
        <v>17.28</v>
      </c>
      <c r="E896" s="42">
        <f t="shared" ca="1" si="13"/>
        <v>2471.04</v>
      </c>
      <c r="F896" s="11">
        <v>0.67446759259259259</v>
      </c>
      <c r="G896" s="13" t="s">
        <v>1</v>
      </c>
    </row>
    <row r="897" spans="2:7" ht="15">
      <c r="B897" s="13">
        <v>43025</v>
      </c>
      <c r="C897" s="10">
        <v>243</v>
      </c>
      <c r="D897" s="14">
        <v>17.28</v>
      </c>
      <c r="E897" s="42">
        <f t="shared" ca="1" si="13"/>
        <v>4199.04</v>
      </c>
      <c r="F897" s="11">
        <v>0.67449074074074078</v>
      </c>
      <c r="G897" s="13" t="s">
        <v>1</v>
      </c>
    </row>
    <row r="898" spans="2:7" ht="15">
      <c r="B898" s="13">
        <v>43025</v>
      </c>
      <c r="C898" s="10">
        <v>373</v>
      </c>
      <c r="D898" s="14">
        <v>17.28</v>
      </c>
      <c r="E898" s="42">
        <f t="shared" ca="1" si="13"/>
        <v>6445.4400000000005</v>
      </c>
      <c r="F898" s="11">
        <v>0.67473379629629626</v>
      </c>
      <c r="G898" s="13" t="s">
        <v>1</v>
      </c>
    </row>
    <row r="899" spans="2:7" ht="15">
      <c r="B899" s="13">
        <v>43025</v>
      </c>
      <c r="C899" s="10">
        <v>243</v>
      </c>
      <c r="D899" s="14">
        <v>17.28</v>
      </c>
      <c r="E899" s="42">
        <f t="shared" ca="1" si="13"/>
        <v>4199.04</v>
      </c>
      <c r="F899" s="11">
        <v>0.67479166666666668</v>
      </c>
      <c r="G899" s="13" t="s">
        <v>1</v>
      </c>
    </row>
    <row r="900" spans="2:7" ht="15">
      <c r="B900" s="13">
        <v>43025</v>
      </c>
      <c r="C900" s="10">
        <v>243</v>
      </c>
      <c r="D900" s="14">
        <v>17.28</v>
      </c>
      <c r="E900" s="42">
        <f t="shared" ca="1" si="13"/>
        <v>4199.04</v>
      </c>
      <c r="F900" s="11">
        <v>0.67482638888888891</v>
      </c>
      <c r="G900" s="13" t="s">
        <v>1</v>
      </c>
    </row>
    <row r="901" spans="2:7" ht="15">
      <c r="B901" s="13">
        <v>43025</v>
      </c>
      <c r="C901" s="10">
        <v>598</v>
      </c>
      <c r="D901" s="14">
        <v>17.305</v>
      </c>
      <c r="E901" s="42">
        <f t="shared" ca="1" si="13"/>
        <v>10348.39</v>
      </c>
      <c r="F901" s="11">
        <v>0.67553240740740739</v>
      </c>
      <c r="G901" s="13" t="s">
        <v>1</v>
      </c>
    </row>
    <row r="902" spans="2:7" ht="15">
      <c r="B902" s="13">
        <v>43025</v>
      </c>
      <c r="C902" s="10">
        <v>243</v>
      </c>
      <c r="D902" s="14">
        <v>17.305</v>
      </c>
      <c r="E902" s="42">
        <f t="shared" ca="1" si="13"/>
        <v>4205.1149999999998</v>
      </c>
      <c r="F902" s="11">
        <v>0.67553240740740739</v>
      </c>
      <c r="G902" s="13" t="s">
        <v>1</v>
      </c>
    </row>
    <row r="903" spans="2:7" ht="15">
      <c r="B903" s="13">
        <v>43025</v>
      </c>
      <c r="C903" s="10">
        <v>287</v>
      </c>
      <c r="D903" s="14">
        <v>17.305</v>
      </c>
      <c r="E903" s="42">
        <f t="shared" ca="1" si="13"/>
        <v>4966.5349999999999</v>
      </c>
      <c r="F903" s="11">
        <v>0.67553240740740739</v>
      </c>
      <c r="G903" s="13" t="s">
        <v>1</v>
      </c>
    </row>
    <row r="904" spans="2:7" ht="15">
      <c r="B904" s="13">
        <v>43025</v>
      </c>
      <c r="C904" s="10">
        <v>800</v>
      </c>
      <c r="D904" s="14">
        <v>17.305</v>
      </c>
      <c r="E904" s="42">
        <f t="shared" ca="1" si="13"/>
        <v>13844</v>
      </c>
      <c r="F904" s="11">
        <v>0.67553240740740739</v>
      </c>
      <c r="G904" s="13" t="s">
        <v>1</v>
      </c>
    </row>
    <row r="905" spans="2:7" ht="15">
      <c r="B905" s="13">
        <v>43025</v>
      </c>
      <c r="C905" s="10">
        <v>3</v>
      </c>
      <c r="D905" s="14">
        <v>17.305</v>
      </c>
      <c r="E905" s="42">
        <f t="shared" ca="1" si="13"/>
        <v>51.914999999999999</v>
      </c>
      <c r="F905" s="11">
        <v>0.67553240740740739</v>
      </c>
      <c r="G905" s="13" t="s">
        <v>1</v>
      </c>
    </row>
    <row r="906" spans="2:7" ht="15">
      <c r="B906" s="13">
        <v>43025</v>
      </c>
      <c r="C906" s="10">
        <v>932</v>
      </c>
      <c r="D906" s="14">
        <v>17.305</v>
      </c>
      <c r="E906" s="42">
        <f t="shared" ca="1" si="13"/>
        <v>16128.26</v>
      </c>
      <c r="F906" s="11">
        <v>0.67554398148148154</v>
      </c>
      <c r="G906" s="13" t="s">
        <v>1</v>
      </c>
    </row>
    <row r="907" spans="2:7" ht="15">
      <c r="B907" s="13">
        <v>43025</v>
      </c>
      <c r="C907" s="10">
        <v>594</v>
      </c>
      <c r="D907" s="14">
        <v>17.305</v>
      </c>
      <c r="E907" s="42">
        <f t="shared" ca="1" si="13"/>
        <v>10279.17</v>
      </c>
      <c r="F907" s="11">
        <v>0.67563657407407407</v>
      </c>
      <c r="G907" s="13" t="s">
        <v>1</v>
      </c>
    </row>
    <row r="908" spans="2:7" ht="15">
      <c r="B908" s="13">
        <v>43025</v>
      </c>
      <c r="C908" s="10">
        <v>337</v>
      </c>
      <c r="D908" s="14">
        <v>17.305</v>
      </c>
      <c r="E908" s="42">
        <f t="shared" ca="1" si="13"/>
        <v>5831.7849999999999</v>
      </c>
      <c r="F908" s="11">
        <v>0.67564814814814822</v>
      </c>
      <c r="G908" s="13" t="s">
        <v>1</v>
      </c>
    </row>
    <row r="909" spans="2:7" ht="15">
      <c r="B909" s="13">
        <v>43025</v>
      </c>
      <c r="C909" s="10">
        <v>915</v>
      </c>
      <c r="D909" s="14">
        <v>17.305</v>
      </c>
      <c r="E909" s="42">
        <f t="shared" ca="1" si="13"/>
        <v>15834.074999999999</v>
      </c>
      <c r="F909" s="11">
        <v>0.67581018518518521</v>
      </c>
      <c r="G909" s="13" t="s">
        <v>1</v>
      </c>
    </row>
    <row r="910" spans="2:7" ht="15">
      <c r="B910" s="13">
        <v>43025</v>
      </c>
      <c r="C910" s="10">
        <v>21</v>
      </c>
      <c r="D910" s="14">
        <v>17.305</v>
      </c>
      <c r="E910" s="42">
        <f t="shared" ca="1" si="13"/>
        <v>363.40499999999997</v>
      </c>
      <c r="F910" s="11">
        <v>0.67582175925925936</v>
      </c>
      <c r="G910" s="13" t="s">
        <v>1</v>
      </c>
    </row>
    <row r="911" spans="2:7" ht="15">
      <c r="B911" s="13">
        <v>43025</v>
      </c>
      <c r="C911" s="10">
        <v>200</v>
      </c>
      <c r="D911" s="14">
        <v>17.305</v>
      </c>
      <c r="E911" s="42">
        <f t="shared" ca="1" si="13"/>
        <v>3461</v>
      </c>
      <c r="F911" s="11">
        <v>0.67582175925925936</v>
      </c>
      <c r="G911" s="13" t="s">
        <v>1</v>
      </c>
    </row>
    <row r="912" spans="2:7" ht="15">
      <c r="B912" s="13">
        <v>43025</v>
      </c>
      <c r="C912" s="10">
        <v>299</v>
      </c>
      <c r="D912" s="14">
        <v>17.309999999999999</v>
      </c>
      <c r="E912" s="42">
        <f t="shared" ref="E912:E975" ca="1" si="14">+C912*D912</f>
        <v>5175.6899999999996</v>
      </c>
      <c r="F912" s="11">
        <v>0.67605324074074069</v>
      </c>
      <c r="G912" s="13" t="s">
        <v>1</v>
      </c>
    </row>
    <row r="913" spans="2:7" ht="15">
      <c r="B913" s="13">
        <v>43025</v>
      </c>
      <c r="C913" s="10">
        <v>566</v>
      </c>
      <c r="D913" s="14">
        <v>17.309999999999999</v>
      </c>
      <c r="E913" s="42">
        <f t="shared" ca="1" si="14"/>
        <v>9797.4599999999991</v>
      </c>
      <c r="F913" s="11">
        <v>0.67605324074074069</v>
      </c>
      <c r="G913" s="13" t="s">
        <v>1</v>
      </c>
    </row>
    <row r="914" spans="2:7" ht="15">
      <c r="B914" s="13">
        <v>43025</v>
      </c>
      <c r="C914" s="10">
        <v>452</v>
      </c>
      <c r="D914" s="14">
        <v>17.309999999999999</v>
      </c>
      <c r="E914" s="42">
        <f t="shared" ca="1" si="14"/>
        <v>7824.119999999999</v>
      </c>
      <c r="F914" s="11">
        <v>0.67607638888888888</v>
      </c>
      <c r="G914" s="13" t="s">
        <v>1</v>
      </c>
    </row>
    <row r="915" spans="2:7" ht="15">
      <c r="B915" s="13">
        <v>43025</v>
      </c>
      <c r="C915" s="10">
        <v>390</v>
      </c>
      <c r="D915" s="14">
        <v>17.309999999999999</v>
      </c>
      <c r="E915" s="42">
        <f t="shared" ca="1" si="14"/>
        <v>6750.9</v>
      </c>
      <c r="F915" s="11">
        <v>0.67607638888888888</v>
      </c>
      <c r="G915" s="13" t="s">
        <v>1</v>
      </c>
    </row>
    <row r="916" spans="2:7" ht="15">
      <c r="B916" s="13">
        <v>43025</v>
      </c>
      <c r="C916" s="10">
        <v>30</v>
      </c>
      <c r="D916" s="14">
        <v>17.309999999999999</v>
      </c>
      <c r="E916" s="42">
        <f t="shared" ca="1" si="14"/>
        <v>519.29999999999995</v>
      </c>
      <c r="F916" s="11">
        <v>0.67608796296296303</v>
      </c>
      <c r="G916" s="13" t="s">
        <v>1</v>
      </c>
    </row>
    <row r="917" spans="2:7" ht="15">
      <c r="B917" s="13">
        <v>43025</v>
      </c>
      <c r="C917" s="10">
        <v>518</v>
      </c>
      <c r="D917" s="14">
        <v>17.309999999999999</v>
      </c>
      <c r="E917" s="42">
        <f t="shared" ca="1" si="14"/>
        <v>8966.58</v>
      </c>
      <c r="F917" s="11">
        <v>0.67608796296296303</v>
      </c>
      <c r="G917" s="13" t="s">
        <v>1</v>
      </c>
    </row>
    <row r="918" spans="2:7" ht="15">
      <c r="B918" s="13">
        <v>43025</v>
      </c>
      <c r="C918" s="10">
        <v>347</v>
      </c>
      <c r="D918" s="14">
        <v>17.309999999999999</v>
      </c>
      <c r="E918" s="42">
        <f t="shared" ca="1" si="14"/>
        <v>6006.57</v>
      </c>
      <c r="F918" s="11">
        <v>0.67609953703703696</v>
      </c>
      <c r="G918" s="13" t="s">
        <v>1</v>
      </c>
    </row>
    <row r="919" spans="2:7" ht="15">
      <c r="B919" s="13">
        <v>43025</v>
      </c>
      <c r="C919" s="10">
        <v>356</v>
      </c>
      <c r="D919" s="14">
        <v>17.309999999999999</v>
      </c>
      <c r="E919" s="42">
        <f t="shared" ca="1" si="14"/>
        <v>6162.36</v>
      </c>
      <c r="F919" s="11">
        <v>0.67614583333333333</v>
      </c>
      <c r="G919" s="13" t="s">
        <v>1</v>
      </c>
    </row>
    <row r="920" spans="2:7" ht="15">
      <c r="B920" s="13">
        <v>43025</v>
      </c>
      <c r="C920" s="10">
        <v>243</v>
      </c>
      <c r="D920" s="14">
        <v>17.309999999999999</v>
      </c>
      <c r="E920" s="42">
        <f t="shared" ca="1" si="14"/>
        <v>4206.33</v>
      </c>
      <c r="F920" s="11">
        <v>0.67626157407407417</v>
      </c>
      <c r="G920" s="13" t="s">
        <v>1</v>
      </c>
    </row>
    <row r="921" spans="2:7" ht="15">
      <c r="B921" s="13">
        <v>43025</v>
      </c>
      <c r="C921" s="10">
        <v>1</v>
      </c>
      <c r="D921" s="14">
        <v>17.3</v>
      </c>
      <c r="E921" s="42">
        <f t="shared" ca="1" si="14"/>
        <v>17.3</v>
      </c>
      <c r="F921" s="11">
        <v>0.67642361111111116</v>
      </c>
      <c r="G921" s="13" t="s">
        <v>1</v>
      </c>
    </row>
    <row r="922" spans="2:7" ht="15">
      <c r="B922" s="13">
        <v>43025</v>
      </c>
      <c r="C922" s="10">
        <v>415</v>
      </c>
      <c r="D922" s="14">
        <v>17.3</v>
      </c>
      <c r="E922" s="42">
        <f t="shared" ca="1" si="14"/>
        <v>7179.5</v>
      </c>
      <c r="F922" s="11">
        <v>0.67642361111111116</v>
      </c>
      <c r="G922" s="13" t="s">
        <v>1</v>
      </c>
    </row>
    <row r="923" spans="2:7" ht="15">
      <c r="B923" s="13">
        <v>43025</v>
      </c>
      <c r="C923" s="10">
        <v>147</v>
      </c>
      <c r="D923" s="14">
        <v>17.3</v>
      </c>
      <c r="E923" s="42">
        <f t="shared" ca="1" si="14"/>
        <v>2543.1</v>
      </c>
      <c r="F923" s="11">
        <v>0.67646990740740742</v>
      </c>
      <c r="G923" s="13" t="s">
        <v>1</v>
      </c>
    </row>
    <row r="924" spans="2:7" ht="15">
      <c r="B924" s="13">
        <v>43025</v>
      </c>
      <c r="C924" s="10">
        <v>203</v>
      </c>
      <c r="D924" s="14">
        <v>17.3</v>
      </c>
      <c r="E924" s="42">
        <f t="shared" ca="1" si="14"/>
        <v>3511.9</v>
      </c>
      <c r="F924" s="11">
        <v>0.67656250000000007</v>
      </c>
      <c r="G924" s="13" t="s">
        <v>1</v>
      </c>
    </row>
    <row r="925" spans="2:7" ht="15">
      <c r="B925" s="13">
        <v>43025</v>
      </c>
      <c r="C925" s="10">
        <v>398</v>
      </c>
      <c r="D925" s="14">
        <v>17.295000000000002</v>
      </c>
      <c r="E925" s="42">
        <f t="shared" ca="1" si="14"/>
        <v>6883.4100000000008</v>
      </c>
      <c r="F925" s="11">
        <v>0.6771759259259259</v>
      </c>
      <c r="G925" s="13" t="s">
        <v>1</v>
      </c>
    </row>
    <row r="926" spans="2:7" ht="15">
      <c r="B926" s="13">
        <v>43025</v>
      </c>
      <c r="C926" s="10">
        <v>143</v>
      </c>
      <c r="D926" s="14">
        <v>17.295000000000002</v>
      </c>
      <c r="E926" s="42">
        <f t="shared" ca="1" si="14"/>
        <v>2473.1850000000004</v>
      </c>
      <c r="F926" s="11">
        <v>0.67719907407407398</v>
      </c>
      <c r="G926" s="13" t="s">
        <v>1</v>
      </c>
    </row>
    <row r="927" spans="2:7" ht="15">
      <c r="B927" s="13">
        <v>43025</v>
      </c>
      <c r="C927" s="10">
        <v>100</v>
      </c>
      <c r="D927" s="14">
        <v>17.295000000000002</v>
      </c>
      <c r="E927" s="42">
        <f t="shared" ca="1" si="14"/>
        <v>1729.5000000000002</v>
      </c>
      <c r="F927" s="11">
        <v>0.67719907407407398</v>
      </c>
      <c r="G927" s="13" t="s">
        <v>1</v>
      </c>
    </row>
    <row r="928" spans="2:7" ht="15">
      <c r="B928" s="13">
        <v>43025</v>
      </c>
      <c r="C928" s="10">
        <v>74</v>
      </c>
      <c r="D928" s="14">
        <v>17.29</v>
      </c>
      <c r="E928" s="42">
        <f t="shared" ca="1" si="14"/>
        <v>1279.46</v>
      </c>
      <c r="F928" s="11">
        <v>0.67736111111111119</v>
      </c>
      <c r="G928" s="13" t="s">
        <v>1</v>
      </c>
    </row>
    <row r="929" spans="2:7" ht="15">
      <c r="B929" s="13">
        <v>43025</v>
      </c>
      <c r="C929" s="10">
        <v>388</v>
      </c>
      <c r="D929" s="14">
        <v>17.29</v>
      </c>
      <c r="E929" s="42">
        <f t="shared" ca="1" si="14"/>
        <v>6708.5199999999995</v>
      </c>
      <c r="F929" s="11">
        <v>0.67736111111111119</v>
      </c>
      <c r="G929" s="13" t="s">
        <v>1</v>
      </c>
    </row>
    <row r="930" spans="2:7" ht="15">
      <c r="B930" s="13">
        <v>43025</v>
      </c>
      <c r="C930" s="10">
        <v>100</v>
      </c>
      <c r="D930" s="14">
        <v>17.29</v>
      </c>
      <c r="E930" s="42">
        <f t="shared" ca="1" si="14"/>
        <v>1729</v>
      </c>
      <c r="F930" s="11">
        <v>0.67739583333333331</v>
      </c>
      <c r="G930" s="13" t="s">
        <v>1</v>
      </c>
    </row>
    <row r="931" spans="2:7" ht="15">
      <c r="B931" s="13">
        <v>43025</v>
      </c>
      <c r="C931" s="10">
        <v>275</v>
      </c>
      <c r="D931" s="14">
        <v>17.29</v>
      </c>
      <c r="E931" s="42">
        <f t="shared" ca="1" si="14"/>
        <v>4754.75</v>
      </c>
      <c r="F931" s="11">
        <v>0.67739583333333331</v>
      </c>
      <c r="G931" s="13" t="s">
        <v>1</v>
      </c>
    </row>
    <row r="932" spans="2:7" ht="15">
      <c r="B932" s="13">
        <v>43025</v>
      </c>
      <c r="C932" s="10">
        <v>255</v>
      </c>
      <c r="D932" s="14">
        <v>17.29</v>
      </c>
      <c r="E932" s="42">
        <f t="shared" ca="1" si="14"/>
        <v>4408.95</v>
      </c>
      <c r="F932" s="11">
        <v>0.67765046296296294</v>
      </c>
      <c r="G932" s="13" t="s">
        <v>1</v>
      </c>
    </row>
    <row r="933" spans="2:7" ht="15">
      <c r="B933" s="13">
        <v>43025</v>
      </c>
      <c r="C933" s="10">
        <v>182</v>
      </c>
      <c r="D933" s="14">
        <v>17.29</v>
      </c>
      <c r="E933" s="42">
        <f t="shared" ca="1" si="14"/>
        <v>3146.7799999999997</v>
      </c>
      <c r="F933" s="11">
        <v>0.67831018518518515</v>
      </c>
      <c r="G933" s="13" t="s">
        <v>1</v>
      </c>
    </row>
    <row r="934" spans="2:7" ht="15">
      <c r="B934" s="13">
        <v>43025</v>
      </c>
      <c r="C934" s="10">
        <v>243</v>
      </c>
      <c r="D934" s="14">
        <v>17.29</v>
      </c>
      <c r="E934" s="42">
        <f t="shared" ca="1" si="14"/>
        <v>4201.4699999999993</v>
      </c>
      <c r="F934" s="11">
        <v>0.67836805555555557</v>
      </c>
      <c r="G934" s="13" t="s">
        <v>1</v>
      </c>
    </row>
    <row r="935" spans="2:7" ht="15">
      <c r="B935" s="13">
        <v>43025</v>
      </c>
      <c r="C935" s="10">
        <v>290</v>
      </c>
      <c r="D935" s="14">
        <v>17.29</v>
      </c>
      <c r="E935" s="42">
        <f t="shared" ca="1" si="14"/>
        <v>5014.0999999999995</v>
      </c>
      <c r="F935" s="11">
        <v>0.6789236111111111</v>
      </c>
      <c r="G935" s="13" t="s">
        <v>1</v>
      </c>
    </row>
    <row r="936" spans="2:7" ht="15">
      <c r="B936" s="13">
        <v>43025</v>
      </c>
      <c r="C936" s="10">
        <v>177</v>
      </c>
      <c r="D936" s="14">
        <v>17.29</v>
      </c>
      <c r="E936" s="42">
        <f t="shared" ca="1" si="14"/>
        <v>3060.33</v>
      </c>
      <c r="F936" s="11">
        <v>0.67903935185185194</v>
      </c>
      <c r="G936" s="13" t="s">
        <v>1</v>
      </c>
    </row>
    <row r="937" spans="2:7" ht="15">
      <c r="B937" s="13">
        <v>43025</v>
      </c>
      <c r="C937" s="10">
        <v>260</v>
      </c>
      <c r="D937" s="14">
        <v>17.29</v>
      </c>
      <c r="E937" s="42">
        <f t="shared" ca="1" si="14"/>
        <v>4495.3999999999996</v>
      </c>
      <c r="F937" s="11">
        <v>0.67909722222222213</v>
      </c>
      <c r="G937" s="13" t="s">
        <v>1</v>
      </c>
    </row>
    <row r="938" spans="2:7" ht="15">
      <c r="B938" s="13">
        <v>43025</v>
      </c>
      <c r="C938" s="10">
        <v>44</v>
      </c>
      <c r="D938" s="14">
        <v>17.29</v>
      </c>
      <c r="E938" s="42">
        <f t="shared" ca="1" si="14"/>
        <v>760.76</v>
      </c>
      <c r="F938" s="11">
        <v>0.67909722222222213</v>
      </c>
      <c r="G938" s="13" t="s">
        <v>1</v>
      </c>
    </row>
    <row r="939" spans="2:7" ht="15">
      <c r="B939" s="13">
        <v>43025</v>
      </c>
      <c r="C939" s="10">
        <v>458</v>
      </c>
      <c r="D939" s="14">
        <v>17.28</v>
      </c>
      <c r="E939" s="42">
        <f t="shared" ca="1" si="14"/>
        <v>7914.2400000000007</v>
      </c>
      <c r="F939" s="11">
        <v>0.67945601851851845</v>
      </c>
      <c r="G939" s="13" t="s">
        <v>1</v>
      </c>
    </row>
    <row r="940" spans="2:7" ht="15">
      <c r="B940" s="13">
        <v>43025</v>
      </c>
      <c r="C940" s="10">
        <v>318</v>
      </c>
      <c r="D940" s="14">
        <v>17.28</v>
      </c>
      <c r="E940" s="42">
        <f t="shared" ca="1" si="14"/>
        <v>5495.04</v>
      </c>
      <c r="F940" s="11">
        <v>0.67973379629629627</v>
      </c>
      <c r="G940" s="13" t="s">
        <v>1</v>
      </c>
    </row>
    <row r="941" spans="2:7" ht="15">
      <c r="B941" s="13">
        <v>43025</v>
      </c>
      <c r="C941" s="10">
        <v>70</v>
      </c>
      <c r="D941" s="14">
        <v>17.274999999999999</v>
      </c>
      <c r="E941" s="42">
        <f t="shared" ca="1" si="14"/>
        <v>1209.25</v>
      </c>
      <c r="F941" s="11">
        <v>0.68008101851851854</v>
      </c>
      <c r="G941" s="13" t="s">
        <v>1</v>
      </c>
    </row>
    <row r="942" spans="2:7" ht="15">
      <c r="B942" s="13">
        <v>43025</v>
      </c>
      <c r="C942" s="10">
        <v>233</v>
      </c>
      <c r="D942" s="14">
        <v>17.274999999999999</v>
      </c>
      <c r="E942" s="42">
        <f t="shared" ca="1" si="14"/>
        <v>4025.0749999999998</v>
      </c>
      <c r="F942" s="11">
        <v>0.68008101851851854</v>
      </c>
      <c r="G942" s="13" t="s">
        <v>1</v>
      </c>
    </row>
    <row r="943" spans="2:7" ht="15">
      <c r="B943" s="13">
        <v>43025</v>
      </c>
      <c r="C943" s="10">
        <v>141</v>
      </c>
      <c r="D943" s="14">
        <v>17.274999999999999</v>
      </c>
      <c r="E943" s="42">
        <f t="shared" ca="1" si="14"/>
        <v>2435.7749999999996</v>
      </c>
      <c r="F943" s="11">
        <v>0.68026620370370372</v>
      </c>
      <c r="G943" s="13" t="s">
        <v>1</v>
      </c>
    </row>
    <row r="944" spans="2:7" ht="15">
      <c r="B944" s="13">
        <v>43025</v>
      </c>
      <c r="C944" s="10">
        <v>196</v>
      </c>
      <c r="D944" s="14">
        <v>17.274999999999999</v>
      </c>
      <c r="E944" s="42">
        <f t="shared" ca="1" si="14"/>
        <v>3385.8999999999996</v>
      </c>
      <c r="F944" s="11">
        <v>0.68026620370370372</v>
      </c>
      <c r="G944" s="13" t="s">
        <v>1</v>
      </c>
    </row>
    <row r="945" spans="2:7" ht="15">
      <c r="B945" s="13">
        <v>43025</v>
      </c>
      <c r="C945" s="10">
        <v>276</v>
      </c>
      <c r="D945" s="14">
        <v>17.27</v>
      </c>
      <c r="E945" s="42">
        <f t="shared" ca="1" si="14"/>
        <v>4766.5199999999995</v>
      </c>
      <c r="F945" s="11">
        <v>0.68068287037037034</v>
      </c>
      <c r="G945" s="13" t="s">
        <v>1</v>
      </c>
    </row>
    <row r="946" spans="2:7" ht="15">
      <c r="B946" s="13">
        <v>43025</v>
      </c>
      <c r="C946" s="10">
        <v>54</v>
      </c>
      <c r="D946" s="14">
        <v>17.27</v>
      </c>
      <c r="E946" s="42">
        <f t="shared" ca="1" si="14"/>
        <v>932.57999999999993</v>
      </c>
      <c r="F946" s="11">
        <v>0.68133101851851852</v>
      </c>
      <c r="G946" s="13" t="s">
        <v>1</v>
      </c>
    </row>
    <row r="947" spans="2:7" ht="15">
      <c r="B947" s="13">
        <v>43025</v>
      </c>
      <c r="C947" s="10">
        <v>467</v>
      </c>
      <c r="D947" s="14">
        <v>17.27</v>
      </c>
      <c r="E947" s="42">
        <f t="shared" ca="1" si="14"/>
        <v>8065.09</v>
      </c>
      <c r="F947" s="11">
        <v>0.68133101851851852</v>
      </c>
      <c r="G947" s="13" t="s">
        <v>1</v>
      </c>
    </row>
    <row r="948" spans="2:7" ht="15">
      <c r="B948" s="13">
        <v>43025</v>
      </c>
      <c r="C948" s="10">
        <v>57</v>
      </c>
      <c r="D948" s="14">
        <v>17.27</v>
      </c>
      <c r="E948" s="42">
        <f t="shared" ca="1" si="14"/>
        <v>984.39</v>
      </c>
      <c r="F948" s="11">
        <v>0.68133101851851852</v>
      </c>
      <c r="G948" s="13" t="s">
        <v>1</v>
      </c>
    </row>
    <row r="949" spans="2:7" ht="15">
      <c r="B949" s="13">
        <v>43025</v>
      </c>
      <c r="C949" s="10">
        <v>300</v>
      </c>
      <c r="D949" s="14">
        <v>17.27</v>
      </c>
      <c r="E949" s="42">
        <f t="shared" ca="1" si="14"/>
        <v>5181</v>
      </c>
      <c r="F949" s="11">
        <v>0.68138888888888882</v>
      </c>
      <c r="G949" s="13" t="s">
        <v>1</v>
      </c>
    </row>
    <row r="950" spans="2:7" ht="15">
      <c r="B950" s="13">
        <v>43025</v>
      </c>
      <c r="C950" s="10">
        <v>90</v>
      </c>
      <c r="D950" s="14">
        <v>17.27</v>
      </c>
      <c r="E950" s="42">
        <f t="shared" ca="1" si="14"/>
        <v>1554.3</v>
      </c>
      <c r="F950" s="11">
        <v>0.68138888888888882</v>
      </c>
      <c r="G950" s="13" t="s">
        <v>1</v>
      </c>
    </row>
    <row r="951" spans="2:7" ht="15">
      <c r="B951" s="13">
        <v>43025</v>
      </c>
      <c r="C951" s="10">
        <v>13</v>
      </c>
      <c r="D951" s="14">
        <v>17.285</v>
      </c>
      <c r="E951" s="42">
        <f t="shared" ca="1" si="14"/>
        <v>224.70500000000001</v>
      </c>
      <c r="F951" s="11">
        <v>0.68194444444444446</v>
      </c>
      <c r="G951" s="13" t="s">
        <v>1</v>
      </c>
    </row>
    <row r="952" spans="2:7" ht="15">
      <c r="B952" s="13">
        <v>43025</v>
      </c>
      <c r="C952" s="10">
        <v>288</v>
      </c>
      <c r="D952" s="14">
        <v>17.285</v>
      </c>
      <c r="E952" s="42">
        <f t="shared" ca="1" si="14"/>
        <v>4978.08</v>
      </c>
      <c r="F952" s="11">
        <v>0.68194444444444446</v>
      </c>
      <c r="G952" s="13" t="s">
        <v>1</v>
      </c>
    </row>
    <row r="953" spans="2:7" ht="15">
      <c r="B953" s="13">
        <v>43025</v>
      </c>
      <c r="C953" s="10">
        <v>376</v>
      </c>
      <c r="D953" s="14">
        <v>17.285</v>
      </c>
      <c r="E953" s="42">
        <f t="shared" ca="1" si="14"/>
        <v>6499.16</v>
      </c>
      <c r="F953" s="11">
        <v>0.68194444444444446</v>
      </c>
      <c r="G953" s="13" t="s">
        <v>1</v>
      </c>
    </row>
    <row r="954" spans="2:7" ht="15">
      <c r="B954" s="13">
        <v>43025</v>
      </c>
      <c r="C954" s="10">
        <v>100</v>
      </c>
      <c r="D954" s="14">
        <v>17.29</v>
      </c>
      <c r="E954" s="42">
        <f t="shared" ca="1" si="14"/>
        <v>1729</v>
      </c>
      <c r="F954" s="11">
        <v>0.68199074074074073</v>
      </c>
      <c r="G954" s="13" t="s">
        <v>1</v>
      </c>
    </row>
    <row r="955" spans="2:7" ht="15">
      <c r="B955" s="13">
        <v>43025</v>
      </c>
      <c r="C955" s="10">
        <v>143</v>
      </c>
      <c r="D955" s="14">
        <v>17.29</v>
      </c>
      <c r="E955" s="42">
        <f t="shared" ca="1" si="14"/>
        <v>2472.4699999999998</v>
      </c>
      <c r="F955" s="11">
        <v>0.68199074074074073</v>
      </c>
      <c r="G955" s="13" t="s">
        <v>1</v>
      </c>
    </row>
    <row r="956" spans="2:7" ht="15">
      <c r="B956" s="13">
        <v>43025</v>
      </c>
      <c r="C956" s="10">
        <v>217</v>
      </c>
      <c r="D956" s="14">
        <v>17.29</v>
      </c>
      <c r="E956" s="42">
        <f t="shared" ca="1" si="14"/>
        <v>3751.93</v>
      </c>
      <c r="F956" s="11">
        <v>0.68199074074074073</v>
      </c>
      <c r="G956" s="13" t="s">
        <v>1</v>
      </c>
    </row>
    <row r="957" spans="2:7" ht="15">
      <c r="B957" s="13">
        <v>43025</v>
      </c>
      <c r="C957" s="10">
        <v>216</v>
      </c>
      <c r="D957" s="14">
        <v>17.29</v>
      </c>
      <c r="E957" s="42">
        <f t="shared" ca="1" si="14"/>
        <v>3734.64</v>
      </c>
      <c r="F957" s="11">
        <v>0.68199074074074073</v>
      </c>
      <c r="G957" s="13" t="s">
        <v>1</v>
      </c>
    </row>
    <row r="958" spans="2:7" ht="15">
      <c r="B958" s="13">
        <v>43025</v>
      </c>
      <c r="C958" s="10">
        <v>305</v>
      </c>
      <c r="D958" s="14">
        <v>17.29</v>
      </c>
      <c r="E958" s="42">
        <f t="shared" ca="1" si="14"/>
        <v>5273.45</v>
      </c>
      <c r="F958" s="11">
        <v>0.68203703703703711</v>
      </c>
      <c r="G958" s="13" t="s">
        <v>1</v>
      </c>
    </row>
    <row r="959" spans="2:7" ht="15">
      <c r="B959" s="13">
        <v>43025</v>
      </c>
      <c r="C959" s="10">
        <v>50</v>
      </c>
      <c r="D959" s="14">
        <v>17.29</v>
      </c>
      <c r="E959" s="42">
        <f t="shared" ca="1" si="14"/>
        <v>864.5</v>
      </c>
      <c r="F959" s="11">
        <v>0.68203703703703711</v>
      </c>
      <c r="G959" s="13" t="s">
        <v>1</v>
      </c>
    </row>
    <row r="960" spans="2:7" ht="15">
      <c r="B960" s="13">
        <v>43025</v>
      </c>
      <c r="C960" s="10">
        <v>258</v>
      </c>
      <c r="D960" s="14">
        <v>17.29</v>
      </c>
      <c r="E960" s="42">
        <f t="shared" ca="1" si="14"/>
        <v>4460.82</v>
      </c>
      <c r="F960" s="11">
        <v>0.68208333333333337</v>
      </c>
      <c r="G960" s="13" t="s">
        <v>1</v>
      </c>
    </row>
    <row r="961" spans="2:7" ht="15">
      <c r="B961" s="13">
        <v>43025</v>
      </c>
      <c r="C961" s="10">
        <v>22</v>
      </c>
      <c r="D961" s="14">
        <v>17.29</v>
      </c>
      <c r="E961" s="42">
        <f t="shared" ca="1" si="14"/>
        <v>380.38</v>
      </c>
      <c r="F961" s="11">
        <v>0.68210648148148145</v>
      </c>
      <c r="G961" s="13" t="s">
        <v>1</v>
      </c>
    </row>
    <row r="962" spans="2:7" ht="15">
      <c r="B962" s="13">
        <v>43025</v>
      </c>
      <c r="C962" s="10">
        <v>300</v>
      </c>
      <c r="D962" s="14">
        <v>17.29</v>
      </c>
      <c r="E962" s="42">
        <f t="shared" ca="1" si="14"/>
        <v>5187</v>
      </c>
      <c r="F962" s="11">
        <v>0.68210648148148145</v>
      </c>
      <c r="G962" s="13" t="s">
        <v>1</v>
      </c>
    </row>
    <row r="963" spans="2:7" ht="15">
      <c r="B963" s="13">
        <v>43025</v>
      </c>
      <c r="C963" s="10">
        <v>19</v>
      </c>
      <c r="D963" s="14">
        <v>17.29</v>
      </c>
      <c r="E963" s="42">
        <f t="shared" ca="1" si="14"/>
        <v>328.51</v>
      </c>
      <c r="F963" s="11">
        <v>0.68210648148148145</v>
      </c>
      <c r="G963" s="13" t="s">
        <v>1</v>
      </c>
    </row>
    <row r="964" spans="2:7" ht="15">
      <c r="B964" s="13">
        <v>43025</v>
      </c>
      <c r="C964" s="10">
        <v>280</v>
      </c>
      <c r="D964" s="14">
        <v>17.29</v>
      </c>
      <c r="E964" s="42">
        <f t="shared" ca="1" si="14"/>
        <v>4841.2</v>
      </c>
      <c r="F964" s="11">
        <v>0.68214120370370368</v>
      </c>
      <c r="G964" s="13" t="s">
        <v>1</v>
      </c>
    </row>
    <row r="965" spans="2:7" ht="15">
      <c r="B965" s="13">
        <v>43025</v>
      </c>
      <c r="C965" s="10">
        <v>36</v>
      </c>
      <c r="D965" s="14">
        <v>17.29</v>
      </c>
      <c r="E965" s="42">
        <f t="shared" ca="1" si="14"/>
        <v>622.43999999999994</v>
      </c>
      <c r="F965" s="11">
        <v>0.68214120370370368</v>
      </c>
      <c r="G965" s="13" t="s">
        <v>1</v>
      </c>
    </row>
    <row r="966" spans="2:7" ht="15">
      <c r="B966" s="13">
        <v>43025</v>
      </c>
      <c r="C966" s="10">
        <v>243</v>
      </c>
      <c r="D966" s="14">
        <v>17.29</v>
      </c>
      <c r="E966" s="42">
        <f t="shared" ca="1" si="14"/>
        <v>4201.4699999999993</v>
      </c>
      <c r="F966" s="11">
        <v>0.68226851851851855</v>
      </c>
      <c r="G966" s="13" t="s">
        <v>1</v>
      </c>
    </row>
    <row r="967" spans="2:7" ht="15">
      <c r="B967" s="13">
        <v>43025</v>
      </c>
      <c r="C967" s="10">
        <v>175</v>
      </c>
      <c r="D967" s="14">
        <v>17.285</v>
      </c>
      <c r="E967" s="42">
        <f t="shared" ca="1" si="14"/>
        <v>3024.875</v>
      </c>
      <c r="F967" s="11">
        <v>0.68256944444444445</v>
      </c>
      <c r="G967" s="13" t="s">
        <v>1</v>
      </c>
    </row>
    <row r="968" spans="2:7" ht="15">
      <c r="B968" s="13">
        <v>43025</v>
      </c>
      <c r="C968" s="10">
        <v>86</v>
      </c>
      <c r="D968" s="14">
        <v>17.285</v>
      </c>
      <c r="E968" s="42">
        <f t="shared" ca="1" si="14"/>
        <v>1486.51</v>
      </c>
      <c r="F968" s="11">
        <v>0.68256944444444445</v>
      </c>
      <c r="G968" s="13" t="s">
        <v>1</v>
      </c>
    </row>
    <row r="969" spans="2:7" ht="15">
      <c r="B969" s="13">
        <v>43025</v>
      </c>
      <c r="C969" s="10">
        <v>154</v>
      </c>
      <c r="D969" s="14">
        <v>17.285</v>
      </c>
      <c r="E969" s="42">
        <f t="shared" ca="1" si="14"/>
        <v>2661.89</v>
      </c>
      <c r="F969" s="11">
        <v>0.68256944444444445</v>
      </c>
      <c r="G969" s="13" t="s">
        <v>1</v>
      </c>
    </row>
    <row r="970" spans="2:7" ht="15">
      <c r="B970" s="13">
        <v>43025</v>
      </c>
      <c r="C970" s="10">
        <v>165</v>
      </c>
      <c r="D970" s="14">
        <v>17.29</v>
      </c>
      <c r="E970" s="42">
        <f t="shared" ca="1" si="14"/>
        <v>2852.85</v>
      </c>
      <c r="F970" s="11">
        <v>0.68256944444444445</v>
      </c>
      <c r="G970" s="13" t="s">
        <v>1</v>
      </c>
    </row>
    <row r="971" spans="2:7" ht="15">
      <c r="B971" s="13">
        <v>43025</v>
      </c>
      <c r="C971" s="10">
        <v>128</v>
      </c>
      <c r="D971" s="14">
        <v>17.29</v>
      </c>
      <c r="E971" s="42">
        <f t="shared" ca="1" si="14"/>
        <v>2213.12</v>
      </c>
      <c r="F971" s="11">
        <v>0.68256944444444445</v>
      </c>
      <c r="G971" s="13" t="s">
        <v>1</v>
      </c>
    </row>
    <row r="972" spans="2:7" ht="15">
      <c r="B972" s="13">
        <v>43025</v>
      </c>
      <c r="C972" s="10">
        <v>127</v>
      </c>
      <c r="D972" s="14">
        <v>17.285</v>
      </c>
      <c r="E972" s="42">
        <f t="shared" ca="1" si="14"/>
        <v>2195.1950000000002</v>
      </c>
      <c r="F972" s="11">
        <v>0.68259259259259253</v>
      </c>
      <c r="G972" s="13" t="s">
        <v>1</v>
      </c>
    </row>
    <row r="973" spans="2:7" ht="15">
      <c r="B973" s="13">
        <v>43025</v>
      </c>
      <c r="C973" s="10">
        <v>2</v>
      </c>
      <c r="D973" s="14">
        <v>17.285</v>
      </c>
      <c r="E973" s="42">
        <f t="shared" ca="1" si="14"/>
        <v>34.57</v>
      </c>
      <c r="F973" s="11">
        <v>0.68312499999999998</v>
      </c>
      <c r="G973" s="13" t="s">
        <v>1</v>
      </c>
    </row>
    <row r="974" spans="2:7" ht="15">
      <c r="B974" s="13">
        <v>43025</v>
      </c>
      <c r="C974" s="10">
        <v>416</v>
      </c>
      <c r="D974" s="14">
        <v>17.285</v>
      </c>
      <c r="E974" s="42">
        <f t="shared" ca="1" si="14"/>
        <v>7190.56</v>
      </c>
      <c r="F974" s="11">
        <v>0.68317129629629625</v>
      </c>
      <c r="G974" s="13" t="s">
        <v>1</v>
      </c>
    </row>
    <row r="975" spans="2:7" ht="15">
      <c r="B975" s="13">
        <v>43025</v>
      </c>
      <c r="C975" s="10">
        <v>260</v>
      </c>
      <c r="D975" s="14">
        <v>17.285</v>
      </c>
      <c r="E975" s="42">
        <f t="shared" ca="1" si="14"/>
        <v>4494.1000000000004</v>
      </c>
      <c r="F975" s="11">
        <v>0.68317129629629625</v>
      </c>
      <c r="G975" s="13" t="s">
        <v>1</v>
      </c>
    </row>
    <row r="976" spans="2:7" ht="15">
      <c r="B976" s="13">
        <v>43025</v>
      </c>
      <c r="C976" s="10">
        <v>51</v>
      </c>
      <c r="D976" s="14">
        <v>17.285</v>
      </c>
      <c r="E976" s="42">
        <f t="shared" ref="E976:E1034" ca="1" si="15">+C976*D976</f>
        <v>881.53499999999997</v>
      </c>
      <c r="F976" s="11">
        <v>0.68320601851851848</v>
      </c>
      <c r="G976" s="13" t="s">
        <v>1</v>
      </c>
    </row>
    <row r="977" spans="2:7" ht="15">
      <c r="B977" s="13">
        <v>43025</v>
      </c>
      <c r="C977" s="10">
        <v>194</v>
      </c>
      <c r="D977" s="14">
        <v>17.285</v>
      </c>
      <c r="E977" s="42">
        <f t="shared" ca="1" si="15"/>
        <v>3353.29</v>
      </c>
      <c r="F977" s="11">
        <v>0.68320601851851848</v>
      </c>
      <c r="G977" s="13" t="s">
        <v>1</v>
      </c>
    </row>
    <row r="978" spans="2:7" ht="15">
      <c r="B978" s="13">
        <v>43025</v>
      </c>
      <c r="C978" s="10">
        <v>96</v>
      </c>
      <c r="D978" s="14">
        <v>17.285</v>
      </c>
      <c r="E978" s="42">
        <f t="shared" ca="1" si="15"/>
        <v>1659.3600000000001</v>
      </c>
      <c r="F978" s="11">
        <v>0.6832407407407407</v>
      </c>
      <c r="G978" s="13" t="s">
        <v>1</v>
      </c>
    </row>
    <row r="979" spans="2:7" ht="15">
      <c r="B979" s="13">
        <v>43025</v>
      </c>
      <c r="C979" s="10">
        <v>359</v>
      </c>
      <c r="D979" s="14">
        <v>17.285</v>
      </c>
      <c r="E979" s="42">
        <f t="shared" ca="1" si="15"/>
        <v>6205.3149999999996</v>
      </c>
      <c r="F979" s="11">
        <v>0.6832407407407407</v>
      </c>
      <c r="G979" s="13" t="s">
        <v>1</v>
      </c>
    </row>
    <row r="980" spans="2:7" ht="15">
      <c r="B980" s="13">
        <v>43025</v>
      </c>
      <c r="C980" s="10">
        <v>250</v>
      </c>
      <c r="D980" s="14">
        <v>17.28</v>
      </c>
      <c r="E980" s="42">
        <f t="shared" ca="1" si="15"/>
        <v>4320</v>
      </c>
      <c r="F980" s="11">
        <v>0.6834027777777778</v>
      </c>
      <c r="G980" s="13" t="s">
        <v>1</v>
      </c>
    </row>
    <row r="981" spans="2:7" ht="15">
      <c r="B981" s="13">
        <v>43025</v>
      </c>
      <c r="C981" s="10">
        <v>78</v>
      </c>
      <c r="D981" s="14">
        <v>17.28</v>
      </c>
      <c r="E981" s="42">
        <f t="shared" ca="1" si="15"/>
        <v>1347.8400000000001</v>
      </c>
      <c r="F981" s="11">
        <v>0.6834027777777778</v>
      </c>
      <c r="G981" s="13" t="s">
        <v>1</v>
      </c>
    </row>
    <row r="982" spans="2:7" ht="15">
      <c r="B982" s="13">
        <v>43025</v>
      </c>
      <c r="C982" s="10">
        <v>244</v>
      </c>
      <c r="D982" s="14">
        <v>17.29</v>
      </c>
      <c r="E982" s="42">
        <f t="shared" ca="1" si="15"/>
        <v>4218.76</v>
      </c>
      <c r="F982" s="11">
        <v>0.68372685185185178</v>
      </c>
      <c r="G982" s="13" t="s">
        <v>1</v>
      </c>
    </row>
    <row r="983" spans="2:7" ht="15">
      <c r="B983" s="13">
        <v>43025</v>
      </c>
      <c r="C983" s="10">
        <v>145</v>
      </c>
      <c r="D983" s="14">
        <v>17.29</v>
      </c>
      <c r="E983" s="42">
        <f t="shared" ca="1" si="15"/>
        <v>2507.0499999999997</v>
      </c>
      <c r="F983" s="11">
        <v>0.68374999999999997</v>
      </c>
      <c r="G983" s="13" t="s">
        <v>1</v>
      </c>
    </row>
    <row r="984" spans="2:7" ht="15">
      <c r="B984" s="13">
        <v>43025</v>
      </c>
      <c r="C984" s="10">
        <v>165</v>
      </c>
      <c r="D984" s="14">
        <v>17.29</v>
      </c>
      <c r="E984" s="42">
        <f t="shared" ca="1" si="15"/>
        <v>2852.85</v>
      </c>
      <c r="F984" s="11">
        <v>0.68374999999999997</v>
      </c>
      <c r="G984" s="13" t="s">
        <v>1</v>
      </c>
    </row>
    <row r="985" spans="2:7" ht="15">
      <c r="B985" s="13">
        <v>43025</v>
      </c>
      <c r="C985" s="10">
        <v>354</v>
      </c>
      <c r="D985" s="14">
        <v>17.29</v>
      </c>
      <c r="E985" s="42">
        <f t="shared" ca="1" si="15"/>
        <v>6120.66</v>
      </c>
      <c r="F985" s="11">
        <v>0.68374999999999997</v>
      </c>
      <c r="G985" s="13" t="s">
        <v>1</v>
      </c>
    </row>
    <row r="986" spans="2:7" ht="15">
      <c r="B986" s="13">
        <v>43025</v>
      </c>
      <c r="C986" s="10">
        <v>125</v>
      </c>
      <c r="D986" s="14">
        <v>17.29</v>
      </c>
      <c r="E986" s="42">
        <f t="shared" ca="1" si="15"/>
        <v>2161.25</v>
      </c>
      <c r="F986" s="11">
        <v>0.68377314814814805</v>
      </c>
      <c r="G986" s="13" t="s">
        <v>1</v>
      </c>
    </row>
    <row r="987" spans="2:7" ht="15">
      <c r="B987" s="13">
        <v>43025</v>
      </c>
      <c r="C987" s="10">
        <v>87</v>
      </c>
      <c r="D987" s="14">
        <v>17.295000000000002</v>
      </c>
      <c r="E987" s="42">
        <f t="shared" ca="1" si="15"/>
        <v>1504.6650000000002</v>
      </c>
      <c r="F987" s="11">
        <v>0.68402777777777779</v>
      </c>
      <c r="G987" s="13" t="s">
        <v>1</v>
      </c>
    </row>
    <row r="988" spans="2:7" ht="15">
      <c r="B988" s="13">
        <v>43025</v>
      </c>
      <c r="C988" s="10">
        <v>2</v>
      </c>
      <c r="D988" s="14">
        <v>17.3</v>
      </c>
      <c r="E988" s="42">
        <f t="shared" ca="1" si="15"/>
        <v>34.6</v>
      </c>
      <c r="F988" s="11">
        <v>0.6841666666666667</v>
      </c>
      <c r="G988" s="13" t="s">
        <v>1</v>
      </c>
    </row>
    <row r="989" spans="2:7" ht="15">
      <c r="B989" s="13">
        <v>43025</v>
      </c>
      <c r="C989" s="10">
        <v>134</v>
      </c>
      <c r="D989" s="14">
        <v>17.3</v>
      </c>
      <c r="E989" s="42">
        <f t="shared" ca="1" si="15"/>
        <v>2318.2000000000003</v>
      </c>
      <c r="F989" s="11">
        <v>0.6841666666666667</v>
      </c>
      <c r="G989" s="13" t="s">
        <v>1</v>
      </c>
    </row>
    <row r="990" spans="2:7" ht="15">
      <c r="B990" s="13">
        <v>43025</v>
      </c>
      <c r="C990" s="10">
        <v>241</v>
      </c>
      <c r="D990" s="14">
        <v>17.3</v>
      </c>
      <c r="E990" s="42">
        <f t="shared" ca="1" si="15"/>
        <v>4169.3</v>
      </c>
      <c r="F990" s="11">
        <v>0.6841666666666667</v>
      </c>
      <c r="G990" s="13" t="s">
        <v>1</v>
      </c>
    </row>
    <row r="991" spans="2:7" ht="15">
      <c r="B991" s="13">
        <v>43025</v>
      </c>
      <c r="C991" s="10">
        <v>326</v>
      </c>
      <c r="D991" s="14">
        <v>17.3</v>
      </c>
      <c r="E991" s="42">
        <f t="shared" ca="1" si="15"/>
        <v>5639.8</v>
      </c>
      <c r="F991" s="11">
        <v>0.68434027777777784</v>
      </c>
      <c r="G991" s="13" t="s">
        <v>1</v>
      </c>
    </row>
    <row r="992" spans="2:7" ht="15">
      <c r="B992" s="13">
        <v>43025</v>
      </c>
      <c r="C992" s="10">
        <v>164</v>
      </c>
      <c r="D992" s="14">
        <v>17.3</v>
      </c>
      <c r="E992" s="42">
        <f t="shared" ca="1" si="15"/>
        <v>2837.2000000000003</v>
      </c>
      <c r="F992" s="11">
        <v>0.68434027777777784</v>
      </c>
      <c r="G992" s="13" t="s">
        <v>1</v>
      </c>
    </row>
    <row r="993" spans="2:7" ht="15">
      <c r="B993" s="13">
        <v>43025</v>
      </c>
      <c r="C993" s="10">
        <v>79</v>
      </c>
      <c r="D993" s="14">
        <v>17.3</v>
      </c>
      <c r="E993" s="42">
        <f t="shared" ca="1" si="15"/>
        <v>1366.7</v>
      </c>
      <c r="F993" s="11">
        <v>0.68434027777777784</v>
      </c>
      <c r="G993" s="13" t="s">
        <v>1</v>
      </c>
    </row>
    <row r="994" spans="2:7" ht="15">
      <c r="B994" s="13">
        <v>43025</v>
      </c>
      <c r="C994" s="10">
        <v>255</v>
      </c>
      <c r="D994" s="14">
        <v>17.3</v>
      </c>
      <c r="E994" s="42">
        <f t="shared" ca="1" si="15"/>
        <v>4411.5</v>
      </c>
      <c r="F994" s="11">
        <v>0.68435185185185177</v>
      </c>
      <c r="G994" s="13" t="s">
        <v>1</v>
      </c>
    </row>
    <row r="995" spans="2:7" ht="15">
      <c r="B995" s="13">
        <v>43025</v>
      </c>
      <c r="C995" s="10">
        <v>326</v>
      </c>
      <c r="D995" s="14">
        <v>17.3</v>
      </c>
      <c r="E995" s="42">
        <f t="shared" ca="1" si="15"/>
        <v>5639.8</v>
      </c>
      <c r="F995" s="11">
        <v>0.68435185185185177</v>
      </c>
      <c r="G995" s="13" t="s">
        <v>1</v>
      </c>
    </row>
    <row r="996" spans="2:7" ht="15">
      <c r="B996" s="13">
        <v>43025</v>
      </c>
      <c r="C996" s="10">
        <v>243</v>
      </c>
      <c r="D996" s="14">
        <v>17.309999999999999</v>
      </c>
      <c r="E996" s="42">
        <f t="shared" ca="1" si="15"/>
        <v>4206.33</v>
      </c>
      <c r="F996" s="11">
        <v>0.6850925925925927</v>
      </c>
      <c r="G996" s="13" t="s">
        <v>1</v>
      </c>
    </row>
    <row r="997" spans="2:7" ht="15">
      <c r="B997" s="13">
        <v>43025</v>
      </c>
      <c r="C997" s="10">
        <v>586</v>
      </c>
      <c r="D997" s="14">
        <v>17.305</v>
      </c>
      <c r="E997" s="42">
        <f t="shared" ca="1" si="15"/>
        <v>10140.73</v>
      </c>
      <c r="F997" s="11">
        <v>0.68510416666666663</v>
      </c>
      <c r="G997" s="13" t="s">
        <v>1</v>
      </c>
    </row>
    <row r="998" spans="2:7" ht="15">
      <c r="B998" s="13">
        <v>43025</v>
      </c>
      <c r="C998" s="10">
        <v>289</v>
      </c>
      <c r="D998" s="14">
        <v>17.309999999999999</v>
      </c>
      <c r="E998" s="42">
        <f t="shared" ca="1" si="15"/>
        <v>5002.5899999999992</v>
      </c>
      <c r="F998" s="11">
        <v>0.6852893518518518</v>
      </c>
      <c r="G998" s="13" t="s">
        <v>1</v>
      </c>
    </row>
    <row r="999" spans="2:7" ht="15">
      <c r="B999" s="13">
        <v>43025</v>
      </c>
      <c r="C999" s="10">
        <v>28</v>
      </c>
      <c r="D999" s="14">
        <v>17.309999999999999</v>
      </c>
      <c r="E999" s="42">
        <f t="shared" ca="1" si="15"/>
        <v>484.67999999999995</v>
      </c>
      <c r="F999" s="11">
        <v>0.6852893518518518</v>
      </c>
      <c r="G999" s="13" t="s">
        <v>1</v>
      </c>
    </row>
    <row r="1000" spans="2:7" ht="15">
      <c r="B1000" s="13">
        <v>43025</v>
      </c>
      <c r="C1000" s="10">
        <v>223</v>
      </c>
      <c r="D1000" s="14">
        <v>17.309999999999999</v>
      </c>
      <c r="E1000" s="42">
        <f t="shared" ca="1" si="15"/>
        <v>3860.1299999999997</v>
      </c>
      <c r="F1000" s="11">
        <v>0.68530092592592595</v>
      </c>
      <c r="G1000" s="13" t="s">
        <v>1</v>
      </c>
    </row>
    <row r="1001" spans="2:7" ht="15">
      <c r="B1001" s="13">
        <v>43025</v>
      </c>
      <c r="C1001" s="10">
        <v>20</v>
      </c>
      <c r="D1001" s="14">
        <v>17.309999999999999</v>
      </c>
      <c r="E1001" s="42">
        <f t="shared" ca="1" si="15"/>
        <v>346.2</v>
      </c>
      <c r="F1001" s="11">
        <v>0.68530092592592595</v>
      </c>
      <c r="G1001" s="13" t="s">
        <v>1</v>
      </c>
    </row>
    <row r="1002" spans="2:7" ht="15">
      <c r="B1002" s="13">
        <v>43025</v>
      </c>
      <c r="C1002" s="10">
        <v>207</v>
      </c>
      <c r="D1002" s="14">
        <v>17.309999999999999</v>
      </c>
      <c r="E1002" s="42">
        <f t="shared" ca="1" si="15"/>
        <v>3583.1699999999996</v>
      </c>
      <c r="F1002" s="11">
        <v>0.68532407407407403</v>
      </c>
      <c r="G1002" s="13" t="s">
        <v>1</v>
      </c>
    </row>
    <row r="1003" spans="2:7" ht="15">
      <c r="B1003" s="13">
        <v>43025</v>
      </c>
      <c r="C1003" s="10">
        <v>49</v>
      </c>
      <c r="D1003" s="14">
        <v>17.309999999999999</v>
      </c>
      <c r="E1003" s="42">
        <f t="shared" ca="1" si="15"/>
        <v>848.18999999999994</v>
      </c>
      <c r="F1003" s="11">
        <v>0.68532407407407403</v>
      </c>
      <c r="G1003" s="13" t="s">
        <v>1</v>
      </c>
    </row>
    <row r="1004" spans="2:7" ht="15">
      <c r="B1004" s="13">
        <v>43025</v>
      </c>
      <c r="C1004" s="10">
        <v>293</v>
      </c>
      <c r="D1004" s="14">
        <v>17.32</v>
      </c>
      <c r="E1004" s="42">
        <f t="shared" ca="1" si="15"/>
        <v>5074.76</v>
      </c>
      <c r="F1004" s="11">
        <v>0.68546296296296294</v>
      </c>
      <c r="G1004" s="13" t="s">
        <v>1</v>
      </c>
    </row>
    <row r="1005" spans="2:7" ht="15">
      <c r="B1005" s="13">
        <v>43025</v>
      </c>
      <c r="C1005" s="10">
        <v>544</v>
      </c>
      <c r="D1005" s="14">
        <v>17.32</v>
      </c>
      <c r="E1005" s="42">
        <f t="shared" ca="1" si="15"/>
        <v>9422.08</v>
      </c>
      <c r="F1005" s="11">
        <v>0.68546296296296294</v>
      </c>
      <c r="G1005" s="13" t="s">
        <v>1</v>
      </c>
    </row>
    <row r="1006" spans="2:7" ht="15">
      <c r="B1006" s="13">
        <v>43025</v>
      </c>
      <c r="C1006" s="10">
        <v>370</v>
      </c>
      <c r="D1006" s="14">
        <v>17.32</v>
      </c>
      <c r="E1006" s="42">
        <f t="shared" ca="1" si="15"/>
        <v>6408.4000000000005</v>
      </c>
      <c r="F1006" s="11">
        <v>0.68552083333333336</v>
      </c>
      <c r="G1006" s="13" t="s">
        <v>1</v>
      </c>
    </row>
    <row r="1007" spans="2:7" ht="15">
      <c r="B1007" s="13">
        <v>43025</v>
      </c>
      <c r="C1007" s="10">
        <v>200</v>
      </c>
      <c r="D1007" s="14">
        <v>17.32</v>
      </c>
      <c r="E1007" s="42">
        <f t="shared" ca="1" si="15"/>
        <v>3464</v>
      </c>
      <c r="F1007" s="11">
        <v>0.6855902777777777</v>
      </c>
      <c r="G1007" s="13" t="s">
        <v>1</v>
      </c>
    </row>
    <row r="1008" spans="2:7" ht="15">
      <c r="B1008" s="13">
        <v>43025</v>
      </c>
      <c r="C1008" s="10">
        <v>43</v>
      </c>
      <c r="D1008" s="14">
        <v>17.324999999999999</v>
      </c>
      <c r="E1008" s="42">
        <f t="shared" ca="1" si="15"/>
        <v>744.97500000000002</v>
      </c>
      <c r="F1008" s="11">
        <v>0.68564814814814812</v>
      </c>
      <c r="G1008" s="13" t="s">
        <v>1</v>
      </c>
    </row>
    <row r="1009" spans="2:7" ht="15">
      <c r="B1009" s="13">
        <v>43025</v>
      </c>
      <c r="C1009" s="10">
        <v>4</v>
      </c>
      <c r="D1009" s="14">
        <v>17.324999999999999</v>
      </c>
      <c r="E1009" s="42">
        <f t="shared" ca="1" si="15"/>
        <v>69.3</v>
      </c>
      <c r="F1009" s="11">
        <v>0.68565972222222227</v>
      </c>
      <c r="G1009" s="13" t="s">
        <v>1</v>
      </c>
    </row>
    <row r="1010" spans="2:7" ht="15">
      <c r="B1010" s="13">
        <v>43025</v>
      </c>
      <c r="C1010" s="10">
        <v>289</v>
      </c>
      <c r="D1010" s="14">
        <v>17.324999999999999</v>
      </c>
      <c r="E1010" s="42">
        <f t="shared" ca="1" si="15"/>
        <v>5006.9250000000002</v>
      </c>
      <c r="F1010" s="11">
        <v>0.68565972222222227</v>
      </c>
      <c r="G1010" s="13" t="s">
        <v>1</v>
      </c>
    </row>
    <row r="1011" spans="2:7" ht="15">
      <c r="B1011" s="13">
        <v>43025</v>
      </c>
      <c r="C1011" s="10">
        <v>33</v>
      </c>
      <c r="D1011" s="14">
        <v>17.324999999999999</v>
      </c>
      <c r="E1011" s="42">
        <f t="shared" ca="1" si="15"/>
        <v>571.72500000000002</v>
      </c>
      <c r="F1011" s="11">
        <v>0.68565972222222227</v>
      </c>
      <c r="G1011" s="13" t="s">
        <v>1</v>
      </c>
    </row>
    <row r="1012" spans="2:7" ht="15">
      <c r="B1012" s="13">
        <v>43025</v>
      </c>
      <c r="C1012" s="10">
        <v>318</v>
      </c>
      <c r="D1012" s="14">
        <v>17.32</v>
      </c>
      <c r="E1012" s="42">
        <f t="shared" ca="1" si="15"/>
        <v>5507.76</v>
      </c>
      <c r="F1012" s="11">
        <v>0.6856944444444445</v>
      </c>
      <c r="G1012" s="13" t="s">
        <v>1</v>
      </c>
    </row>
    <row r="1013" spans="2:7" ht="15">
      <c r="B1013" s="13">
        <v>43025</v>
      </c>
      <c r="C1013" s="10">
        <v>261</v>
      </c>
      <c r="D1013" s="14">
        <v>17.315000000000001</v>
      </c>
      <c r="E1013" s="42">
        <f t="shared" ca="1" si="15"/>
        <v>4519.2150000000001</v>
      </c>
      <c r="F1013" s="11">
        <v>0.68582175925925926</v>
      </c>
      <c r="G1013" s="13" t="s">
        <v>1</v>
      </c>
    </row>
    <row r="1014" spans="2:7" ht="15">
      <c r="B1014" s="13">
        <v>43025</v>
      </c>
      <c r="C1014" s="10">
        <v>235</v>
      </c>
      <c r="D1014" s="14">
        <v>17.32</v>
      </c>
      <c r="E1014" s="42">
        <f t="shared" ca="1" si="15"/>
        <v>4070.2000000000003</v>
      </c>
      <c r="F1014" s="11">
        <v>0.68585648148148148</v>
      </c>
      <c r="G1014" s="13" t="s">
        <v>1</v>
      </c>
    </row>
    <row r="1015" spans="2:7" ht="15">
      <c r="B1015" s="13">
        <v>43025</v>
      </c>
      <c r="C1015" s="10">
        <v>46</v>
      </c>
      <c r="D1015" s="14">
        <v>17.32</v>
      </c>
      <c r="E1015" s="42">
        <f t="shared" ca="1" si="15"/>
        <v>796.72</v>
      </c>
      <c r="F1015" s="11">
        <v>0.68585648148148148</v>
      </c>
      <c r="G1015" s="13" t="s">
        <v>1</v>
      </c>
    </row>
    <row r="1016" spans="2:7" ht="15">
      <c r="B1016" s="13">
        <v>43025</v>
      </c>
      <c r="C1016" s="10">
        <v>243</v>
      </c>
      <c r="D1016" s="14">
        <v>17.32</v>
      </c>
      <c r="E1016" s="42">
        <f t="shared" ca="1" si="15"/>
        <v>4208.76</v>
      </c>
      <c r="F1016" s="11">
        <v>0.68586805555555552</v>
      </c>
      <c r="G1016" s="13" t="s">
        <v>1</v>
      </c>
    </row>
    <row r="1017" spans="2:7" ht="15">
      <c r="B1017" s="13">
        <v>43025</v>
      </c>
      <c r="C1017" s="10">
        <v>278</v>
      </c>
      <c r="D1017" s="14">
        <v>17.32</v>
      </c>
      <c r="E1017" s="42">
        <f t="shared" ca="1" si="15"/>
        <v>4814.96</v>
      </c>
      <c r="F1017" s="11">
        <v>0.68587962962962967</v>
      </c>
      <c r="G1017" s="13" t="s">
        <v>1</v>
      </c>
    </row>
    <row r="1018" spans="2:7" ht="15">
      <c r="B1018" s="13">
        <v>43025</v>
      </c>
      <c r="C1018" s="10">
        <v>300</v>
      </c>
      <c r="D1018" s="14">
        <v>17.32</v>
      </c>
      <c r="E1018" s="42">
        <f t="shared" ca="1" si="15"/>
        <v>5196</v>
      </c>
      <c r="F1018" s="11">
        <v>0.68593749999999998</v>
      </c>
      <c r="G1018" s="13" t="s">
        <v>1</v>
      </c>
    </row>
    <row r="1019" spans="2:7" ht="15">
      <c r="B1019" s="13">
        <v>43025</v>
      </c>
      <c r="C1019" s="10">
        <v>57</v>
      </c>
      <c r="D1019" s="14">
        <v>17.32</v>
      </c>
      <c r="E1019" s="42">
        <f t="shared" ca="1" si="15"/>
        <v>987.24</v>
      </c>
      <c r="F1019" s="11">
        <v>0.68594907407407402</v>
      </c>
      <c r="G1019" s="13" t="s">
        <v>1</v>
      </c>
    </row>
    <row r="1020" spans="2:7" ht="15">
      <c r="B1020" s="13">
        <v>43025</v>
      </c>
      <c r="C1020" s="10">
        <v>253</v>
      </c>
      <c r="D1020" s="14">
        <v>17.324999999999999</v>
      </c>
      <c r="E1020" s="42">
        <f t="shared" ca="1" si="15"/>
        <v>4383.2249999999995</v>
      </c>
      <c r="F1020" s="11">
        <v>0.6862152777777778</v>
      </c>
      <c r="G1020" s="13" t="s">
        <v>1</v>
      </c>
    </row>
    <row r="1021" spans="2:7" ht="15">
      <c r="B1021" s="13">
        <v>43025</v>
      </c>
      <c r="C1021" s="10">
        <v>250</v>
      </c>
      <c r="D1021" s="14">
        <v>17.309999999999999</v>
      </c>
      <c r="E1021" s="42">
        <f t="shared" ca="1" si="15"/>
        <v>4327.5</v>
      </c>
      <c r="F1021" s="11">
        <v>0.68662037037037038</v>
      </c>
      <c r="G1021" s="13" t="s">
        <v>1</v>
      </c>
    </row>
    <row r="1022" spans="2:7" ht="15">
      <c r="B1022" s="13">
        <v>43025</v>
      </c>
      <c r="C1022" s="10">
        <v>135</v>
      </c>
      <c r="D1022" s="14">
        <v>17.309999999999999</v>
      </c>
      <c r="E1022" s="42">
        <f t="shared" ca="1" si="15"/>
        <v>2336.85</v>
      </c>
      <c r="F1022" s="11">
        <v>0.68662037037037038</v>
      </c>
      <c r="G1022" s="13" t="s">
        <v>1</v>
      </c>
    </row>
    <row r="1023" spans="2:7" ht="15">
      <c r="B1023" s="13">
        <v>43025</v>
      </c>
      <c r="C1023" s="10">
        <v>250</v>
      </c>
      <c r="D1023" s="14">
        <v>17.309999999999999</v>
      </c>
      <c r="E1023" s="42">
        <f t="shared" ca="1" si="15"/>
        <v>4327.5</v>
      </c>
      <c r="F1023" s="11">
        <v>0.68662037037037038</v>
      </c>
      <c r="G1023" s="13" t="s">
        <v>1</v>
      </c>
    </row>
    <row r="1024" spans="2:7" ht="15">
      <c r="B1024" s="13">
        <v>43025</v>
      </c>
      <c r="C1024" s="10">
        <v>1</v>
      </c>
      <c r="D1024" s="14">
        <v>17.309999999999999</v>
      </c>
      <c r="E1024" s="42">
        <f t="shared" ca="1" si="15"/>
        <v>17.309999999999999</v>
      </c>
      <c r="F1024" s="11">
        <v>0.68662037037037038</v>
      </c>
      <c r="G1024" s="13" t="s">
        <v>1</v>
      </c>
    </row>
    <row r="1025" spans="2:7" ht="15">
      <c r="B1025" s="13">
        <v>43025</v>
      </c>
      <c r="C1025" s="10">
        <v>299</v>
      </c>
      <c r="D1025" s="14">
        <v>17.309999999999999</v>
      </c>
      <c r="E1025" s="42">
        <f t="shared" ca="1" si="15"/>
        <v>5175.6899999999996</v>
      </c>
      <c r="F1025" s="11">
        <v>0.68663194444444453</v>
      </c>
      <c r="G1025" s="13" t="s">
        <v>1</v>
      </c>
    </row>
    <row r="1026" spans="2:7" ht="15">
      <c r="B1026" s="13">
        <v>43025</v>
      </c>
      <c r="C1026" s="10">
        <v>115</v>
      </c>
      <c r="D1026" s="14">
        <v>17.309999999999999</v>
      </c>
      <c r="E1026" s="42">
        <f t="shared" ca="1" si="15"/>
        <v>1990.6499999999999</v>
      </c>
      <c r="F1026" s="11">
        <v>0.68663194444444453</v>
      </c>
      <c r="G1026" s="13" t="s">
        <v>1</v>
      </c>
    </row>
    <row r="1027" spans="2:7" ht="15">
      <c r="B1027" s="13">
        <v>43025</v>
      </c>
      <c r="C1027" s="10">
        <v>160</v>
      </c>
      <c r="D1027" s="14">
        <v>17.309999999999999</v>
      </c>
      <c r="E1027" s="42">
        <f t="shared" ca="1" si="15"/>
        <v>2769.6</v>
      </c>
      <c r="F1027" s="11">
        <v>0.68663194444444453</v>
      </c>
      <c r="G1027" s="13" t="s">
        <v>1</v>
      </c>
    </row>
    <row r="1028" spans="2:7" ht="15">
      <c r="B1028" s="13">
        <v>43025</v>
      </c>
      <c r="C1028" s="10">
        <v>165</v>
      </c>
      <c r="D1028" s="14">
        <v>17.309999999999999</v>
      </c>
      <c r="E1028" s="42">
        <f t="shared" ca="1" si="15"/>
        <v>2856.1499999999996</v>
      </c>
      <c r="F1028" s="11">
        <v>0.68663194444444453</v>
      </c>
      <c r="G1028" s="13" t="s">
        <v>1</v>
      </c>
    </row>
    <row r="1029" spans="2:7" ht="15">
      <c r="B1029" s="13">
        <v>43025</v>
      </c>
      <c r="C1029" s="10">
        <v>200</v>
      </c>
      <c r="D1029" s="14">
        <v>17.3</v>
      </c>
      <c r="E1029" s="42">
        <f t="shared" ca="1" si="15"/>
        <v>3460</v>
      </c>
      <c r="F1029" s="11">
        <v>0.68696759259259255</v>
      </c>
      <c r="G1029" s="13" t="s">
        <v>1</v>
      </c>
    </row>
    <row r="1030" spans="2:7" ht="15">
      <c r="B1030" s="13">
        <v>43025</v>
      </c>
      <c r="C1030" s="10">
        <v>43</v>
      </c>
      <c r="D1030" s="14">
        <v>17.3</v>
      </c>
      <c r="E1030" s="42">
        <f t="shared" ca="1" si="15"/>
        <v>743.9</v>
      </c>
      <c r="F1030" s="11">
        <v>0.68699074074074085</v>
      </c>
      <c r="G1030" s="13" t="s">
        <v>1</v>
      </c>
    </row>
    <row r="1031" spans="2:7" ht="15">
      <c r="B1031" s="13">
        <v>43025</v>
      </c>
      <c r="C1031" s="10">
        <v>241</v>
      </c>
      <c r="D1031" s="14">
        <v>17.305</v>
      </c>
      <c r="E1031" s="42">
        <f t="shared" ca="1" si="15"/>
        <v>4170.5050000000001</v>
      </c>
      <c r="F1031" s="11">
        <v>0.68726851851851845</v>
      </c>
      <c r="G1031" s="13" t="s">
        <v>1</v>
      </c>
    </row>
    <row r="1032" spans="2:7" ht="15">
      <c r="B1032" s="13">
        <v>43025</v>
      </c>
      <c r="C1032" s="10">
        <v>46</v>
      </c>
      <c r="D1032" s="14">
        <v>17.305</v>
      </c>
      <c r="E1032" s="42">
        <f t="shared" ca="1" si="15"/>
        <v>796.03</v>
      </c>
      <c r="F1032" s="11">
        <v>0.68726851851851845</v>
      </c>
      <c r="G1032" s="13" t="s">
        <v>1</v>
      </c>
    </row>
    <row r="1033" spans="2:7" ht="15">
      <c r="B1033" s="13">
        <v>43025</v>
      </c>
      <c r="C1033" s="10">
        <v>259</v>
      </c>
      <c r="D1033" s="14">
        <v>17.305</v>
      </c>
      <c r="E1033" s="42">
        <f t="shared" ca="1" si="15"/>
        <v>4481.9949999999999</v>
      </c>
      <c r="F1033" s="11">
        <v>0.68726851851851845</v>
      </c>
      <c r="G1033" s="13" t="s">
        <v>1</v>
      </c>
    </row>
    <row r="1034" spans="2:7" ht="15">
      <c r="B1034" s="13">
        <v>43025</v>
      </c>
      <c r="C1034" s="10">
        <v>89</v>
      </c>
      <c r="D1034" s="14">
        <v>17.309999999999999</v>
      </c>
      <c r="E1034" s="42">
        <f t="shared" ca="1" si="15"/>
        <v>1540.59</v>
      </c>
      <c r="F1034" s="11">
        <v>0.68729166666666675</v>
      </c>
      <c r="G1034" s="13" t="s">
        <v>1</v>
      </c>
    </row>
    <row r="1035" spans="2:7" ht="15">
      <c r="B1035" s="13">
        <v>43025</v>
      </c>
      <c r="C1035" s="10">
        <v>240</v>
      </c>
      <c r="D1035" s="14">
        <v>17.309999999999999</v>
      </c>
      <c r="E1035" s="42">
        <f ca="1">+C1035*D1035</f>
        <v>4154.3999999999996</v>
      </c>
      <c r="F1035" s="11">
        <v>0.68729166666666675</v>
      </c>
      <c r="G1035" s="13" t="s">
        <v>1</v>
      </c>
    </row>
    <row r="1036" spans="2:7" ht="15">
      <c r="B1036" s="13"/>
      <c r="C1036" s="10"/>
      <c r="D1036" s="14"/>
      <c r="E1036" s="14"/>
      <c r="F1036" s="11"/>
      <c r="G1036" s="13"/>
    </row>
    <row r="1037" spans="2:7" ht="15">
      <c r="B1037" s="13"/>
      <c r="C1037" s="10"/>
      <c r="D1037" s="14"/>
      <c r="E1037" s="14"/>
      <c r="F1037" s="11"/>
      <c r="G1037" s="13"/>
    </row>
    <row r="1038" spans="2:7" ht="15">
      <c r="B1038" s="13"/>
      <c r="C1038" s="10"/>
      <c r="D1038" s="14"/>
      <c r="E1038" s="14"/>
      <c r="F1038" s="11"/>
      <c r="G1038" s="13"/>
    </row>
    <row r="1039" spans="2:7" ht="15">
      <c r="B1039" s="13"/>
      <c r="C1039" s="10"/>
      <c r="D1039" s="14"/>
      <c r="E1039" s="14"/>
      <c r="F1039" s="11"/>
      <c r="G1039" s="13"/>
    </row>
    <row r="1040" spans="2:7" ht="15">
      <c r="B1040" s="13"/>
      <c r="C1040" s="10"/>
      <c r="D1040" s="14"/>
      <c r="E1040" s="14"/>
      <c r="F1040" s="11"/>
      <c r="G1040" s="13"/>
    </row>
    <row r="1041" spans="2:7" ht="15">
      <c r="B1041" s="13"/>
      <c r="C1041" s="10"/>
      <c r="D1041" s="14"/>
      <c r="E1041" s="14"/>
      <c r="F1041" s="11"/>
      <c r="G1041" s="13"/>
    </row>
    <row r="1042" spans="2:7" ht="15">
      <c r="B1042" s="13"/>
      <c r="C1042" s="10"/>
      <c r="D1042" s="14"/>
      <c r="E1042" s="14"/>
      <c r="F1042" s="11"/>
      <c r="G1042" s="13"/>
    </row>
    <row r="1043" spans="2:7" ht="15">
      <c r="B1043" s="13"/>
      <c r="C1043" s="10"/>
      <c r="D1043" s="14"/>
      <c r="E1043" s="14"/>
      <c r="F1043" s="11"/>
      <c r="G1043" s="13"/>
    </row>
    <row r="1044" spans="2:7" ht="15">
      <c r="B1044" s="13"/>
      <c r="C1044" s="10"/>
      <c r="D1044" s="14"/>
      <c r="E1044" s="14"/>
      <c r="F1044" s="11"/>
      <c r="G1044" s="13"/>
    </row>
    <row r="1045" spans="2:7" ht="15">
      <c r="B1045" s="13"/>
      <c r="C1045" s="10"/>
      <c r="D1045" s="14"/>
      <c r="E1045" s="14"/>
      <c r="F1045" s="11"/>
      <c r="G1045" s="13"/>
    </row>
    <row r="1046" spans="2:7" ht="15">
      <c r="B1046" s="13"/>
      <c r="C1046" s="10"/>
      <c r="D1046" s="14"/>
      <c r="E1046" s="14"/>
      <c r="F1046" s="11"/>
      <c r="G1046" s="13"/>
    </row>
    <row r="1047" spans="2:7" ht="15">
      <c r="B1047" s="13"/>
      <c r="C1047" s="10"/>
      <c r="D1047" s="14"/>
      <c r="E1047" s="14"/>
      <c r="F1047" s="11"/>
      <c r="G1047" s="13"/>
    </row>
    <row r="1048" spans="2:7" ht="15">
      <c r="B1048" s="13"/>
      <c r="C1048" s="10"/>
      <c r="D1048" s="14"/>
      <c r="E1048" s="14"/>
      <c r="F1048" s="11"/>
      <c r="G1048" s="13"/>
    </row>
    <row r="1049" spans="2:7" ht="15">
      <c r="B1049" s="13"/>
      <c r="C1049" s="10"/>
      <c r="D1049" s="14"/>
      <c r="E1049" s="14"/>
      <c r="F1049" s="11"/>
      <c r="G1049" s="13"/>
    </row>
    <row r="1050" spans="2:7" ht="15">
      <c r="B1050" s="13"/>
      <c r="C1050" s="10"/>
      <c r="D1050" s="14"/>
      <c r="E1050" s="14"/>
      <c r="F1050" s="11"/>
      <c r="G1050" s="13"/>
    </row>
    <row r="1051" spans="2:7" ht="15">
      <c r="B1051" s="13"/>
      <c r="C1051" s="10"/>
      <c r="D1051" s="14"/>
      <c r="E1051" s="14"/>
      <c r="F1051" s="11"/>
      <c r="G1051" s="13"/>
    </row>
    <row r="1052" spans="2:7" ht="15">
      <c r="B1052" s="13"/>
      <c r="C1052" s="10"/>
      <c r="D1052" s="14"/>
      <c r="E1052" s="14"/>
      <c r="F1052" s="11"/>
      <c r="G1052" s="13"/>
    </row>
    <row r="1053" spans="2:7" ht="15">
      <c r="B1053" s="13"/>
      <c r="C1053" s="10"/>
      <c r="D1053" s="14"/>
      <c r="E1053" s="14"/>
      <c r="F1053" s="11"/>
      <c r="G1053" s="13"/>
    </row>
    <row r="1054" spans="2:7" ht="15">
      <c r="B1054" s="13"/>
      <c r="C1054" s="10"/>
      <c r="D1054" s="14"/>
      <c r="E1054" s="14"/>
      <c r="F1054" s="11"/>
      <c r="G1054" s="13"/>
    </row>
    <row r="1055" spans="2:7" ht="15">
      <c r="B1055" s="13"/>
      <c r="C1055" s="10"/>
      <c r="D1055" s="14"/>
      <c r="E1055" s="14"/>
      <c r="F1055" s="11"/>
      <c r="G1055" s="13"/>
    </row>
    <row r="1056" spans="2:7" ht="15">
      <c r="B1056" s="13"/>
      <c r="C1056" s="10"/>
      <c r="D1056" s="14"/>
      <c r="E1056" s="14"/>
      <c r="F1056" s="11"/>
      <c r="G1056" s="13"/>
    </row>
    <row r="1057" spans="2:7" ht="15">
      <c r="B1057" s="13"/>
      <c r="C1057" s="10"/>
      <c r="D1057" s="14"/>
      <c r="E1057" s="14"/>
      <c r="F1057" s="11"/>
      <c r="G1057" s="13"/>
    </row>
    <row r="1058" spans="2:7" ht="15">
      <c r="B1058" s="13"/>
      <c r="C1058" s="10"/>
      <c r="D1058" s="14"/>
      <c r="E1058" s="14"/>
      <c r="F1058" s="11"/>
      <c r="G1058" s="13"/>
    </row>
    <row r="1059" spans="2:7" ht="15">
      <c r="B1059" s="13"/>
      <c r="C1059" s="10"/>
      <c r="D1059" s="14"/>
      <c r="E1059" s="14"/>
      <c r="F1059" s="11"/>
      <c r="G1059" s="13"/>
    </row>
    <row r="1060" spans="2:7" ht="15">
      <c r="B1060" s="13"/>
      <c r="C1060" s="10"/>
      <c r="D1060" s="14"/>
      <c r="E1060" s="14"/>
      <c r="F1060" s="11"/>
      <c r="G1060" s="13"/>
    </row>
    <row r="1061" spans="2:7" ht="15">
      <c r="B1061" s="13"/>
      <c r="C1061" s="10"/>
      <c r="D1061" s="14"/>
      <c r="E1061" s="14"/>
      <c r="F1061" s="11"/>
      <c r="G1061" s="13"/>
    </row>
    <row r="1062" spans="2:7" ht="15">
      <c r="B1062" s="13"/>
      <c r="C1062" s="10"/>
      <c r="D1062" s="14"/>
      <c r="E1062" s="14"/>
      <c r="F1062" s="11"/>
      <c r="G1062" s="13"/>
    </row>
    <row r="1063" spans="2:7" ht="15">
      <c r="B1063" s="13"/>
      <c r="C1063" s="10"/>
      <c r="D1063" s="14"/>
      <c r="E1063" s="14"/>
      <c r="F1063" s="11"/>
      <c r="G1063" s="13"/>
    </row>
    <row r="1064" spans="2:7" ht="15">
      <c r="B1064" s="13"/>
      <c r="C1064" s="10"/>
      <c r="D1064" s="14"/>
      <c r="E1064" s="14"/>
      <c r="F1064" s="11"/>
      <c r="G1064" s="13"/>
    </row>
    <row r="1065" spans="2:7" ht="15">
      <c r="B1065" s="13"/>
      <c r="C1065" s="10"/>
      <c r="D1065" s="14"/>
      <c r="E1065" s="14"/>
      <c r="F1065" s="11"/>
      <c r="G1065" s="13"/>
    </row>
    <row r="1066" spans="2:7" ht="15">
      <c r="B1066" s="13"/>
      <c r="C1066" s="10"/>
      <c r="D1066" s="14"/>
      <c r="E1066" s="14"/>
      <c r="F1066" s="11"/>
      <c r="G1066" s="13"/>
    </row>
    <row r="1067" spans="2:7" ht="15">
      <c r="B1067" s="13"/>
      <c r="C1067" s="10"/>
      <c r="D1067" s="14"/>
      <c r="E1067" s="14"/>
      <c r="F1067" s="11"/>
      <c r="G1067" s="13"/>
    </row>
    <row r="1068" spans="2:7" ht="15">
      <c r="B1068" s="13"/>
      <c r="C1068" s="10"/>
      <c r="D1068" s="14"/>
      <c r="E1068" s="14"/>
      <c r="F1068" s="11"/>
      <c r="G1068" s="13"/>
    </row>
    <row r="1069" spans="2:7" ht="15">
      <c r="B1069" s="13"/>
      <c r="C1069" s="10"/>
      <c r="D1069" s="14"/>
      <c r="E1069" s="14"/>
      <c r="F1069" s="11"/>
      <c r="G1069" s="13"/>
    </row>
    <row r="1070" spans="2:7" ht="15">
      <c r="B1070" s="13"/>
      <c r="C1070" s="10"/>
      <c r="D1070" s="14"/>
      <c r="E1070" s="14"/>
      <c r="F1070" s="11"/>
      <c r="G1070" s="13"/>
    </row>
    <row r="1071" spans="2:7" ht="15">
      <c r="B1071" s="13"/>
      <c r="C1071" s="10"/>
      <c r="D1071" s="14"/>
      <c r="E1071" s="14"/>
      <c r="F1071" s="11"/>
      <c r="G1071" s="13"/>
    </row>
    <row r="1072" spans="2:7" ht="15">
      <c r="B1072" s="13"/>
      <c r="C1072" s="10"/>
      <c r="D1072" s="14"/>
      <c r="E1072" s="14"/>
      <c r="F1072" s="11"/>
      <c r="G1072" s="13"/>
    </row>
    <row r="1073" spans="2:7" ht="15">
      <c r="B1073" s="13"/>
      <c r="C1073" s="10"/>
      <c r="D1073" s="14"/>
      <c r="E1073" s="14"/>
      <c r="F1073" s="11"/>
      <c r="G1073" s="13"/>
    </row>
    <row r="1074" spans="2:7" ht="15">
      <c r="B1074" s="13"/>
      <c r="C1074" s="10"/>
      <c r="D1074" s="14"/>
      <c r="E1074" s="14"/>
      <c r="F1074" s="11"/>
      <c r="G1074" s="13"/>
    </row>
    <row r="1075" spans="2:7" ht="15">
      <c r="B1075" s="13"/>
      <c r="C1075" s="10"/>
      <c r="D1075" s="14"/>
      <c r="E1075" s="14"/>
      <c r="F1075" s="11"/>
      <c r="G1075" s="13"/>
    </row>
    <row r="1076" spans="2:7" ht="15">
      <c r="B1076" s="13"/>
      <c r="C1076" s="10"/>
      <c r="D1076" s="14"/>
      <c r="E1076" s="14"/>
      <c r="F1076" s="11"/>
      <c r="G1076" s="13"/>
    </row>
    <row r="1077" spans="2:7" ht="15">
      <c r="B1077" s="13"/>
      <c r="C1077" s="10"/>
      <c r="D1077" s="14"/>
      <c r="E1077" s="14"/>
      <c r="F1077" s="11"/>
      <c r="G1077" s="13"/>
    </row>
    <row r="1078" spans="2:7" ht="15">
      <c r="B1078" s="13"/>
      <c r="C1078" s="10"/>
      <c r="D1078" s="14"/>
      <c r="E1078" s="14"/>
      <c r="F1078" s="11"/>
      <c r="G1078" s="13"/>
    </row>
    <row r="1079" spans="2:7" ht="15">
      <c r="B1079" s="13"/>
      <c r="C1079" s="10"/>
      <c r="D1079" s="14"/>
      <c r="E1079" s="14"/>
      <c r="F1079" s="11"/>
      <c r="G1079" s="13"/>
    </row>
    <row r="1080" spans="2:7" ht="15">
      <c r="B1080" s="13"/>
      <c r="C1080" s="10"/>
      <c r="D1080" s="14"/>
      <c r="E1080" s="14"/>
      <c r="F1080" s="11"/>
      <c r="G1080" s="13"/>
    </row>
    <row r="1081" spans="2:7" ht="15">
      <c r="B1081" s="13"/>
      <c r="C1081" s="10"/>
      <c r="D1081" s="14"/>
      <c r="E1081" s="14"/>
      <c r="F1081" s="11"/>
      <c r="G1081" s="13"/>
    </row>
    <row r="1082" spans="2:7" ht="15">
      <c r="B1082" s="13"/>
      <c r="C1082" s="10"/>
      <c r="D1082" s="14"/>
      <c r="E1082" s="14"/>
      <c r="F1082" s="11"/>
      <c r="G1082" s="13"/>
    </row>
    <row r="1083" spans="2:7" ht="15">
      <c r="B1083" s="13"/>
      <c r="C1083" s="10"/>
      <c r="D1083" s="14"/>
      <c r="E1083" s="14"/>
      <c r="F1083" s="11"/>
      <c r="G1083" s="13"/>
    </row>
    <row r="1084" spans="2:7" ht="15">
      <c r="B1084" s="13"/>
      <c r="C1084" s="10"/>
      <c r="D1084" s="14"/>
      <c r="E1084" s="14"/>
      <c r="F1084" s="11"/>
      <c r="G1084" s="13"/>
    </row>
    <row r="1085" spans="2:7" ht="15">
      <c r="B1085" s="13"/>
      <c r="C1085" s="10"/>
      <c r="D1085" s="14"/>
      <c r="E1085" s="14"/>
      <c r="F1085" s="11"/>
      <c r="G1085" s="13"/>
    </row>
    <row r="1086" spans="2:7" ht="15">
      <c r="B1086" s="13"/>
      <c r="C1086" s="10"/>
      <c r="D1086" s="14"/>
      <c r="E1086" s="14"/>
      <c r="F1086" s="11"/>
      <c r="G1086" s="13"/>
    </row>
    <row r="1087" spans="2:7" ht="15">
      <c r="B1087" s="13"/>
      <c r="C1087" s="10"/>
      <c r="D1087" s="14"/>
      <c r="E1087" s="14"/>
      <c r="F1087" s="11"/>
      <c r="G1087" s="13"/>
    </row>
    <row r="1088" spans="2:7" ht="15">
      <c r="B1088" s="13"/>
      <c r="C1088" s="10"/>
      <c r="D1088" s="14"/>
      <c r="E1088" s="14"/>
      <c r="F1088" s="11"/>
      <c r="G1088" s="13"/>
    </row>
    <row r="1089" spans="2:7" ht="15">
      <c r="B1089" s="13"/>
      <c r="C1089" s="10"/>
      <c r="D1089" s="14"/>
      <c r="E1089" s="14"/>
      <c r="F1089" s="11"/>
      <c r="G1089" s="13"/>
    </row>
    <row r="1090" spans="2:7" ht="15">
      <c r="B1090" s="13"/>
      <c r="C1090" s="10"/>
      <c r="D1090" s="14"/>
      <c r="E1090" s="14"/>
      <c r="F1090" s="11"/>
      <c r="G1090" s="13"/>
    </row>
    <row r="1091" spans="2:7" ht="15">
      <c r="B1091" s="13"/>
      <c r="C1091" s="10"/>
      <c r="D1091" s="14"/>
      <c r="E1091" s="14"/>
      <c r="F1091" s="11"/>
      <c r="G1091" s="13"/>
    </row>
    <row r="1092" spans="2:7" ht="15">
      <c r="B1092" s="13"/>
      <c r="C1092" s="10"/>
      <c r="D1092" s="14"/>
      <c r="E1092" s="14"/>
      <c r="F1092" s="11"/>
      <c r="G1092" s="13"/>
    </row>
    <row r="1093" spans="2:7" ht="15">
      <c r="B1093" s="13"/>
      <c r="C1093" s="10"/>
      <c r="D1093" s="14"/>
      <c r="E1093" s="14"/>
      <c r="F1093" s="11"/>
      <c r="G1093" s="13"/>
    </row>
    <row r="1094" spans="2:7" ht="15">
      <c r="B1094" s="13"/>
      <c r="C1094" s="10"/>
      <c r="D1094" s="14"/>
      <c r="E1094" s="14"/>
      <c r="F1094" s="11"/>
      <c r="G1094" s="13"/>
    </row>
    <row r="1095" spans="2:7" ht="15">
      <c r="B1095" s="13"/>
      <c r="C1095" s="10"/>
      <c r="D1095" s="14"/>
      <c r="E1095" s="14"/>
      <c r="F1095" s="11"/>
      <c r="G1095" s="13"/>
    </row>
    <row r="1096" spans="2:7" ht="15">
      <c r="B1096" s="13"/>
      <c r="C1096" s="10"/>
      <c r="D1096" s="14"/>
      <c r="E1096" s="14"/>
      <c r="F1096" s="11"/>
      <c r="G1096" s="13"/>
    </row>
    <row r="1097" spans="2:7" ht="15">
      <c r="B1097" s="13"/>
      <c r="C1097" s="10"/>
      <c r="D1097" s="14"/>
      <c r="E1097" s="14"/>
      <c r="F1097" s="11"/>
      <c r="G1097" s="13"/>
    </row>
    <row r="1098" spans="2:7" ht="15">
      <c r="B1098" s="13"/>
      <c r="C1098" s="10"/>
      <c r="D1098" s="14"/>
      <c r="E1098" s="14"/>
      <c r="F1098" s="11"/>
      <c r="G1098" s="13"/>
    </row>
    <row r="1099" spans="2:7" ht="15">
      <c r="B1099" s="13"/>
      <c r="C1099" s="10"/>
      <c r="D1099" s="14"/>
      <c r="E1099" s="14"/>
      <c r="F1099" s="11"/>
      <c r="G1099" s="13"/>
    </row>
    <row r="1100" spans="2:7" ht="15">
      <c r="B1100" s="13"/>
      <c r="C1100" s="10"/>
      <c r="D1100" s="14"/>
      <c r="E1100" s="14"/>
      <c r="F1100" s="11"/>
      <c r="G1100" s="13"/>
    </row>
    <row r="1101" spans="2:7" ht="15">
      <c r="B1101" s="13"/>
      <c r="C1101" s="10"/>
      <c r="D1101" s="14"/>
      <c r="E1101" s="14"/>
      <c r="F1101" s="11"/>
      <c r="G1101" s="13"/>
    </row>
    <row r="1102" spans="2:7" ht="15">
      <c r="B1102" s="13"/>
      <c r="C1102" s="10"/>
      <c r="D1102" s="14"/>
      <c r="E1102" s="14"/>
      <c r="F1102" s="11"/>
      <c r="G1102" s="13"/>
    </row>
    <row r="1103" spans="2:7" ht="15">
      <c r="B1103" s="13"/>
      <c r="C1103" s="10"/>
      <c r="D1103" s="14"/>
      <c r="E1103" s="14"/>
      <c r="F1103" s="11"/>
      <c r="G1103" s="13"/>
    </row>
    <row r="1104" spans="2:7" ht="15">
      <c r="B1104" s="13"/>
      <c r="C1104" s="10"/>
      <c r="D1104" s="14"/>
      <c r="E1104" s="14"/>
      <c r="F1104" s="11"/>
      <c r="G1104" s="13"/>
    </row>
    <row r="1105" spans="2:7" ht="15">
      <c r="B1105" s="13"/>
      <c r="C1105" s="10"/>
      <c r="D1105" s="14"/>
      <c r="E1105" s="14"/>
      <c r="F1105" s="11"/>
      <c r="G1105" s="13"/>
    </row>
    <row r="1106" spans="2:7" ht="15">
      <c r="B1106" s="13"/>
      <c r="C1106" s="10"/>
      <c r="D1106" s="14"/>
      <c r="E1106" s="14"/>
      <c r="F1106" s="11"/>
      <c r="G1106" s="13"/>
    </row>
    <row r="1107" spans="2:7" ht="15">
      <c r="B1107" s="13"/>
      <c r="C1107" s="10"/>
      <c r="D1107" s="14"/>
      <c r="E1107" s="14"/>
      <c r="F1107" s="11"/>
      <c r="G1107" s="13"/>
    </row>
    <row r="1108" spans="2:7" ht="15">
      <c r="B1108" s="13"/>
      <c r="C1108" s="10"/>
      <c r="D1108" s="14"/>
      <c r="E1108" s="14"/>
      <c r="F1108" s="11"/>
      <c r="G1108" s="13"/>
    </row>
    <row r="1109" spans="2:7" ht="15">
      <c r="B1109" s="13"/>
      <c r="C1109" s="10"/>
      <c r="D1109" s="14"/>
      <c r="E1109" s="14"/>
      <c r="F1109" s="11"/>
      <c r="G1109" s="13"/>
    </row>
    <row r="1110" spans="2:7" ht="15">
      <c r="B1110" s="13"/>
      <c r="C1110" s="10"/>
      <c r="D1110" s="14"/>
      <c r="E1110" s="14"/>
      <c r="F1110" s="11"/>
      <c r="G1110" s="13"/>
    </row>
    <row r="1111" spans="2:7" ht="15">
      <c r="B1111" s="13"/>
      <c r="C1111" s="10"/>
      <c r="D1111" s="14"/>
      <c r="E1111" s="14"/>
      <c r="F1111" s="11"/>
      <c r="G1111" s="13"/>
    </row>
    <row r="1112" spans="2:7" ht="15">
      <c r="B1112" s="13"/>
      <c r="C1112" s="10"/>
      <c r="D1112" s="14"/>
      <c r="E1112" s="14"/>
      <c r="F1112" s="11"/>
      <c r="G1112" s="13"/>
    </row>
    <row r="1113" spans="2:7" ht="15">
      <c r="B1113" s="13"/>
      <c r="C1113" s="10"/>
      <c r="D1113" s="14"/>
      <c r="E1113" s="14"/>
      <c r="F1113" s="11"/>
      <c r="G1113" s="13"/>
    </row>
    <row r="1114" spans="2:7" ht="15">
      <c r="B1114" s="13"/>
      <c r="C1114" s="10"/>
      <c r="D1114" s="14"/>
      <c r="E1114" s="14"/>
      <c r="F1114" s="11"/>
      <c r="G1114" s="13"/>
    </row>
    <row r="1115" spans="2:7" ht="15">
      <c r="B1115" s="13"/>
      <c r="C1115" s="10"/>
      <c r="D1115" s="14"/>
      <c r="E1115" s="14"/>
      <c r="F1115" s="11"/>
      <c r="G1115" s="13"/>
    </row>
    <row r="1116" spans="2:7" ht="15">
      <c r="B1116" s="13"/>
      <c r="C1116" s="10"/>
      <c r="D1116" s="14"/>
      <c r="E1116" s="14"/>
      <c r="F1116" s="11"/>
      <c r="G1116" s="13"/>
    </row>
    <row r="1117" spans="2:7" ht="15">
      <c r="B1117" s="13"/>
      <c r="C1117" s="10"/>
      <c r="D1117" s="14"/>
      <c r="E1117" s="14"/>
      <c r="F1117" s="11"/>
      <c r="G1117" s="13"/>
    </row>
    <row r="1118" spans="2:7" ht="15">
      <c r="B1118" s="13"/>
      <c r="C1118" s="10"/>
      <c r="D1118" s="14"/>
      <c r="E1118" s="14"/>
      <c r="F1118" s="11"/>
      <c r="G1118" s="13"/>
    </row>
    <row r="1119" spans="2:7" ht="15">
      <c r="B1119" s="13"/>
      <c r="C1119" s="10"/>
      <c r="D1119" s="14"/>
      <c r="E1119" s="14"/>
      <c r="F1119" s="11"/>
      <c r="G1119" s="13"/>
    </row>
    <row r="1120" spans="2:7" ht="15">
      <c r="B1120" s="13"/>
      <c r="C1120" s="10"/>
      <c r="D1120" s="14"/>
      <c r="E1120" s="14"/>
      <c r="F1120" s="11"/>
      <c r="G1120" s="13"/>
    </row>
    <row r="1121" spans="2:7" ht="15">
      <c r="B1121" s="13"/>
      <c r="C1121" s="10"/>
      <c r="D1121" s="14"/>
      <c r="E1121" s="14"/>
      <c r="F1121" s="11"/>
      <c r="G1121" s="13"/>
    </row>
    <row r="1122" spans="2:7" ht="15">
      <c r="B1122" s="13"/>
      <c r="C1122" s="10"/>
      <c r="D1122" s="14"/>
      <c r="E1122" s="14"/>
      <c r="F1122" s="11"/>
      <c r="G1122" s="13"/>
    </row>
    <row r="1123" spans="2:7" ht="15">
      <c r="B1123" s="13"/>
      <c r="C1123" s="10"/>
      <c r="D1123" s="14"/>
      <c r="E1123" s="14"/>
      <c r="F1123" s="11"/>
      <c r="G1123" s="13"/>
    </row>
    <row r="1124" spans="2:7" ht="15">
      <c r="B1124" s="13"/>
      <c r="C1124" s="10"/>
      <c r="D1124" s="14"/>
      <c r="E1124" s="14"/>
      <c r="F1124" s="11"/>
      <c r="G1124" s="13"/>
    </row>
    <row r="1125" spans="2:7" ht="15">
      <c r="B1125" s="13"/>
      <c r="C1125" s="10"/>
      <c r="D1125" s="14"/>
      <c r="E1125" s="14"/>
      <c r="F1125" s="11"/>
      <c r="G1125" s="13"/>
    </row>
    <row r="1126" spans="2:7" ht="15">
      <c r="B1126" s="13"/>
      <c r="C1126" s="10"/>
      <c r="D1126" s="14"/>
      <c r="E1126" s="14"/>
      <c r="F1126" s="11"/>
      <c r="G1126" s="13"/>
    </row>
    <row r="1127" spans="2:7" ht="15">
      <c r="B1127" s="13"/>
      <c r="C1127" s="10"/>
      <c r="D1127" s="14"/>
      <c r="E1127" s="14"/>
      <c r="F1127" s="11"/>
      <c r="G1127" s="13"/>
    </row>
    <row r="1128" spans="2:7" ht="15">
      <c r="B1128" s="13"/>
      <c r="C1128" s="10"/>
      <c r="D1128" s="14"/>
      <c r="E1128" s="14"/>
      <c r="F1128" s="11"/>
      <c r="G1128" s="13"/>
    </row>
    <row r="1129" spans="2:7" ht="15">
      <c r="B1129" s="13"/>
      <c r="C1129" s="10"/>
      <c r="D1129" s="14"/>
      <c r="E1129" s="14"/>
      <c r="F1129" s="11"/>
      <c r="G1129" s="13"/>
    </row>
    <row r="1130" spans="2:7" ht="15">
      <c r="B1130" s="13"/>
      <c r="C1130" s="10"/>
      <c r="D1130" s="14"/>
      <c r="E1130" s="14"/>
      <c r="F1130" s="11"/>
      <c r="G1130" s="13"/>
    </row>
    <row r="1131" spans="2:7" ht="15">
      <c r="B1131" s="13"/>
      <c r="C1131" s="10"/>
      <c r="D1131" s="14"/>
      <c r="E1131" s="14"/>
      <c r="F1131" s="11"/>
      <c r="G1131" s="13"/>
    </row>
    <row r="1132" spans="2:7" ht="15">
      <c r="B1132" s="13"/>
      <c r="C1132" s="10"/>
      <c r="D1132" s="14"/>
      <c r="E1132" s="14"/>
      <c r="F1132" s="11"/>
      <c r="G1132" s="13"/>
    </row>
    <row r="1133" spans="2:7" ht="15">
      <c r="B1133" s="13"/>
      <c r="C1133" s="10"/>
      <c r="D1133" s="14"/>
      <c r="E1133" s="14"/>
      <c r="F1133" s="11"/>
      <c r="G1133" s="13"/>
    </row>
    <row r="1134" spans="2:7" ht="15">
      <c r="B1134" s="13"/>
      <c r="C1134" s="10"/>
      <c r="D1134" s="14"/>
      <c r="E1134" s="14"/>
      <c r="F1134" s="11"/>
      <c r="G1134" s="13"/>
    </row>
    <row r="1135" spans="2:7" ht="15">
      <c r="B1135" s="13"/>
      <c r="C1135" s="10"/>
      <c r="D1135" s="14"/>
      <c r="E1135" s="14"/>
      <c r="F1135" s="11"/>
      <c r="G1135" s="13"/>
    </row>
    <row r="1136" spans="2:7" ht="15">
      <c r="B1136" s="13"/>
      <c r="C1136" s="10"/>
      <c r="D1136" s="14"/>
      <c r="E1136" s="14"/>
      <c r="F1136" s="11"/>
      <c r="G1136" s="13"/>
    </row>
    <row r="1137" spans="2:7" ht="15">
      <c r="B1137" s="13"/>
      <c r="C1137" s="10"/>
      <c r="D1137" s="14"/>
      <c r="E1137" s="14"/>
      <c r="F1137" s="11"/>
      <c r="G1137" s="13"/>
    </row>
    <row r="1138" spans="2:7" ht="15">
      <c r="B1138" s="13"/>
      <c r="C1138" s="10"/>
      <c r="D1138" s="14"/>
      <c r="E1138" s="14"/>
      <c r="F1138" s="11"/>
      <c r="G1138" s="13"/>
    </row>
    <row r="1139" spans="2:7" ht="15">
      <c r="B1139" s="13"/>
      <c r="C1139" s="10"/>
      <c r="D1139" s="14"/>
      <c r="E1139" s="14"/>
      <c r="F1139" s="11"/>
      <c r="G1139" s="13"/>
    </row>
    <row r="1140" spans="2:7" ht="15">
      <c r="B1140" s="13"/>
      <c r="C1140" s="10"/>
      <c r="D1140" s="14"/>
      <c r="E1140" s="14"/>
      <c r="F1140" s="11"/>
      <c r="G1140" s="13"/>
    </row>
    <row r="1141" spans="2:7" ht="15">
      <c r="B1141" s="13"/>
      <c r="C1141" s="10"/>
      <c r="D1141" s="14"/>
      <c r="E1141" s="14"/>
      <c r="F1141" s="11"/>
      <c r="G1141" s="13"/>
    </row>
    <row r="1142" spans="2:7" ht="15">
      <c r="B1142" s="13"/>
      <c r="C1142" s="10"/>
      <c r="D1142" s="14"/>
      <c r="E1142" s="14"/>
      <c r="F1142" s="11"/>
      <c r="G1142" s="13"/>
    </row>
    <row r="1143" spans="2:7" ht="15">
      <c r="B1143" s="13"/>
      <c r="C1143" s="10"/>
      <c r="D1143" s="14"/>
      <c r="E1143" s="14"/>
      <c r="F1143" s="11"/>
      <c r="G1143" s="13"/>
    </row>
    <row r="1144" spans="2:7" ht="15">
      <c r="B1144" s="13"/>
      <c r="C1144" s="10"/>
      <c r="D1144" s="14"/>
      <c r="E1144" s="14"/>
      <c r="F1144" s="11"/>
      <c r="G1144" s="13"/>
    </row>
    <row r="1145" spans="2:7" ht="15">
      <c r="B1145" s="13"/>
      <c r="C1145" s="10"/>
      <c r="D1145" s="14"/>
      <c r="E1145" s="14"/>
      <c r="F1145" s="11"/>
      <c r="G1145" s="13"/>
    </row>
    <row r="1146" spans="2:7" ht="15">
      <c r="B1146" s="13"/>
      <c r="C1146" s="10"/>
      <c r="D1146" s="14"/>
      <c r="E1146" s="14"/>
      <c r="F1146" s="11"/>
      <c r="G1146" s="13"/>
    </row>
    <row r="1147" spans="2:7" ht="15">
      <c r="B1147" s="13"/>
      <c r="C1147" s="10"/>
      <c r="D1147" s="14"/>
      <c r="E1147" s="14"/>
      <c r="F1147" s="11"/>
      <c r="G1147" s="13"/>
    </row>
    <row r="1148" spans="2:7" ht="15">
      <c r="B1148" s="13"/>
      <c r="C1148" s="10"/>
      <c r="D1148" s="14"/>
      <c r="E1148" s="14"/>
      <c r="F1148" s="11"/>
      <c r="G1148" s="13"/>
    </row>
    <row r="1149" spans="2:7" ht="15">
      <c r="B1149" s="13"/>
      <c r="C1149" s="10"/>
      <c r="D1149" s="14"/>
      <c r="E1149" s="14"/>
      <c r="F1149" s="11"/>
      <c r="G1149" s="13"/>
    </row>
    <row r="1150" spans="2:7" ht="15">
      <c r="B1150" s="13"/>
      <c r="C1150" s="10"/>
      <c r="D1150" s="14"/>
      <c r="E1150" s="14"/>
      <c r="F1150" s="11"/>
      <c r="G1150" s="13"/>
    </row>
    <row r="1151" spans="2:7" ht="15">
      <c r="B1151" s="13"/>
      <c r="C1151" s="10"/>
      <c r="D1151" s="14"/>
      <c r="E1151" s="14"/>
      <c r="F1151" s="11"/>
      <c r="G1151" s="13"/>
    </row>
    <row r="1152" spans="2:7" ht="15">
      <c r="B1152" s="13"/>
      <c r="C1152" s="10"/>
      <c r="D1152" s="14"/>
      <c r="E1152" s="14"/>
      <c r="F1152" s="11"/>
      <c r="G1152" s="13"/>
    </row>
    <row r="1153" spans="2:7" ht="15">
      <c r="B1153" s="13"/>
      <c r="C1153" s="10"/>
      <c r="D1153" s="14"/>
      <c r="E1153" s="14"/>
      <c r="F1153" s="11"/>
      <c r="G1153" s="13"/>
    </row>
    <row r="1154" spans="2:7" ht="15">
      <c r="B1154" s="13"/>
      <c r="C1154" s="10"/>
      <c r="D1154" s="14"/>
      <c r="E1154" s="14"/>
      <c r="F1154" s="11"/>
      <c r="G1154" s="13"/>
    </row>
    <row r="1155" spans="2:7" ht="15">
      <c r="B1155" s="13"/>
      <c r="C1155" s="10"/>
      <c r="D1155" s="14"/>
      <c r="E1155" s="14"/>
      <c r="F1155" s="11"/>
      <c r="G1155" s="13"/>
    </row>
    <row r="1156" spans="2:7" ht="15">
      <c r="B1156" s="13"/>
      <c r="C1156" s="10"/>
      <c r="D1156" s="14"/>
      <c r="E1156" s="14"/>
      <c r="F1156" s="11"/>
      <c r="G1156" s="13"/>
    </row>
    <row r="1157" spans="2:7" ht="15">
      <c r="B1157" s="13"/>
      <c r="C1157" s="10"/>
      <c r="D1157" s="14"/>
      <c r="E1157" s="14"/>
      <c r="F1157" s="11"/>
      <c r="G1157" s="13"/>
    </row>
    <row r="1158" spans="2:7" ht="15">
      <c r="B1158" s="13"/>
      <c r="C1158" s="10"/>
      <c r="D1158" s="14"/>
      <c r="E1158" s="14"/>
      <c r="F1158" s="11"/>
      <c r="G1158" s="13"/>
    </row>
    <row r="1159" spans="2:7" ht="15">
      <c r="B1159" s="13"/>
      <c r="C1159" s="10"/>
      <c r="D1159" s="14"/>
      <c r="E1159" s="14"/>
      <c r="F1159" s="11"/>
      <c r="G1159" s="13"/>
    </row>
    <row r="1160" spans="2:7" ht="15">
      <c r="B1160" s="13"/>
      <c r="C1160" s="10"/>
      <c r="D1160" s="14"/>
      <c r="E1160" s="14"/>
      <c r="F1160" s="11"/>
      <c r="G1160" s="13"/>
    </row>
    <row r="1161" spans="2:7" ht="15">
      <c r="B1161" s="13"/>
      <c r="C1161" s="10"/>
      <c r="D1161" s="14"/>
      <c r="E1161" s="14"/>
      <c r="F1161" s="11"/>
      <c r="G1161" s="13"/>
    </row>
    <row r="1162" spans="2:7" ht="15">
      <c r="B1162" s="13"/>
      <c r="C1162" s="10"/>
      <c r="D1162" s="14"/>
      <c r="E1162" s="14"/>
      <c r="F1162" s="11"/>
      <c r="G1162" s="13"/>
    </row>
    <row r="1163" spans="2:7" ht="15">
      <c r="B1163" s="13"/>
      <c r="C1163" s="10"/>
      <c r="D1163" s="14"/>
      <c r="E1163" s="14"/>
      <c r="F1163" s="11"/>
      <c r="G1163" s="13"/>
    </row>
    <row r="1164" spans="2:7" ht="15">
      <c r="B1164" s="13"/>
      <c r="C1164" s="10"/>
      <c r="D1164" s="14"/>
      <c r="E1164" s="14"/>
      <c r="F1164" s="11"/>
      <c r="G1164" s="13"/>
    </row>
    <row r="1165" spans="2:7" ht="15">
      <c r="B1165" s="13"/>
      <c r="C1165" s="10"/>
      <c r="D1165" s="14"/>
      <c r="E1165" s="14"/>
      <c r="F1165" s="11"/>
      <c r="G1165" s="13"/>
    </row>
    <row r="1166" spans="2:7" ht="15">
      <c r="B1166" s="13"/>
      <c r="C1166" s="10"/>
      <c r="D1166" s="14"/>
      <c r="E1166" s="14"/>
      <c r="F1166" s="11"/>
      <c r="G1166" s="13"/>
    </row>
    <row r="1167" spans="2:7" ht="15">
      <c r="B1167" s="13"/>
      <c r="C1167" s="10"/>
      <c r="D1167" s="14"/>
      <c r="E1167" s="14"/>
      <c r="F1167" s="11"/>
      <c r="G1167" s="13"/>
    </row>
    <row r="1168" spans="2:7" ht="15">
      <c r="B1168" s="13"/>
      <c r="C1168" s="10"/>
      <c r="D1168" s="14"/>
      <c r="E1168" s="14"/>
      <c r="F1168" s="11"/>
      <c r="G1168" s="13"/>
    </row>
    <row r="1169" spans="2:7" ht="15">
      <c r="B1169" s="13"/>
      <c r="C1169" s="10"/>
      <c r="D1169" s="14"/>
      <c r="E1169" s="14"/>
      <c r="F1169" s="11"/>
      <c r="G1169" s="13"/>
    </row>
    <row r="1170" spans="2:7" ht="15">
      <c r="B1170" s="13"/>
      <c r="C1170" s="10"/>
      <c r="D1170" s="14"/>
      <c r="E1170" s="14"/>
      <c r="F1170" s="11"/>
      <c r="G1170" s="13"/>
    </row>
    <row r="1171" spans="2:7" ht="15">
      <c r="B1171" s="13"/>
      <c r="C1171" s="10"/>
      <c r="D1171" s="14"/>
      <c r="E1171" s="14"/>
      <c r="F1171" s="11"/>
      <c r="G1171" s="13"/>
    </row>
    <row r="1172" spans="2:7" ht="15">
      <c r="B1172" s="13"/>
      <c r="C1172" s="10"/>
      <c r="D1172" s="14"/>
      <c r="E1172" s="14"/>
      <c r="F1172" s="11"/>
      <c r="G1172" s="13"/>
    </row>
    <row r="1173" spans="2:7" ht="15">
      <c r="B1173" s="13"/>
      <c r="C1173" s="10"/>
      <c r="D1173" s="14"/>
      <c r="E1173" s="14"/>
      <c r="F1173" s="11"/>
      <c r="G1173" s="13"/>
    </row>
    <row r="1174" spans="2:7" ht="15">
      <c r="B1174" s="13"/>
      <c r="C1174" s="10"/>
      <c r="D1174" s="14"/>
      <c r="E1174" s="14"/>
      <c r="F1174" s="11"/>
      <c r="G1174" s="13"/>
    </row>
    <row r="1175" spans="2:7" ht="15">
      <c r="B1175" s="13"/>
      <c r="C1175" s="10"/>
      <c r="D1175" s="14"/>
      <c r="E1175" s="14"/>
      <c r="F1175" s="11"/>
      <c r="G1175" s="13"/>
    </row>
    <row r="1176" spans="2:7" ht="15">
      <c r="B1176" s="13"/>
      <c r="C1176" s="10"/>
      <c r="D1176" s="14"/>
      <c r="E1176" s="14"/>
      <c r="F1176" s="11"/>
      <c r="G1176" s="13"/>
    </row>
    <row r="1177" spans="2:7" ht="15">
      <c r="B1177" s="13"/>
      <c r="C1177" s="10"/>
      <c r="D1177" s="14"/>
      <c r="E1177" s="14"/>
      <c r="F1177" s="11"/>
      <c r="G1177" s="13"/>
    </row>
    <row r="1178" spans="2:7" ht="15">
      <c r="B1178" s="13"/>
      <c r="C1178" s="10"/>
      <c r="D1178" s="14"/>
      <c r="E1178" s="14"/>
      <c r="F1178" s="11"/>
      <c r="G1178" s="13"/>
    </row>
    <row r="1179" spans="2:7" ht="15">
      <c r="B1179" s="13"/>
      <c r="C1179" s="10"/>
      <c r="D1179" s="14"/>
      <c r="E1179" s="14"/>
      <c r="F1179" s="11"/>
      <c r="G1179" s="13"/>
    </row>
    <row r="1180" spans="2:7" ht="15">
      <c r="B1180" s="13"/>
      <c r="C1180" s="10"/>
      <c r="D1180" s="14"/>
      <c r="E1180" s="14"/>
      <c r="F1180" s="11"/>
      <c r="G1180" s="13"/>
    </row>
    <row r="1181" spans="2:7" ht="15">
      <c r="B1181" s="13"/>
      <c r="C1181" s="10"/>
      <c r="D1181" s="14"/>
      <c r="E1181" s="14"/>
      <c r="F1181" s="11"/>
      <c r="G1181" s="13"/>
    </row>
    <row r="1182" spans="2:7" ht="15">
      <c r="B1182" s="13"/>
      <c r="C1182" s="10"/>
      <c r="D1182" s="14"/>
      <c r="E1182" s="14"/>
      <c r="F1182" s="11"/>
      <c r="G1182" s="13"/>
    </row>
    <row r="1183" spans="2:7" ht="15">
      <c r="B1183" s="13"/>
      <c r="C1183" s="10"/>
      <c r="D1183" s="14"/>
      <c r="E1183" s="14"/>
      <c r="F1183" s="11"/>
      <c r="G1183" s="13"/>
    </row>
    <row r="1184" spans="2:7" ht="15">
      <c r="B1184" s="13"/>
      <c r="C1184" s="10"/>
      <c r="D1184" s="14"/>
      <c r="E1184" s="14"/>
      <c r="F1184" s="11"/>
      <c r="G1184" s="13"/>
    </row>
    <row r="1185" spans="2:7" ht="15">
      <c r="B1185" s="13"/>
      <c r="C1185" s="10"/>
      <c r="D1185" s="14"/>
      <c r="E1185" s="14"/>
      <c r="F1185" s="11"/>
      <c r="G1185" s="13"/>
    </row>
    <row r="1186" spans="2:7" ht="15">
      <c r="B1186" s="13"/>
      <c r="C1186" s="10"/>
      <c r="D1186" s="14"/>
      <c r="E1186" s="14"/>
      <c r="F1186" s="11"/>
      <c r="G1186" s="13"/>
    </row>
    <row r="1187" spans="2:7" ht="15">
      <c r="B1187" s="13"/>
      <c r="C1187" s="10"/>
      <c r="D1187" s="14"/>
      <c r="E1187" s="14"/>
      <c r="F1187" s="11"/>
      <c r="G1187" s="13"/>
    </row>
    <row r="1188" spans="2:7" ht="15">
      <c r="B1188" s="13"/>
      <c r="C1188" s="10"/>
      <c r="D1188" s="14"/>
      <c r="E1188" s="14"/>
      <c r="F1188" s="11"/>
      <c r="G1188" s="13"/>
    </row>
    <row r="1189" spans="2:7" ht="15">
      <c r="B1189" s="13"/>
      <c r="C1189" s="10"/>
      <c r="D1189" s="14"/>
      <c r="E1189" s="14"/>
      <c r="F1189" s="11"/>
      <c r="G1189" s="13"/>
    </row>
    <row r="1190" spans="2:7" ht="15">
      <c r="B1190" s="13"/>
      <c r="C1190" s="10"/>
      <c r="D1190" s="14"/>
      <c r="E1190" s="14"/>
      <c r="F1190" s="11"/>
      <c r="G1190" s="13"/>
    </row>
    <row r="1191" spans="2:7" ht="15">
      <c r="B1191" s="13"/>
      <c r="C1191" s="10"/>
      <c r="D1191" s="14"/>
      <c r="E1191" s="14"/>
      <c r="F1191" s="11"/>
      <c r="G1191" s="13"/>
    </row>
    <row r="1192" spans="2:7" ht="15">
      <c r="B1192" s="13"/>
      <c r="C1192" s="10"/>
      <c r="D1192" s="14"/>
      <c r="E1192" s="14"/>
      <c r="F1192" s="11"/>
      <c r="G1192" s="13"/>
    </row>
    <row r="1193" spans="2:7" ht="15">
      <c r="B1193" s="13"/>
      <c r="C1193" s="10"/>
      <c r="D1193" s="14"/>
      <c r="E1193" s="14"/>
      <c r="F1193" s="11"/>
      <c r="G1193" s="13"/>
    </row>
    <row r="1194" spans="2:7" ht="15">
      <c r="B1194" s="13"/>
      <c r="C1194" s="10"/>
      <c r="D1194" s="14"/>
      <c r="E1194" s="14"/>
      <c r="F1194" s="11"/>
      <c r="G1194" s="13"/>
    </row>
    <row r="1195" spans="2:7" ht="15">
      <c r="B1195" s="13"/>
      <c r="C1195" s="10"/>
      <c r="D1195" s="14"/>
      <c r="E1195" s="14"/>
      <c r="F1195" s="11"/>
      <c r="G1195" s="13"/>
    </row>
    <row r="1196" spans="2:7" ht="15">
      <c r="B1196" s="13"/>
      <c r="C1196" s="10"/>
      <c r="D1196" s="14"/>
      <c r="E1196" s="14"/>
      <c r="F1196" s="11"/>
      <c r="G1196" s="13"/>
    </row>
    <row r="1197" spans="2:7" ht="15">
      <c r="B1197" s="13"/>
      <c r="C1197" s="10"/>
      <c r="D1197" s="14"/>
      <c r="E1197" s="14"/>
      <c r="F1197" s="11"/>
      <c r="G1197" s="13"/>
    </row>
    <row r="1198" spans="2:7" ht="15">
      <c r="B1198" s="13"/>
      <c r="C1198" s="10"/>
      <c r="D1198" s="14"/>
      <c r="E1198" s="14"/>
      <c r="F1198" s="11"/>
      <c r="G1198" s="13"/>
    </row>
    <row r="1199" spans="2:7" ht="15">
      <c r="B1199" s="13"/>
      <c r="C1199" s="10"/>
      <c r="D1199" s="14"/>
      <c r="E1199" s="14"/>
      <c r="F1199" s="11"/>
      <c r="G1199" s="13"/>
    </row>
    <row r="1200" spans="2:7" ht="15">
      <c r="B1200" s="13"/>
      <c r="C1200" s="10"/>
      <c r="D1200" s="14"/>
      <c r="E1200" s="14"/>
      <c r="F1200" s="11"/>
      <c r="G1200" s="13"/>
    </row>
    <row r="1201" spans="2:7" ht="15">
      <c r="B1201" s="13"/>
      <c r="C1201" s="10"/>
      <c r="D1201" s="14"/>
      <c r="E1201" s="14"/>
      <c r="F1201" s="11"/>
      <c r="G1201" s="13"/>
    </row>
    <row r="1202" spans="2:7" ht="15">
      <c r="B1202" s="13"/>
      <c r="C1202" s="10"/>
      <c r="D1202" s="14"/>
      <c r="E1202" s="14"/>
      <c r="F1202" s="11"/>
      <c r="G1202" s="13"/>
    </row>
    <row r="1203" spans="2:7" ht="15">
      <c r="B1203" s="13"/>
      <c r="C1203" s="10"/>
      <c r="D1203" s="14"/>
      <c r="E1203" s="14"/>
      <c r="F1203" s="11"/>
      <c r="G1203" s="13"/>
    </row>
    <row r="1204" spans="2:7" ht="15">
      <c r="B1204" s="13"/>
      <c r="C1204" s="10"/>
      <c r="D1204" s="14"/>
      <c r="E1204" s="14"/>
      <c r="F1204" s="11"/>
      <c r="G1204" s="13"/>
    </row>
    <row r="1205" spans="2:7" ht="15">
      <c r="B1205" s="13"/>
      <c r="C1205" s="10"/>
      <c r="D1205" s="14"/>
      <c r="E1205" s="14"/>
      <c r="F1205" s="11"/>
      <c r="G1205" s="13"/>
    </row>
    <row r="1206" spans="2:7" ht="15">
      <c r="B1206" s="13"/>
      <c r="C1206" s="10"/>
      <c r="D1206" s="14"/>
      <c r="E1206" s="14"/>
      <c r="F1206" s="11"/>
      <c r="G1206" s="13"/>
    </row>
    <row r="1207" spans="2:7" ht="15">
      <c r="B1207" s="13"/>
      <c r="C1207" s="10"/>
      <c r="D1207" s="14"/>
      <c r="E1207" s="14"/>
      <c r="F1207" s="11"/>
      <c r="G1207" s="13"/>
    </row>
    <row r="1208" spans="2:7" ht="15">
      <c r="B1208" s="13"/>
      <c r="C1208" s="10"/>
      <c r="D1208" s="14"/>
      <c r="E1208" s="14"/>
      <c r="F1208" s="11"/>
      <c r="G1208" s="13"/>
    </row>
    <row r="1209" spans="2:7" ht="15">
      <c r="B1209" s="13"/>
      <c r="C1209" s="10"/>
      <c r="D1209" s="14"/>
      <c r="E1209" s="14"/>
      <c r="F1209" s="11"/>
      <c r="G1209" s="13"/>
    </row>
    <row r="1210" spans="2:7" ht="15">
      <c r="B1210" s="13"/>
      <c r="C1210" s="10"/>
      <c r="D1210" s="14"/>
      <c r="E1210" s="14"/>
      <c r="F1210" s="11"/>
      <c r="G1210" s="13"/>
    </row>
    <row r="1211" spans="2:7" ht="15">
      <c r="B1211" s="13"/>
      <c r="C1211" s="10"/>
      <c r="D1211" s="14"/>
      <c r="E1211" s="14"/>
      <c r="F1211" s="11"/>
      <c r="G1211" s="13"/>
    </row>
    <row r="1212" spans="2:7" ht="15">
      <c r="B1212" s="13"/>
      <c r="C1212" s="10"/>
      <c r="D1212" s="14"/>
      <c r="E1212" s="14"/>
      <c r="F1212" s="11"/>
      <c r="G1212" s="13"/>
    </row>
    <row r="1213" spans="2:7" ht="15">
      <c r="B1213" s="13"/>
      <c r="C1213" s="10"/>
      <c r="D1213" s="14"/>
      <c r="E1213" s="14"/>
      <c r="F1213" s="11"/>
      <c r="G1213" s="13"/>
    </row>
    <row r="1214" spans="2:7" ht="15">
      <c r="B1214" s="13"/>
      <c r="C1214" s="10"/>
      <c r="D1214" s="14"/>
      <c r="E1214" s="14"/>
      <c r="F1214" s="11"/>
      <c r="G1214" s="13"/>
    </row>
    <row r="1215" spans="2:7" ht="15">
      <c r="B1215" s="13"/>
      <c r="C1215" s="10"/>
      <c r="D1215" s="14"/>
      <c r="E1215" s="14"/>
      <c r="F1215" s="11"/>
      <c r="G1215" s="13"/>
    </row>
    <row r="1216" spans="2:7" ht="15">
      <c r="B1216" s="13"/>
      <c r="C1216" s="10"/>
      <c r="D1216" s="14"/>
      <c r="E1216" s="14"/>
      <c r="F1216" s="11"/>
      <c r="G1216" s="13"/>
    </row>
    <row r="1217" spans="2:7" ht="15">
      <c r="B1217" s="13"/>
      <c r="C1217" s="10"/>
      <c r="D1217" s="14"/>
      <c r="E1217" s="14"/>
      <c r="F1217" s="11"/>
      <c r="G1217" s="13"/>
    </row>
    <row r="1218" spans="2:7" ht="15">
      <c r="B1218" s="13"/>
      <c r="C1218" s="10"/>
      <c r="D1218" s="14"/>
      <c r="E1218" s="14"/>
      <c r="F1218" s="11"/>
      <c r="G1218" s="13"/>
    </row>
    <row r="1219" spans="2:7" ht="15">
      <c r="B1219" s="13"/>
      <c r="C1219" s="10"/>
      <c r="D1219" s="14"/>
      <c r="E1219" s="14"/>
      <c r="F1219" s="11"/>
      <c r="G1219" s="13"/>
    </row>
    <row r="1220" spans="2:7" ht="15">
      <c r="B1220" s="13"/>
      <c r="C1220" s="10"/>
      <c r="D1220" s="14"/>
      <c r="E1220" s="14"/>
      <c r="F1220" s="11"/>
      <c r="G1220" s="13"/>
    </row>
    <row r="1221" spans="2:7" ht="15">
      <c r="B1221" s="13"/>
      <c r="C1221" s="10"/>
      <c r="D1221" s="14"/>
      <c r="E1221" s="14"/>
      <c r="F1221" s="11"/>
      <c r="G1221" s="13"/>
    </row>
    <row r="1222" spans="2:7" ht="15">
      <c r="B1222" s="13"/>
      <c r="C1222" s="10"/>
      <c r="D1222" s="14"/>
      <c r="E1222" s="14"/>
      <c r="F1222" s="11"/>
      <c r="G1222" s="13"/>
    </row>
    <row r="1223" spans="2:7" ht="15">
      <c r="B1223" s="13"/>
      <c r="C1223" s="10"/>
      <c r="D1223" s="14"/>
      <c r="E1223" s="14"/>
      <c r="F1223" s="11"/>
      <c r="G1223" s="13"/>
    </row>
    <row r="1224" spans="2:7" ht="15">
      <c r="B1224" s="13"/>
      <c r="C1224" s="10"/>
      <c r="D1224" s="14"/>
      <c r="E1224" s="14"/>
      <c r="F1224" s="11"/>
      <c r="G1224" s="13"/>
    </row>
    <row r="1225" spans="2:7" ht="15">
      <c r="B1225" s="13"/>
      <c r="C1225" s="10"/>
      <c r="D1225" s="14"/>
      <c r="E1225" s="14"/>
      <c r="F1225" s="11"/>
      <c r="G1225" s="13"/>
    </row>
    <row r="1226" spans="2:7" ht="15">
      <c r="B1226" s="13"/>
      <c r="C1226" s="10"/>
      <c r="D1226" s="14"/>
      <c r="E1226" s="14"/>
      <c r="F1226" s="11"/>
      <c r="G1226" s="13"/>
    </row>
    <row r="1227" spans="2:7" ht="15">
      <c r="B1227" s="13"/>
      <c r="C1227" s="10"/>
      <c r="D1227" s="14"/>
      <c r="E1227" s="14"/>
      <c r="F1227" s="11"/>
      <c r="G1227" s="13"/>
    </row>
    <row r="1228" spans="2:7" ht="15">
      <c r="B1228" s="13"/>
      <c r="C1228" s="10"/>
      <c r="D1228" s="14"/>
      <c r="E1228" s="14"/>
      <c r="F1228" s="11"/>
      <c r="G1228" s="13"/>
    </row>
    <row r="1229" spans="2:7" ht="15">
      <c r="B1229" s="13"/>
      <c r="C1229" s="10"/>
      <c r="D1229" s="14"/>
      <c r="E1229" s="14"/>
      <c r="F1229" s="11"/>
      <c r="G1229" s="13"/>
    </row>
    <row r="1230" spans="2:7" ht="15">
      <c r="B1230" s="13"/>
      <c r="C1230" s="10"/>
      <c r="D1230" s="14"/>
      <c r="E1230" s="14"/>
      <c r="F1230" s="11"/>
      <c r="G1230" s="13"/>
    </row>
    <row r="1231" spans="2:7" ht="15">
      <c r="B1231" s="13"/>
      <c r="C1231" s="10"/>
      <c r="D1231" s="14"/>
      <c r="E1231" s="14"/>
      <c r="F1231" s="11"/>
      <c r="G1231" s="13"/>
    </row>
    <row r="1232" spans="2:7" ht="15">
      <c r="B1232" s="13"/>
      <c r="C1232" s="10"/>
      <c r="D1232" s="14"/>
      <c r="E1232" s="14"/>
      <c r="F1232" s="11"/>
      <c r="G1232" s="13"/>
    </row>
    <row r="1233" spans="2:7" ht="15">
      <c r="B1233" s="13"/>
      <c r="C1233" s="10"/>
      <c r="D1233" s="14"/>
      <c r="E1233" s="14"/>
      <c r="F1233" s="11"/>
      <c r="G1233" s="13"/>
    </row>
    <row r="1234" spans="2:7" ht="15">
      <c r="B1234" s="13"/>
      <c r="C1234" s="10"/>
      <c r="D1234" s="14"/>
      <c r="E1234" s="14"/>
      <c r="F1234" s="11"/>
      <c r="G1234" s="13"/>
    </row>
    <row r="1235" spans="2:7" ht="15">
      <c r="B1235" s="13"/>
      <c r="C1235" s="10"/>
      <c r="D1235" s="14"/>
      <c r="E1235" s="14"/>
      <c r="F1235" s="11"/>
      <c r="G1235" s="13"/>
    </row>
    <row r="1236" spans="2:7" ht="15">
      <c r="B1236" s="13"/>
      <c r="C1236" s="10"/>
      <c r="D1236" s="14"/>
      <c r="E1236" s="14"/>
      <c r="F1236" s="11"/>
      <c r="G1236" s="13"/>
    </row>
    <row r="1237" spans="2:7" ht="15">
      <c r="B1237" s="13"/>
      <c r="C1237" s="10"/>
      <c r="D1237" s="14"/>
      <c r="E1237" s="14"/>
      <c r="F1237" s="11"/>
      <c r="G1237" s="13"/>
    </row>
    <row r="1238" spans="2:7" ht="15">
      <c r="B1238" s="13"/>
      <c r="C1238" s="10"/>
      <c r="D1238" s="14"/>
      <c r="E1238" s="14"/>
      <c r="F1238" s="11"/>
      <c r="G1238" s="13"/>
    </row>
    <row r="1239" spans="2:7" ht="15">
      <c r="B1239" s="13"/>
      <c r="C1239" s="10"/>
      <c r="D1239" s="14"/>
      <c r="E1239" s="14"/>
      <c r="F1239" s="11"/>
      <c r="G1239" s="13"/>
    </row>
    <row r="1240" spans="2:7" ht="15">
      <c r="B1240" s="13"/>
      <c r="C1240" s="10"/>
      <c r="D1240" s="14"/>
      <c r="E1240" s="14"/>
      <c r="F1240" s="11"/>
      <c r="G1240" s="13"/>
    </row>
    <row r="1241" spans="2:7" ht="15">
      <c r="B1241" s="13"/>
      <c r="C1241" s="10"/>
      <c r="D1241" s="14"/>
      <c r="E1241" s="14"/>
      <c r="F1241" s="11"/>
      <c r="G1241" s="13"/>
    </row>
    <row r="1242" spans="2:7" ht="15">
      <c r="B1242" s="13"/>
      <c r="C1242" s="10"/>
      <c r="D1242" s="14"/>
      <c r="E1242" s="14"/>
      <c r="F1242" s="11"/>
      <c r="G1242" s="13"/>
    </row>
    <row r="1243" spans="2:7" ht="15">
      <c r="B1243" s="13"/>
      <c r="C1243" s="10"/>
      <c r="D1243" s="14"/>
      <c r="E1243" s="14"/>
      <c r="F1243" s="11"/>
      <c r="G1243" s="13"/>
    </row>
    <row r="1244" spans="2:7" ht="15">
      <c r="B1244" s="13"/>
      <c r="C1244" s="10"/>
      <c r="D1244" s="14"/>
      <c r="E1244" s="14"/>
      <c r="F1244" s="11"/>
      <c r="G1244" s="13"/>
    </row>
    <row r="1245" spans="2:7" ht="15">
      <c r="B1245" s="13"/>
      <c r="C1245" s="10"/>
      <c r="D1245" s="14"/>
      <c r="E1245" s="14"/>
      <c r="F1245" s="11"/>
      <c r="G1245" s="13"/>
    </row>
    <row r="1246" spans="2:7" ht="15">
      <c r="B1246" s="13"/>
      <c r="C1246" s="10"/>
      <c r="D1246" s="14"/>
      <c r="E1246" s="14"/>
      <c r="F1246" s="11"/>
      <c r="G1246" s="13"/>
    </row>
    <row r="1247" spans="2:7" ht="15">
      <c r="B1247" s="13"/>
      <c r="C1247" s="10"/>
      <c r="D1247" s="14"/>
      <c r="E1247" s="14"/>
      <c r="F1247" s="11"/>
      <c r="G1247" s="13"/>
    </row>
    <row r="1248" spans="2:7" ht="15">
      <c r="B1248" s="13"/>
      <c r="C1248" s="10"/>
      <c r="D1248" s="14"/>
      <c r="E1248" s="14"/>
      <c r="F1248" s="11"/>
      <c r="G1248" s="13"/>
    </row>
    <row r="1249" spans="2:7" ht="15">
      <c r="B1249" s="13"/>
      <c r="C1249" s="10"/>
      <c r="D1249" s="14"/>
      <c r="E1249" s="14"/>
      <c r="F1249" s="11"/>
      <c r="G1249" s="13"/>
    </row>
    <row r="1250" spans="2:7" ht="15">
      <c r="B1250" s="13"/>
      <c r="C1250" s="10"/>
      <c r="D1250" s="14"/>
      <c r="E1250" s="14"/>
      <c r="F1250" s="11"/>
      <c r="G1250" s="13"/>
    </row>
    <row r="1251" spans="2:7" ht="15">
      <c r="B1251" s="13"/>
      <c r="C1251" s="10"/>
      <c r="D1251" s="14"/>
      <c r="E1251" s="14"/>
      <c r="F1251" s="11"/>
      <c r="G1251" s="13"/>
    </row>
    <row r="1252" spans="2:7" ht="15">
      <c r="B1252" s="13"/>
      <c r="C1252" s="10"/>
      <c r="D1252" s="14"/>
      <c r="E1252" s="14"/>
      <c r="F1252" s="11"/>
      <c r="G1252" s="13"/>
    </row>
    <row r="1253" spans="2:7" ht="15">
      <c r="B1253" s="13"/>
      <c r="C1253" s="10"/>
      <c r="D1253" s="14"/>
      <c r="E1253" s="14"/>
      <c r="F1253" s="11"/>
      <c r="G1253" s="13"/>
    </row>
    <row r="1254" spans="2:7" ht="15">
      <c r="B1254" s="13"/>
      <c r="C1254" s="10"/>
      <c r="D1254" s="14"/>
      <c r="E1254" s="14"/>
      <c r="F1254" s="11"/>
      <c r="G1254" s="13"/>
    </row>
    <row r="1255" spans="2:7" ht="15">
      <c r="B1255" s="13"/>
      <c r="C1255" s="10"/>
      <c r="D1255" s="14"/>
      <c r="E1255" s="14"/>
      <c r="F1255" s="11"/>
      <c r="G1255" s="13"/>
    </row>
    <row r="1256" spans="2:7" ht="15">
      <c r="B1256" s="13"/>
      <c r="C1256" s="10"/>
      <c r="D1256" s="14"/>
      <c r="E1256" s="14"/>
      <c r="F1256" s="11"/>
      <c r="G1256" s="13"/>
    </row>
    <row r="1257" spans="2:7" ht="15">
      <c r="B1257" s="13"/>
      <c r="C1257" s="10"/>
      <c r="D1257" s="14"/>
      <c r="E1257" s="14"/>
      <c r="F1257" s="11"/>
      <c r="G1257" s="13"/>
    </row>
    <row r="1258" spans="2:7" ht="15">
      <c r="B1258" s="13"/>
      <c r="C1258" s="10"/>
      <c r="D1258" s="14"/>
      <c r="E1258" s="14"/>
      <c r="F1258" s="11"/>
      <c r="G1258" s="13"/>
    </row>
    <row r="1259" spans="2:7" ht="15">
      <c r="B1259" s="13"/>
      <c r="C1259" s="10"/>
      <c r="D1259" s="14"/>
      <c r="E1259" s="14"/>
      <c r="F1259" s="11"/>
      <c r="G1259" s="13"/>
    </row>
    <row r="1260" spans="2:7" ht="15">
      <c r="B1260" s="13"/>
      <c r="C1260" s="10"/>
      <c r="D1260" s="14"/>
      <c r="E1260" s="14"/>
      <c r="F1260" s="11"/>
      <c r="G1260" s="13"/>
    </row>
    <row r="1261" spans="2:7" ht="15">
      <c r="B1261" s="13"/>
      <c r="C1261" s="10"/>
      <c r="D1261" s="14"/>
      <c r="E1261" s="14"/>
      <c r="F1261" s="11"/>
      <c r="G1261" s="13"/>
    </row>
    <row r="1262" spans="2:7" ht="15">
      <c r="B1262" s="13"/>
      <c r="C1262" s="10"/>
      <c r="D1262" s="14"/>
      <c r="E1262" s="14"/>
      <c r="F1262" s="11"/>
      <c r="G1262" s="13"/>
    </row>
    <row r="1263" spans="2:7" ht="15">
      <c r="B1263" s="13"/>
      <c r="C1263" s="10"/>
      <c r="D1263" s="14"/>
      <c r="E1263" s="14"/>
      <c r="F1263" s="11"/>
      <c r="G1263" s="13"/>
    </row>
    <row r="1264" spans="2:7" ht="15">
      <c r="B1264" s="13"/>
      <c r="C1264" s="10"/>
      <c r="D1264" s="14"/>
      <c r="E1264" s="14"/>
      <c r="F1264" s="11"/>
      <c r="G1264" s="13"/>
    </row>
    <row r="1265" spans="2:7" ht="15">
      <c r="B1265" s="13"/>
      <c r="C1265" s="10"/>
      <c r="D1265" s="14"/>
      <c r="E1265" s="14"/>
      <c r="F1265" s="11"/>
      <c r="G1265" s="13"/>
    </row>
    <row r="1266" spans="2:7" ht="15">
      <c r="B1266" s="13"/>
      <c r="C1266" s="10"/>
      <c r="D1266" s="14"/>
      <c r="E1266" s="14"/>
      <c r="F1266" s="11"/>
      <c r="G1266" s="13"/>
    </row>
    <row r="1267" spans="2:7" ht="15">
      <c r="B1267" s="13"/>
      <c r="C1267" s="10"/>
      <c r="D1267" s="14"/>
      <c r="E1267" s="14"/>
      <c r="F1267" s="11"/>
      <c r="G1267" s="13"/>
    </row>
    <row r="1268" spans="2:7" ht="15">
      <c r="B1268" s="13"/>
      <c r="C1268" s="10"/>
      <c r="D1268" s="14"/>
      <c r="E1268" s="14"/>
      <c r="F1268" s="11"/>
      <c r="G1268" s="13"/>
    </row>
    <row r="1269" spans="2:7" ht="15">
      <c r="B1269" s="13"/>
      <c r="C1269" s="10"/>
      <c r="D1269" s="14"/>
      <c r="E1269" s="14"/>
      <c r="F1269" s="11"/>
      <c r="G1269" s="13"/>
    </row>
    <row r="1270" spans="2:7" ht="15">
      <c r="B1270" s="13"/>
      <c r="C1270" s="10"/>
      <c r="D1270" s="14"/>
      <c r="E1270" s="14"/>
      <c r="F1270" s="11"/>
      <c r="G1270" s="13"/>
    </row>
    <row r="1271" spans="2:7" ht="15">
      <c r="B1271" s="13"/>
      <c r="C1271" s="10"/>
      <c r="D1271" s="14"/>
      <c r="E1271" s="14"/>
      <c r="F1271" s="11"/>
      <c r="G1271" s="13"/>
    </row>
    <row r="1272" spans="2:7" ht="15">
      <c r="B1272" s="13"/>
      <c r="C1272" s="10"/>
      <c r="D1272" s="14"/>
      <c r="E1272" s="14"/>
      <c r="F1272" s="11"/>
      <c r="G1272" s="13"/>
    </row>
    <row r="1273" spans="2:7" ht="15">
      <c r="B1273" s="13"/>
      <c r="C1273" s="10"/>
      <c r="D1273" s="14"/>
      <c r="E1273" s="14"/>
      <c r="F1273" s="11"/>
      <c r="G1273" s="13"/>
    </row>
    <row r="1274" spans="2:7" ht="15">
      <c r="B1274" s="13"/>
      <c r="C1274" s="10"/>
      <c r="D1274" s="14"/>
      <c r="E1274" s="14"/>
      <c r="F1274" s="11"/>
      <c r="G1274" s="13"/>
    </row>
    <row r="1275" spans="2:7" ht="15">
      <c r="B1275" s="13"/>
      <c r="C1275" s="10"/>
      <c r="D1275" s="14"/>
      <c r="E1275" s="14"/>
      <c r="F1275" s="11"/>
      <c r="G1275" s="13"/>
    </row>
    <row r="1276" spans="2:7" ht="15">
      <c r="B1276" s="13"/>
      <c r="C1276" s="10"/>
      <c r="D1276" s="14"/>
      <c r="E1276" s="14"/>
      <c r="F1276" s="11"/>
      <c r="G1276" s="13"/>
    </row>
    <row r="1277" spans="2:7" ht="15">
      <c r="B1277" s="13"/>
      <c r="C1277" s="10"/>
      <c r="D1277" s="14"/>
      <c r="E1277" s="14"/>
      <c r="F1277" s="11"/>
      <c r="G1277" s="13"/>
    </row>
    <row r="1278" spans="2:7" ht="15">
      <c r="B1278" s="13"/>
      <c r="C1278" s="10"/>
      <c r="D1278" s="14"/>
      <c r="E1278" s="14"/>
      <c r="F1278" s="11"/>
      <c r="G1278" s="13"/>
    </row>
    <row r="1279" spans="2:7" ht="15">
      <c r="B1279" s="13"/>
      <c r="C1279" s="10"/>
      <c r="D1279" s="14"/>
      <c r="E1279" s="14"/>
      <c r="F1279" s="11"/>
      <c r="G1279" s="13"/>
    </row>
    <row r="1280" spans="2:7" ht="15">
      <c r="B1280" s="13"/>
      <c r="C1280" s="10"/>
      <c r="D1280" s="14"/>
      <c r="E1280" s="14"/>
      <c r="F1280" s="11"/>
      <c r="G1280" s="13"/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14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4:J1657"/>
  <sheetViews>
    <sheetView showGridLines="0" zoomScaleNormal="100" zoomScaleSheetLayoutView="100" workbookViewId="0"/>
  </sheetViews>
  <sheetFormatPr baseColWidth="10" defaultColWidth="9.140625"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 ca="1">+SUM($C$16:$C$50000)</f>
        <v>12786</v>
      </c>
      <c r="D7" s="52">
        <f ca="1">+ROUND(SUMPRODUCT($C$16:$C$5000,$D$16:$D$5000)/$C$7,4)</f>
        <v>17.188400000000001</v>
      </c>
      <c r="E7" s="63">
        <f ca="1">+ROUND(C7*D7,2)</f>
        <v>219770.88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 ca="1">SUM(C7:C10)</f>
        <v>12786</v>
      </c>
      <c r="D11" s="67">
        <f ca="1">+E11/C11</f>
        <v>17.188399812294698</v>
      </c>
      <c r="E11" s="68">
        <f ca="1">SUM(E7:E10)</f>
        <v>219770.88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">
      <c r="A16" s="5"/>
      <c r="B16" s="13">
        <v>43025</v>
      </c>
      <c r="C16" s="10">
        <v>17</v>
      </c>
      <c r="D16" s="14">
        <v>17.260000000000002</v>
      </c>
      <c r="E16" s="42">
        <f t="shared" ref="E16:E64" ca="1" si="0">+C16*D16</f>
        <v>293.42</v>
      </c>
      <c r="F16" s="11">
        <v>0.33351851851851855</v>
      </c>
      <c r="G16" s="10" t="s">
        <v>1</v>
      </c>
      <c r="H16" s="7"/>
      <c r="I16" s="47"/>
    </row>
    <row r="17" spans="1:9" ht="15">
      <c r="A17" s="5"/>
      <c r="B17" s="13">
        <v>43025</v>
      </c>
      <c r="C17" s="10">
        <v>524</v>
      </c>
      <c r="D17" s="14">
        <v>17.145</v>
      </c>
      <c r="E17" s="42">
        <f t="shared" ca="1" si="0"/>
        <v>8983.98</v>
      </c>
      <c r="F17" s="11">
        <v>0.33771990740740737</v>
      </c>
      <c r="G17" s="13" t="s">
        <v>1</v>
      </c>
      <c r="H17" s="7"/>
      <c r="I17" s="47"/>
    </row>
    <row r="18" spans="1:9" ht="15">
      <c r="A18" s="5"/>
      <c r="B18" s="13">
        <v>43025</v>
      </c>
      <c r="C18" s="10">
        <v>17</v>
      </c>
      <c r="D18" s="14">
        <v>17.145</v>
      </c>
      <c r="E18" s="42">
        <f t="shared" ca="1" si="0"/>
        <v>291.46499999999997</v>
      </c>
      <c r="F18" s="11">
        <v>0.33771990740740737</v>
      </c>
      <c r="G18" s="10" t="s">
        <v>1</v>
      </c>
      <c r="H18" s="7"/>
      <c r="I18" s="47"/>
    </row>
    <row r="19" spans="1:9" ht="15">
      <c r="A19" s="5"/>
      <c r="B19" s="13">
        <v>43025</v>
      </c>
      <c r="C19" s="10">
        <v>209</v>
      </c>
      <c r="D19" s="14">
        <v>17.135000000000002</v>
      </c>
      <c r="E19" s="42">
        <f t="shared" ca="1" si="0"/>
        <v>3581.2150000000001</v>
      </c>
      <c r="F19" s="11">
        <v>0.33807870370370369</v>
      </c>
      <c r="G19" s="10" t="s">
        <v>1</v>
      </c>
      <c r="H19" s="7"/>
      <c r="I19" s="47"/>
    </row>
    <row r="20" spans="1:9" ht="15">
      <c r="A20" s="5"/>
      <c r="B20" s="13">
        <v>43025</v>
      </c>
      <c r="C20" s="10">
        <v>146</v>
      </c>
      <c r="D20" s="14">
        <v>17.135000000000002</v>
      </c>
      <c r="E20" s="42">
        <f t="shared" ca="1" si="0"/>
        <v>2501.71</v>
      </c>
      <c r="F20" s="11">
        <v>0.33807870370370369</v>
      </c>
      <c r="G20" s="10" t="s">
        <v>1</v>
      </c>
      <c r="H20" s="7"/>
      <c r="I20" s="47"/>
    </row>
    <row r="21" spans="1:9" ht="15">
      <c r="A21" s="5"/>
      <c r="B21" s="13">
        <v>43025</v>
      </c>
      <c r="C21" s="10">
        <v>373</v>
      </c>
      <c r="D21" s="14">
        <v>17.135000000000002</v>
      </c>
      <c r="E21" s="42">
        <f t="shared" ca="1" si="0"/>
        <v>6391.3550000000005</v>
      </c>
      <c r="F21" s="11">
        <v>0.33807870370370369</v>
      </c>
      <c r="G21" s="10" t="s">
        <v>1</v>
      </c>
      <c r="H21" s="7"/>
      <c r="I21" s="47"/>
    </row>
    <row r="22" spans="1:9" ht="15">
      <c r="A22" s="5"/>
      <c r="B22" s="13">
        <v>43025</v>
      </c>
      <c r="C22" s="10">
        <v>359</v>
      </c>
      <c r="D22" s="14">
        <v>17.13</v>
      </c>
      <c r="E22" s="42">
        <f t="shared" ca="1" si="0"/>
        <v>6149.67</v>
      </c>
      <c r="F22" s="11">
        <v>0.34011574074074075</v>
      </c>
      <c r="G22" s="10" t="s">
        <v>1</v>
      </c>
      <c r="H22" s="7"/>
      <c r="I22" s="47"/>
    </row>
    <row r="23" spans="1:9" ht="15">
      <c r="A23" s="5"/>
      <c r="B23" s="13">
        <v>43025</v>
      </c>
      <c r="C23" s="10">
        <v>214</v>
      </c>
      <c r="D23" s="14">
        <v>17.155000000000001</v>
      </c>
      <c r="E23" s="42">
        <f t="shared" ca="1" si="0"/>
        <v>3671.17</v>
      </c>
      <c r="F23" s="11">
        <v>0.34259259259259256</v>
      </c>
      <c r="G23" s="10" t="s">
        <v>1</v>
      </c>
      <c r="H23" s="7"/>
      <c r="I23" s="47"/>
    </row>
    <row r="24" spans="1:9" ht="15">
      <c r="A24" s="5"/>
      <c r="B24" s="13">
        <v>43025</v>
      </c>
      <c r="C24" s="10">
        <v>145</v>
      </c>
      <c r="D24" s="14">
        <v>17.155000000000001</v>
      </c>
      <c r="E24" s="42">
        <f t="shared" ca="1" si="0"/>
        <v>2487.4750000000004</v>
      </c>
      <c r="F24" s="11">
        <v>0.34386574074074078</v>
      </c>
      <c r="G24" s="10" t="s">
        <v>1</v>
      </c>
      <c r="H24" s="7"/>
      <c r="I24" s="47"/>
    </row>
    <row r="25" spans="1:9" ht="15">
      <c r="A25" s="5"/>
      <c r="B25" s="13">
        <v>43025</v>
      </c>
      <c r="C25" s="10">
        <v>393</v>
      </c>
      <c r="D25" s="14">
        <v>17.085000000000001</v>
      </c>
      <c r="E25" s="42">
        <f t="shared" ca="1" si="0"/>
        <v>6714.4050000000007</v>
      </c>
      <c r="F25" s="11">
        <v>0.3679398148148148</v>
      </c>
      <c r="G25" s="10" t="s">
        <v>1</v>
      </c>
      <c r="H25" s="7"/>
      <c r="I25" s="47"/>
    </row>
    <row r="26" spans="1:9" ht="15">
      <c r="A26" s="5"/>
      <c r="B26" s="13">
        <v>43025</v>
      </c>
      <c r="C26" s="10">
        <v>507</v>
      </c>
      <c r="D26" s="14">
        <v>17.07</v>
      </c>
      <c r="E26" s="42">
        <f t="shared" ca="1" si="0"/>
        <v>8654.49</v>
      </c>
      <c r="F26" s="11">
        <v>0.39170138888888889</v>
      </c>
      <c r="G26" s="10" t="s">
        <v>1</v>
      </c>
      <c r="H26" s="7"/>
      <c r="I26" s="47"/>
    </row>
    <row r="27" spans="1:9" ht="15">
      <c r="A27" s="5"/>
      <c r="B27" s="13">
        <v>43025</v>
      </c>
      <c r="C27" s="10">
        <v>300</v>
      </c>
      <c r="D27" s="14">
        <v>17.14</v>
      </c>
      <c r="E27" s="42">
        <f t="shared" ca="1" si="0"/>
        <v>5142</v>
      </c>
      <c r="F27" s="11">
        <v>0.43456018518518519</v>
      </c>
      <c r="G27" s="10" t="s">
        <v>1</v>
      </c>
      <c r="H27" s="7"/>
      <c r="I27" s="47"/>
    </row>
    <row r="28" spans="1:9" ht="15">
      <c r="A28" s="5"/>
      <c r="B28" s="13">
        <v>43025</v>
      </c>
      <c r="C28" s="10">
        <v>61</v>
      </c>
      <c r="D28" s="14">
        <v>17.14</v>
      </c>
      <c r="E28" s="42">
        <f t="shared" ca="1" si="0"/>
        <v>1045.54</v>
      </c>
      <c r="F28" s="11">
        <v>0.43456018518518519</v>
      </c>
      <c r="G28" s="10" t="s">
        <v>1</v>
      </c>
      <c r="H28" s="7"/>
      <c r="I28" s="47"/>
    </row>
    <row r="29" spans="1:9" ht="15">
      <c r="A29" s="5"/>
      <c r="B29" s="13">
        <v>43025</v>
      </c>
      <c r="C29" s="10">
        <v>113</v>
      </c>
      <c r="D29" s="14">
        <v>17.135000000000002</v>
      </c>
      <c r="E29" s="42">
        <f t="shared" ca="1" si="0"/>
        <v>1936.2550000000001</v>
      </c>
      <c r="F29" s="11">
        <v>0.44817129629629626</v>
      </c>
      <c r="G29" s="10" t="s">
        <v>1</v>
      </c>
      <c r="H29" s="7"/>
      <c r="I29" s="47"/>
    </row>
    <row r="30" spans="1:9" ht="15">
      <c r="A30" s="5"/>
      <c r="B30" s="13">
        <v>43025</v>
      </c>
      <c r="C30" s="10">
        <v>433</v>
      </c>
      <c r="D30" s="14">
        <v>17.135000000000002</v>
      </c>
      <c r="E30" s="42">
        <f t="shared" ca="1" si="0"/>
        <v>7419.4550000000008</v>
      </c>
      <c r="F30" s="11">
        <v>0.44817129629629626</v>
      </c>
      <c r="G30" s="10" t="s">
        <v>1</v>
      </c>
      <c r="H30" s="7"/>
      <c r="I30" s="47"/>
    </row>
    <row r="31" spans="1:9" ht="15">
      <c r="A31" s="5"/>
      <c r="B31" s="13">
        <v>43025</v>
      </c>
      <c r="C31" s="10">
        <v>355</v>
      </c>
      <c r="D31" s="14">
        <v>17.170000000000002</v>
      </c>
      <c r="E31" s="42">
        <f t="shared" ca="1" si="0"/>
        <v>6095.35</v>
      </c>
      <c r="F31" s="11">
        <v>0.47510416666666666</v>
      </c>
      <c r="G31" s="10" t="s">
        <v>1</v>
      </c>
      <c r="H31" s="7"/>
      <c r="I31" s="47"/>
    </row>
    <row r="32" spans="1:9" ht="15">
      <c r="A32" s="5"/>
      <c r="B32" s="13">
        <v>43025</v>
      </c>
      <c r="C32" s="10">
        <v>393</v>
      </c>
      <c r="D32" s="14">
        <v>17.13</v>
      </c>
      <c r="E32" s="42">
        <f t="shared" ca="1" si="0"/>
        <v>6732.0899999999992</v>
      </c>
      <c r="F32" s="11">
        <v>0.47627314814814814</v>
      </c>
      <c r="G32" s="10" t="s">
        <v>1</v>
      </c>
      <c r="H32" s="7"/>
      <c r="I32" s="47"/>
    </row>
    <row r="33" spans="1:9" ht="15">
      <c r="A33" s="5"/>
      <c r="B33" s="13">
        <v>43025</v>
      </c>
      <c r="C33" s="10">
        <v>551</v>
      </c>
      <c r="D33" s="14">
        <v>17.14</v>
      </c>
      <c r="E33" s="42">
        <f t="shared" ca="1" si="0"/>
        <v>9444.14</v>
      </c>
      <c r="F33" s="11">
        <v>0.47922453703703699</v>
      </c>
      <c r="G33" s="10" t="s">
        <v>1</v>
      </c>
      <c r="H33" s="7"/>
      <c r="I33" s="47"/>
    </row>
    <row r="34" spans="1:9" ht="15">
      <c r="A34" s="5"/>
      <c r="B34" s="13">
        <v>43025</v>
      </c>
      <c r="C34" s="10">
        <v>422</v>
      </c>
      <c r="D34" s="14">
        <v>17.14</v>
      </c>
      <c r="E34" s="42">
        <f t="shared" ca="1" si="0"/>
        <v>7233.08</v>
      </c>
      <c r="F34" s="11">
        <v>0.47922453703703699</v>
      </c>
      <c r="G34" s="10" t="s">
        <v>1</v>
      </c>
      <c r="H34" s="7"/>
      <c r="I34" s="47"/>
    </row>
    <row r="35" spans="1:9" ht="15">
      <c r="A35" s="5"/>
      <c r="B35" s="13">
        <v>43025</v>
      </c>
      <c r="C35" s="10">
        <v>247</v>
      </c>
      <c r="D35" s="14">
        <v>17.14</v>
      </c>
      <c r="E35" s="42">
        <f t="shared" ca="1" si="0"/>
        <v>4233.58</v>
      </c>
      <c r="F35" s="11">
        <v>0.47922453703703699</v>
      </c>
      <c r="G35" s="10" t="s">
        <v>1</v>
      </c>
      <c r="H35" s="7"/>
      <c r="I35" s="47"/>
    </row>
    <row r="36" spans="1:9" ht="15">
      <c r="A36" s="5"/>
      <c r="B36" s="13">
        <v>43025</v>
      </c>
      <c r="C36" s="10">
        <v>335</v>
      </c>
      <c r="D36" s="14">
        <v>17.14</v>
      </c>
      <c r="E36" s="42">
        <f t="shared" ca="1" si="0"/>
        <v>5741.9000000000005</v>
      </c>
      <c r="F36" s="11">
        <v>0.47922453703703699</v>
      </c>
      <c r="G36" s="10" t="s">
        <v>1</v>
      </c>
      <c r="H36" s="7"/>
      <c r="I36" s="47"/>
    </row>
    <row r="37" spans="1:9" ht="15">
      <c r="A37" s="5"/>
      <c r="B37" s="13">
        <v>43025</v>
      </c>
      <c r="C37" s="10">
        <v>18</v>
      </c>
      <c r="D37" s="14">
        <v>17.14</v>
      </c>
      <c r="E37" s="42">
        <f t="shared" ca="1" si="0"/>
        <v>308.52</v>
      </c>
      <c r="F37" s="11">
        <v>0.47922453703703699</v>
      </c>
      <c r="G37" s="10" t="s">
        <v>1</v>
      </c>
      <c r="H37" s="7"/>
      <c r="I37" s="47"/>
    </row>
    <row r="38" spans="1:9" ht="15">
      <c r="A38" s="5"/>
      <c r="B38" s="13">
        <v>43025</v>
      </c>
      <c r="C38" s="10">
        <v>90</v>
      </c>
      <c r="D38" s="14">
        <v>17.155000000000001</v>
      </c>
      <c r="E38" s="42">
        <f t="shared" ca="1" si="0"/>
        <v>1543.95</v>
      </c>
      <c r="F38" s="11">
        <v>0.49138888888888888</v>
      </c>
      <c r="G38" s="10" t="s">
        <v>1</v>
      </c>
      <c r="H38" s="7"/>
      <c r="I38" s="47"/>
    </row>
    <row r="39" spans="1:9" ht="15">
      <c r="A39" s="5"/>
      <c r="B39" s="13">
        <v>43025</v>
      </c>
      <c r="C39" s="10">
        <v>316</v>
      </c>
      <c r="D39" s="14">
        <v>17.155000000000001</v>
      </c>
      <c r="E39" s="42">
        <f t="shared" ca="1" si="0"/>
        <v>5420.9800000000005</v>
      </c>
      <c r="F39" s="11">
        <v>0.49138888888888888</v>
      </c>
      <c r="G39" s="10" t="s">
        <v>1</v>
      </c>
      <c r="H39" s="7"/>
      <c r="I39" s="47"/>
    </row>
    <row r="40" spans="1:9" ht="15">
      <c r="A40" s="5"/>
      <c r="B40" s="13">
        <v>43025</v>
      </c>
      <c r="C40" s="10">
        <v>428</v>
      </c>
      <c r="D40" s="14">
        <v>17.155000000000001</v>
      </c>
      <c r="E40" s="42">
        <f t="shared" ca="1" si="0"/>
        <v>7342.34</v>
      </c>
      <c r="F40" s="11">
        <v>0.49737268518518518</v>
      </c>
      <c r="G40" s="10" t="s">
        <v>1</v>
      </c>
      <c r="H40" s="7"/>
      <c r="I40" s="47"/>
    </row>
    <row r="41" spans="1:9" ht="15">
      <c r="A41" s="5"/>
      <c r="B41" s="13">
        <v>43025</v>
      </c>
      <c r="C41" s="10">
        <v>108</v>
      </c>
      <c r="D41" s="14">
        <v>17.125</v>
      </c>
      <c r="E41" s="42">
        <f t="shared" ca="1" si="0"/>
        <v>1849.5</v>
      </c>
      <c r="F41" s="11">
        <v>0.50806712962962963</v>
      </c>
      <c r="G41" s="10" t="s">
        <v>1</v>
      </c>
      <c r="H41" s="7"/>
      <c r="I41" s="47"/>
    </row>
    <row r="42" spans="1:9" ht="15">
      <c r="A42" s="5"/>
      <c r="B42" s="13">
        <v>43025</v>
      </c>
      <c r="C42" s="10">
        <v>33</v>
      </c>
      <c r="D42" s="14">
        <v>17.135000000000002</v>
      </c>
      <c r="E42" s="42">
        <f t="shared" ca="1" si="0"/>
        <v>565.45500000000004</v>
      </c>
      <c r="F42" s="11">
        <v>0.51537037037037037</v>
      </c>
      <c r="G42" s="10" t="s">
        <v>1</v>
      </c>
      <c r="H42" s="7"/>
      <c r="I42" s="47"/>
    </row>
    <row r="43" spans="1:9" ht="15">
      <c r="A43" s="5"/>
      <c r="B43" s="13">
        <v>43025</v>
      </c>
      <c r="C43" s="10">
        <v>3</v>
      </c>
      <c r="D43" s="14">
        <v>17.149999999999999</v>
      </c>
      <c r="E43" s="42">
        <f t="shared" ca="1" si="0"/>
        <v>51.449999999999996</v>
      </c>
      <c r="F43" s="11">
        <v>0.5236574074074074</v>
      </c>
      <c r="G43" s="10" t="s">
        <v>1</v>
      </c>
      <c r="H43" s="7"/>
      <c r="I43" s="47"/>
    </row>
    <row r="44" spans="1:9" ht="15">
      <c r="A44" s="5"/>
      <c r="B44" s="13">
        <v>43025</v>
      </c>
      <c r="C44" s="10">
        <v>61</v>
      </c>
      <c r="D44" s="14">
        <v>17.149999999999999</v>
      </c>
      <c r="E44" s="42">
        <f t="shared" ca="1" si="0"/>
        <v>1046.1499999999999</v>
      </c>
      <c r="F44" s="11">
        <v>0.5236574074074074</v>
      </c>
      <c r="G44" s="10" t="s">
        <v>1</v>
      </c>
      <c r="H44" s="7"/>
      <c r="I44" s="47"/>
    </row>
    <row r="45" spans="1:9" ht="15">
      <c r="A45" s="5"/>
      <c r="B45" s="13">
        <v>43025</v>
      </c>
      <c r="C45" s="10">
        <v>45</v>
      </c>
      <c r="D45" s="14">
        <v>17.149999999999999</v>
      </c>
      <c r="E45" s="42">
        <f t="shared" ca="1" si="0"/>
        <v>771.74999999999989</v>
      </c>
      <c r="F45" s="11">
        <v>0.5236574074074074</v>
      </c>
      <c r="G45" s="10" t="s">
        <v>1</v>
      </c>
      <c r="H45" s="7"/>
      <c r="I45" s="47"/>
    </row>
    <row r="46" spans="1:9" ht="15">
      <c r="A46" s="5"/>
      <c r="B46" s="13">
        <v>43025</v>
      </c>
      <c r="C46" s="10">
        <v>218</v>
      </c>
      <c r="D46" s="14">
        <v>17.149999999999999</v>
      </c>
      <c r="E46" s="42">
        <f t="shared" ca="1" si="0"/>
        <v>3738.7</v>
      </c>
      <c r="F46" s="11">
        <v>0.5236574074074074</v>
      </c>
      <c r="G46" s="10" t="s">
        <v>1</v>
      </c>
      <c r="H46" s="7"/>
      <c r="I46" s="47"/>
    </row>
    <row r="47" spans="1:9" ht="15">
      <c r="A47" s="5"/>
      <c r="B47" s="13">
        <v>43025</v>
      </c>
      <c r="C47" s="10">
        <v>100</v>
      </c>
      <c r="D47" s="14">
        <v>17.149999999999999</v>
      </c>
      <c r="E47" s="42">
        <f t="shared" ca="1" si="0"/>
        <v>1714.9999999999998</v>
      </c>
      <c r="F47" s="11">
        <v>0.52417824074074071</v>
      </c>
      <c r="G47" s="10" t="s">
        <v>1</v>
      </c>
      <c r="H47" s="7"/>
      <c r="I47" s="47"/>
    </row>
    <row r="48" spans="1:9" ht="15">
      <c r="A48" s="5"/>
      <c r="B48" s="13">
        <v>43025</v>
      </c>
      <c r="C48" s="10">
        <v>365</v>
      </c>
      <c r="D48" s="14">
        <v>17.149999999999999</v>
      </c>
      <c r="E48" s="42">
        <f t="shared" ca="1" si="0"/>
        <v>6259.7499999999991</v>
      </c>
      <c r="F48" s="11">
        <v>0.52417824074074071</v>
      </c>
      <c r="G48" s="10" t="s">
        <v>1</v>
      </c>
      <c r="H48" s="7"/>
      <c r="I48" s="47"/>
    </row>
    <row r="49" spans="1:9" ht="15">
      <c r="A49" s="5"/>
      <c r="B49" s="13">
        <v>43025</v>
      </c>
      <c r="C49" s="10">
        <v>401</v>
      </c>
      <c r="D49" s="14">
        <v>17.18</v>
      </c>
      <c r="E49" s="42">
        <f t="shared" ca="1" si="0"/>
        <v>6889.18</v>
      </c>
      <c r="F49" s="11">
        <v>0.54934027777777772</v>
      </c>
      <c r="G49" s="10" t="s">
        <v>1</v>
      </c>
      <c r="H49" s="7"/>
      <c r="I49" s="47"/>
    </row>
    <row r="50" spans="1:9" ht="15">
      <c r="A50" s="5"/>
      <c r="B50" s="13">
        <v>43025</v>
      </c>
      <c r="C50" s="10">
        <v>442</v>
      </c>
      <c r="D50" s="14">
        <v>17.21</v>
      </c>
      <c r="E50" s="42">
        <f t="shared" ca="1" si="0"/>
        <v>7606.8200000000006</v>
      </c>
      <c r="F50" s="11">
        <v>0.59769675925925925</v>
      </c>
      <c r="G50" s="10" t="s">
        <v>1</v>
      </c>
      <c r="H50" s="7"/>
      <c r="I50" s="47"/>
    </row>
    <row r="51" spans="1:9" ht="15">
      <c r="A51" s="5"/>
      <c r="B51" s="13">
        <v>43025</v>
      </c>
      <c r="C51" s="10">
        <v>355</v>
      </c>
      <c r="D51" s="14">
        <v>17.21</v>
      </c>
      <c r="E51" s="42">
        <f t="shared" ca="1" si="0"/>
        <v>6109.55</v>
      </c>
      <c r="F51" s="11">
        <v>0.59771990740740744</v>
      </c>
      <c r="G51" s="10" t="s">
        <v>1</v>
      </c>
      <c r="H51" s="7"/>
      <c r="I51" s="47"/>
    </row>
    <row r="52" spans="1:9" ht="15">
      <c r="A52" s="5"/>
      <c r="B52" s="13">
        <v>43025</v>
      </c>
      <c r="C52" s="10">
        <v>417</v>
      </c>
      <c r="D52" s="14">
        <v>17.245000000000001</v>
      </c>
      <c r="E52" s="42">
        <f t="shared" ca="1" si="0"/>
        <v>7191.165</v>
      </c>
      <c r="F52" s="11">
        <v>0.61694444444444441</v>
      </c>
      <c r="G52" s="10" t="s">
        <v>1</v>
      </c>
      <c r="H52" s="7"/>
      <c r="I52" s="47"/>
    </row>
    <row r="53" spans="1:9" ht="15">
      <c r="A53" s="5"/>
      <c r="B53" s="13">
        <v>43025</v>
      </c>
      <c r="C53" s="10">
        <v>280</v>
      </c>
      <c r="D53" s="14">
        <v>17.3</v>
      </c>
      <c r="E53" s="42">
        <f t="shared" ca="1" si="0"/>
        <v>4844</v>
      </c>
      <c r="F53" s="11">
        <v>0.62314814814814812</v>
      </c>
      <c r="G53" s="10" t="s">
        <v>1</v>
      </c>
      <c r="H53" s="7"/>
      <c r="I53" s="47"/>
    </row>
    <row r="54" spans="1:9" ht="15">
      <c r="A54" s="5"/>
      <c r="B54" s="13">
        <v>43025</v>
      </c>
      <c r="C54" s="10">
        <v>118</v>
      </c>
      <c r="D54" s="14">
        <v>17.3</v>
      </c>
      <c r="E54" s="42">
        <f t="shared" ca="1" si="0"/>
        <v>2041.4</v>
      </c>
      <c r="F54" s="11">
        <v>0.62314814814814812</v>
      </c>
      <c r="G54" s="10" t="s">
        <v>1</v>
      </c>
      <c r="H54" s="7"/>
      <c r="I54" s="47"/>
    </row>
    <row r="55" spans="1:9" ht="15">
      <c r="A55" s="5"/>
      <c r="B55" s="13">
        <v>43025</v>
      </c>
      <c r="C55" s="10">
        <v>277</v>
      </c>
      <c r="D55" s="14">
        <v>17.3</v>
      </c>
      <c r="E55" s="42">
        <f t="shared" ca="1" si="0"/>
        <v>4792.1000000000004</v>
      </c>
      <c r="F55" s="11">
        <v>0.62331018518518522</v>
      </c>
      <c r="G55" s="10" t="s">
        <v>1</v>
      </c>
      <c r="H55" s="7"/>
      <c r="I55" s="47"/>
    </row>
    <row r="56" spans="1:9" ht="15">
      <c r="A56" s="5"/>
      <c r="B56" s="13">
        <v>43025</v>
      </c>
      <c r="C56" s="10">
        <v>139</v>
      </c>
      <c r="D56" s="14">
        <v>17.3</v>
      </c>
      <c r="E56" s="42">
        <f t="shared" ca="1" si="0"/>
        <v>2404.7000000000003</v>
      </c>
      <c r="F56" s="11">
        <v>0.62331018518518522</v>
      </c>
      <c r="G56" s="10" t="s">
        <v>1</v>
      </c>
      <c r="H56" s="7"/>
      <c r="I56" s="47"/>
    </row>
    <row r="57" spans="1:9" ht="15">
      <c r="A57" s="5"/>
      <c r="B57" s="13">
        <v>43025</v>
      </c>
      <c r="C57" s="10">
        <v>355</v>
      </c>
      <c r="D57" s="14">
        <v>17.3</v>
      </c>
      <c r="E57" s="42">
        <f t="shared" ca="1" si="0"/>
        <v>6141.5</v>
      </c>
      <c r="F57" s="11">
        <v>0.62406249999999996</v>
      </c>
      <c r="G57" s="10" t="s">
        <v>1</v>
      </c>
      <c r="H57" s="7"/>
      <c r="I57" s="47"/>
    </row>
    <row r="58" spans="1:9" ht="15">
      <c r="A58" s="5"/>
      <c r="B58" s="13">
        <v>43025</v>
      </c>
      <c r="C58" s="10">
        <v>113</v>
      </c>
      <c r="D58" s="14">
        <v>17.309999999999999</v>
      </c>
      <c r="E58" s="42">
        <f t="shared" ca="1" si="0"/>
        <v>1956.0299999999997</v>
      </c>
      <c r="F58" s="11">
        <v>0.62591435185185185</v>
      </c>
      <c r="G58" s="10" t="s">
        <v>1</v>
      </c>
      <c r="H58" s="7"/>
      <c r="I58" s="47"/>
    </row>
    <row r="59" spans="1:9" ht="15">
      <c r="A59" s="5"/>
      <c r="B59" s="13">
        <v>43025</v>
      </c>
      <c r="C59" s="10">
        <v>22</v>
      </c>
      <c r="D59" s="14">
        <v>17.309999999999999</v>
      </c>
      <c r="E59" s="42">
        <f t="shared" ca="1" si="0"/>
        <v>380.82</v>
      </c>
      <c r="F59" s="11">
        <v>0.62591435185185185</v>
      </c>
      <c r="G59" s="10" t="s">
        <v>1</v>
      </c>
      <c r="H59" s="7"/>
      <c r="I59" s="47"/>
    </row>
    <row r="60" spans="1:9" ht="15">
      <c r="A60" s="5"/>
      <c r="B60" s="13">
        <v>43025</v>
      </c>
      <c r="C60" s="10">
        <v>392</v>
      </c>
      <c r="D60" s="14">
        <v>17.309999999999999</v>
      </c>
      <c r="E60" s="42">
        <f t="shared" ca="1" si="0"/>
        <v>6785.5199999999995</v>
      </c>
      <c r="F60" s="11">
        <v>0.62591435185185185</v>
      </c>
      <c r="G60" s="10" t="s">
        <v>1</v>
      </c>
      <c r="H60" s="7"/>
      <c r="I60" s="47"/>
    </row>
    <row r="61" spans="1:9" ht="15">
      <c r="A61" s="5"/>
      <c r="B61" s="13">
        <v>43025</v>
      </c>
      <c r="C61" s="10">
        <v>376</v>
      </c>
      <c r="D61" s="14">
        <v>17.28</v>
      </c>
      <c r="E61" s="42">
        <f t="shared" ca="1" si="0"/>
        <v>6497.2800000000007</v>
      </c>
      <c r="F61" s="11">
        <v>0.6315277777777778</v>
      </c>
      <c r="G61" s="10" t="s">
        <v>1</v>
      </c>
      <c r="H61" s="7"/>
      <c r="I61" s="47"/>
    </row>
    <row r="62" spans="1:9" ht="15">
      <c r="A62" s="5"/>
      <c r="B62" s="13">
        <v>43025</v>
      </c>
      <c r="C62" s="10">
        <v>481</v>
      </c>
      <c r="D62" s="14">
        <v>17.335000000000001</v>
      </c>
      <c r="E62" s="42">
        <f t="shared" ca="1" si="0"/>
        <v>8338.1350000000002</v>
      </c>
      <c r="F62" s="11">
        <v>0.63702546296296292</v>
      </c>
      <c r="G62" s="10" t="s">
        <v>1</v>
      </c>
      <c r="H62" s="7"/>
      <c r="I62" s="47"/>
    </row>
    <row r="63" spans="1:9" ht="15">
      <c r="A63" s="5"/>
      <c r="B63" s="13">
        <v>43025</v>
      </c>
      <c r="C63" s="10">
        <v>355</v>
      </c>
      <c r="D63" s="14">
        <v>17.29</v>
      </c>
      <c r="E63" s="42">
        <f t="shared" ca="1" si="0"/>
        <v>6137.95</v>
      </c>
      <c r="F63" s="11">
        <v>0.65212962962962961</v>
      </c>
      <c r="G63" s="10" t="s">
        <v>1</v>
      </c>
      <c r="H63" s="7"/>
      <c r="I63" s="47"/>
    </row>
    <row r="64" spans="1:9" ht="15">
      <c r="A64" s="5"/>
      <c r="B64" s="13">
        <v>43025</v>
      </c>
      <c r="C64" s="10">
        <v>364</v>
      </c>
      <c r="D64" s="14">
        <v>17.3</v>
      </c>
      <c r="E64" s="42">
        <f t="shared" ca="1" si="0"/>
        <v>6297.2</v>
      </c>
      <c r="F64" s="11">
        <v>0.68662037037037038</v>
      </c>
      <c r="G64" s="10" t="s">
        <v>1</v>
      </c>
      <c r="H64" s="7"/>
      <c r="I64" s="47"/>
    </row>
    <row r="65" spans="1:10" ht="15">
      <c r="A65" s="5"/>
      <c r="B65" s="13"/>
      <c r="C65" s="10"/>
      <c r="D65" s="14"/>
      <c r="E65" s="42"/>
      <c r="F65" s="11"/>
      <c r="G65" s="10"/>
      <c r="H65" s="7"/>
      <c r="I65" s="47"/>
    </row>
    <row r="66" spans="1:10" ht="15">
      <c r="A66" s="5"/>
      <c r="B66" s="13"/>
      <c r="C66" s="10"/>
      <c r="D66" s="14"/>
      <c r="E66" s="42"/>
      <c r="F66" s="11"/>
      <c r="G66" s="10"/>
      <c r="H66" s="7"/>
      <c r="I66" s="47"/>
    </row>
    <row r="67" spans="1:10" ht="15">
      <c r="A67" s="5"/>
      <c r="B67" s="13"/>
      <c r="C67" s="10"/>
      <c r="D67" s="14"/>
      <c r="E67" s="42"/>
      <c r="F67" s="11"/>
      <c r="G67" s="10"/>
      <c r="H67" s="7"/>
      <c r="I67" s="47"/>
    </row>
    <row r="68" spans="1:10" ht="15">
      <c r="A68" s="5"/>
      <c r="B68" s="13"/>
      <c r="C68" s="10"/>
      <c r="D68" s="14"/>
      <c r="E68" s="42"/>
      <c r="F68" s="11"/>
      <c r="G68" s="10"/>
      <c r="H68" s="7"/>
      <c r="I68" s="47"/>
    </row>
    <row r="69" spans="1:10" ht="15">
      <c r="A69" s="5"/>
      <c r="B69" s="13"/>
      <c r="C69" s="10"/>
      <c r="D69" s="14"/>
      <c r="E69" s="42"/>
      <c r="F69" s="11"/>
      <c r="G69" s="10"/>
      <c r="H69" s="7"/>
      <c r="I69" s="47"/>
    </row>
    <row r="70" spans="1:10" ht="15" customHeight="1">
      <c r="A70" s="9"/>
      <c r="B70" s="13"/>
      <c r="C70" s="10"/>
      <c r="D70" s="14"/>
      <c r="E70" s="42"/>
      <c r="F70" s="11"/>
      <c r="G70" s="10"/>
      <c r="H70" s="9"/>
      <c r="I70" s="48"/>
      <c r="J70" s="49"/>
    </row>
    <row r="71" spans="1:10" ht="15">
      <c r="B71" s="13"/>
      <c r="C71" s="10"/>
      <c r="D71" s="14"/>
      <c r="E71" s="42"/>
      <c r="F71" s="11"/>
      <c r="G71" s="10"/>
    </row>
    <row r="72" spans="1:10" ht="15">
      <c r="B72" s="13"/>
      <c r="C72" s="10"/>
      <c r="D72" s="14"/>
      <c r="E72" s="42"/>
      <c r="F72" s="11"/>
      <c r="G72" s="10"/>
    </row>
    <row r="73" spans="1:10" ht="15">
      <c r="B73" s="13"/>
      <c r="C73" s="10"/>
      <c r="D73" s="14"/>
      <c r="E73" s="42"/>
      <c r="F73" s="11"/>
      <c r="G73" s="10"/>
    </row>
    <row r="74" spans="1:10" ht="15">
      <c r="B74" s="13"/>
      <c r="C74" s="10"/>
      <c r="D74" s="14"/>
      <c r="E74" s="42"/>
      <c r="F74" s="11"/>
      <c r="G74" s="10"/>
    </row>
    <row r="75" spans="1:10" ht="15">
      <c r="B75" s="13"/>
      <c r="C75" s="10"/>
      <c r="D75" s="14"/>
      <c r="E75" s="42"/>
      <c r="F75" s="11"/>
      <c r="G75" s="10"/>
    </row>
    <row r="76" spans="1:10" ht="15">
      <c r="B76" s="13"/>
      <c r="C76" s="10"/>
      <c r="D76" s="14"/>
      <c r="E76" s="42"/>
      <c r="F76" s="11"/>
      <c r="G76" s="10"/>
    </row>
    <row r="77" spans="1:10" ht="15">
      <c r="B77" s="13"/>
      <c r="C77" s="10"/>
      <c r="D77" s="14"/>
      <c r="E77" s="42"/>
      <c r="F77" s="11"/>
      <c r="G77" s="10"/>
    </row>
    <row r="78" spans="1:10" ht="15">
      <c r="B78" s="13"/>
      <c r="C78" s="10"/>
      <c r="D78" s="14"/>
      <c r="E78" s="42"/>
      <c r="F78" s="11"/>
      <c r="G78" s="10"/>
    </row>
    <row r="79" spans="1:10" ht="15">
      <c r="B79" s="13"/>
      <c r="C79" s="10"/>
      <c r="D79" s="14"/>
      <c r="E79" s="42"/>
      <c r="F79" s="11"/>
      <c r="G79" s="10"/>
    </row>
    <row r="80" spans="1:10" ht="15">
      <c r="B80" s="13"/>
      <c r="C80" s="10"/>
      <c r="D80" s="14"/>
      <c r="E80" s="42"/>
      <c r="F80" s="11"/>
      <c r="G80" s="10"/>
    </row>
    <row r="81" spans="2:7" ht="15">
      <c r="B81" s="13"/>
      <c r="C81" s="10"/>
      <c r="D81" s="14"/>
      <c r="E81" s="42"/>
      <c r="F81" s="11"/>
      <c r="G81" s="10"/>
    </row>
    <row r="82" spans="2:7" ht="15">
      <c r="B82" s="13"/>
      <c r="C82" s="10"/>
      <c r="D82" s="14"/>
      <c r="E82" s="42"/>
      <c r="F82" s="11"/>
      <c r="G82" s="10"/>
    </row>
    <row r="83" spans="2:7" ht="15">
      <c r="B83" s="13"/>
      <c r="C83" s="10"/>
      <c r="D83" s="14"/>
      <c r="E83" s="42"/>
      <c r="F83" s="11"/>
      <c r="G83" s="10"/>
    </row>
    <row r="84" spans="2:7" ht="15">
      <c r="B84" s="13"/>
      <c r="C84" s="10"/>
      <c r="D84" s="14"/>
      <c r="E84" s="42"/>
      <c r="F84" s="11"/>
      <c r="G84" s="10"/>
    </row>
    <row r="85" spans="2:7" ht="15">
      <c r="B85" s="13"/>
      <c r="C85" s="10"/>
      <c r="D85" s="14"/>
      <c r="E85" s="42"/>
      <c r="F85" s="11"/>
      <c r="G85" s="10"/>
    </row>
    <row r="86" spans="2:7" ht="15">
      <c r="B86" s="13"/>
      <c r="C86" s="10"/>
      <c r="D86" s="14"/>
      <c r="E86" s="42"/>
      <c r="F86" s="11"/>
      <c r="G86" s="10"/>
    </row>
    <row r="87" spans="2:7" ht="15">
      <c r="B87" s="13"/>
      <c r="C87" s="10"/>
      <c r="D87" s="14"/>
      <c r="E87" s="42"/>
      <c r="F87" s="11"/>
      <c r="G87" s="10"/>
    </row>
    <row r="88" spans="2:7" ht="15">
      <c r="B88" s="13"/>
      <c r="C88" s="10"/>
      <c r="D88" s="14"/>
      <c r="E88" s="42"/>
      <c r="F88" s="11"/>
      <c r="G88" s="10"/>
    </row>
    <row r="89" spans="2:7" ht="15">
      <c r="B89" s="13"/>
      <c r="C89" s="10"/>
      <c r="D89" s="14"/>
      <c r="E89" s="42"/>
      <c r="F89" s="11"/>
      <c r="G89" s="10"/>
    </row>
    <row r="90" spans="2:7" ht="15">
      <c r="B90" s="13"/>
      <c r="C90" s="10"/>
      <c r="D90" s="14"/>
      <c r="E90" s="42"/>
      <c r="F90" s="11"/>
      <c r="G90" s="10"/>
    </row>
    <row r="91" spans="2:7" ht="15">
      <c r="B91" s="13"/>
      <c r="C91" s="10"/>
      <c r="D91" s="14"/>
      <c r="E91" s="42"/>
      <c r="F91" s="11"/>
      <c r="G91" s="10"/>
    </row>
    <row r="92" spans="2:7" ht="15">
      <c r="B92" s="13"/>
      <c r="C92" s="10"/>
      <c r="D92" s="14"/>
      <c r="E92" s="42"/>
      <c r="F92" s="11"/>
      <c r="G92" s="10"/>
    </row>
    <row r="93" spans="2:7" ht="15">
      <c r="B93" s="13"/>
      <c r="C93" s="10"/>
      <c r="D93" s="14"/>
      <c r="E93" s="42"/>
      <c r="F93" s="11"/>
      <c r="G93" s="10"/>
    </row>
    <row r="94" spans="2:7" ht="15">
      <c r="B94" s="13"/>
      <c r="C94" s="10"/>
      <c r="D94" s="14"/>
      <c r="E94" s="42"/>
      <c r="F94" s="11"/>
      <c r="G94" s="10"/>
    </row>
    <row r="95" spans="2:7" ht="15">
      <c r="B95" s="13"/>
      <c r="C95" s="10"/>
      <c r="D95" s="14"/>
      <c r="E95" s="42"/>
      <c r="F95" s="11"/>
      <c r="G95" s="10"/>
    </row>
    <row r="96" spans="2:7" ht="15">
      <c r="B96" s="13"/>
      <c r="C96" s="10"/>
      <c r="D96" s="14"/>
      <c r="E96" s="42"/>
      <c r="F96" s="11"/>
      <c r="G96" s="10"/>
    </row>
    <row r="97" spans="2:7" ht="15">
      <c r="B97" s="13"/>
      <c r="C97" s="10"/>
      <c r="D97" s="14"/>
      <c r="E97" s="42"/>
      <c r="F97" s="11"/>
      <c r="G97" s="10"/>
    </row>
    <row r="98" spans="2:7" ht="15">
      <c r="B98" s="13"/>
      <c r="C98" s="10"/>
      <c r="D98" s="14"/>
      <c r="E98" s="42"/>
      <c r="F98" s="11"/>
      <c r="G98" s="10"/>
    </row>
    <row r="99" spans="2:7" ht="15">
      <c r="B99" s="13"/>
      <c r="C99" s="10"/>
      <c r="D99" s="14"/>
      <c r="E99" s="42"/>
      <c r="F99" s="11"/>
      <c r="G99" s="10"/>
    </row>
    <row r="100" spans="2:7" ht="15">
      <c r="B100" s="13"/>
      <c r="C100" s="10"/>
      <c r="D100" s="14"/>
      <c r="E100" s="42"/>
      <c r="F100" s="11"/>
      <c r="G100" s="10"/>
    </row>
    <row r="101" spans="2:7" ht="15">
      <c r="B101" s="13"/>
      <c r="C101" s="10"/>
      <c r="D101" s="14"/>
      <c r="E101" s="42"/>
      <c r="F101" s="11"/>
      <c r="G101" s="10"/>
    </row>
    <row r="102" spans="2:7" ht="15">
      <c r="B102" s="13"/>
      <c r="C102" s="10"/>
      <c r="D102" s="14"/>
      <c r="E102" s="42"/>
      <c r="F102" s="11"/>
      <c r="G102" s="10"/>
    </row>
    <row r="103" spans="2:7" ht="15">
      <c r="B103" s="13"/>
      <c r="C103" s="10"/>
      <c r="D103" s="14"/>
      <c r="E103" s="42"/>
      <c r="F103" s="11"/>
      <c r="G103" s="10"/>
    </row>
    <row r="104" spans="2:7" ht="15">
      <c r="B104" s="13"/>
      <c r="C104" s="10"/>
      <c r="D104" s="14"/>
      <c r="E104" s="42"/>
      <c r="F104" s="11"/>
      <c r="G104" s="10"/>
    </row>
    <row r="105" spans="2:7" ht="15">
      <c r="B105" s="13"/>
      <c r="C105" s="10"/>
      <c r="D105" s="14"/>
      <c r="E105" s="42"/>
      <c r="F105" s="11"/>
      <c r="G105" s="10"/>
    </row>
    <row r="106" spans="2:7" ht="15">
      <c r="B106" s="13"/>
      <c r="C106" s="10"/>
      <c r="D106" s="14"/>
      <c r="E106" s="42"/>
      <c r="F106" s="11"/>
      <c r="G106" s="10"/>
    </row>
    <row r="107" spans="2:7" ht="15">
      <c r="B107" s="13"/>
      <c r="C107" s="10"/>
      <c r="D107" s="14"/>
      <c r="E107" s="42"/>
      <c r="F107" s="11"/>
      <c r="G107" s="10"/>
    </row>
    <row r="108" spans="2:7" ht="15">
      <c r="B108" s="13"/>
      <c r="C108" s="10"/>
      <c r="D108" s="14"/>
      <c r="E108" s="42"/>
      <c r="F108" s="11"/>
      <c r="G108" s="10"/>
    </row>
    <row r="109" spans="2:7" ht="15">
      <c r="B109" s="13"/>
      <c r="C109" s="10"/>
      <c r="D109" s="14"/>
      <c r="E109" s="42"/>
      <c r="F109" s="11"/>
      <c r="G109" s="10"/>
    </row>
    <row r="110" spans="2:7" ht="15">
      <c r="B110" s="13"/>
      <c r="C110" s="10"/>
      <c r="D110" s="14"/>
      <c r="E110" s="42"/>
      <c r="F110" s="11"/>
      <c r="G110" s="10"/>
    </row>
    <row r="111" spans="2:7" ht="15">
      <c r="B111" s="13"/>
      <c r="C111" s="10"/>
      <c r="D111" s="14"/>
      <c r="E111" s="42"/>
      <c r="F111" s="11"/>
      <c r="G111" s="10"/>
    </row>
    <row r="112" spans="2:7" ht="15">
      <c r="B112" s="13"/>
      <c r="C112" s="10"/>
      <c r="D112" s="14"/>
      <c r="E112" s="42"/>
      <c r="F112" s="11"/>
      <c r="G112" s="10"/>
    </row>
    <row r="113" spans="2:7" ht="15">
      <c r="B113" s="13"/>
      <c r="C113" s="10"/>
      <c r="D113" s="14"/>
      <c r="E113" s="42"/>
      <c r="F113" s="11"/>
      <c r="G113" s="10"/>
    </row>
    <row r="114" spans="2:7" ht="15">
      <c r="B114" s="13"/>
      <c r="C114" s="10"/>
      <c r="D114" s="14"/>
      <c r="E114" s="42"/>
      <c r="F114" s="11"/>
      <c r="G114" s="10"/>
    </row>
    <row r="115" spans="2:7" ht="15">
      <c r="B115" s="13"/>
      <c r="C115" s="10"/>
      <c r="D115" s="14"/>
      <c r="E115" s="42"/>
      <c r="F115" s="11"/>
      <c r="G115" s="10"/>
    </row>
    <row r="116" spans="2:7" ht="15">
      <c r="B116" s="13"/>
      <c r="C116" s="10"/>
      <c r="D116" s="14"/>
      <c r="E116" s="42"/>
      <c r="F116" s="11"/>
      <c r="G116" s="10"/>
    </row>
    <row r="117" spans="2:7" ht="15">
      <c r="B117" s="13"/>
      <c r="C117" s="10"/>
      <c r="D117" s="14"/>
      <c r="E117" s="42"/>
      <c r="F117" s="11"/>
      <c r="G117" s="10"/>
    </row>
    <row r="118" spans="2:7" ht="15">
      <c r="B118" s="13"/>
      <c r="C118" s="10"/>
      <c r="D118" s="14"/>
      <c r="E118" s="42"/>
      <c r="F118" s="11"/>
      <c r="G118" s="10"/>
    </row>
    <row r="119" spans="2:7" ht="15">
      <c r="B119" s="13"/>
      <c r="C119" s="10"/>
      <c r="D119" s="14"/>
      <c r="E119" s="42"/>
      <c r="F119" s="11"/>
      <c r="G119" s="10"/>
    </row>
    <row r="120" spans="2:7" ht="15">
      <c r="B120" s="13"/>
      <c r="C120" s="10"/>
      <c r="D120" s="14"/>
      <c r="E120" s="42"/>
      <c r="F120" s="11"/>
      <c r="G120" s="10"/>
    </row>
    <row r="121" spans="2:7" ht="15">
      <c r="B121" s="13"/>
      <c r="C121" s="10"/>
      <c r="D121" s="14"/>
      <c r="E121" s="42"/>
      <c r="F121" s="11"/>
      <c r="G121" s="10"/>
    </row>
    <row r="122" spans="2:7" ht="15">
      <c r="B122" s="13"/>
      <c r="C122" s="10"/>
      <c r="D122" s="14"/>
      <c r="E122" s="42"/>
      <c r="F122" s="11"/>
      <c r="G122" s="10"/>
    </row>
    <row r="123" spans="2:7" ht="15">
      <c r="B123" s="13"/>
      <c r="C123" s="10"/>
      <c r="D123" s="14"/>
      <c r="E123" s="42"/>
      <c r="F123" s="11"/>
      <c r="G123" s="10"/>
    </row>
    <row r="124" spans="2:7" ht="15">
      <c r="B124" s="13"/>
      <c r="C124" s="10"/>
      <c r="D124" s="14"/>
      <c r="E124" s="42"/>
      <c r="F124" s="11"/>
      <c r="G124" s="10"/>
    </row>
    <row r="125" spans="2:7" ht="15">
      <c r="B125" s="13"/>
      <c r="C125" s="10"/>
      <c r="D125" s="14"/>
      <c r="E125" s="42"/>
      <c r="F125" s="11"/>
      <c r="G125" s="10"/>
    </row>
    <row r="126" spans="2:7" ht="15">
      <c r="B126" s="13"/>
      <c r="C126" s="10"/>
      <c r="D126" s="14"/>
      <c r="E126" s="42"/>
      <c r="F126" s="11"/>
      <c r="G126" s="10"/>
    </row>
    <row r="127" spans="2:7" ht="15">
      <c r="B127" s="13"/>
      <c r="C127" s="10"/>
      <c r="D127" s="14"/>
      <c r="E127" s="42"/>
      <c r="F127" s="11"/>
      <c r="G127" s="10"/>
    </row>
    <row r="128" spans="2:7" ht="15">
      <c r="B128" s="13"/>
      <c r="C128" s="10"/>
      <c r="D128" s="14"/>
      <c r="E128" s="42"/>
      <c r="F128" s="11"/>
      <c r="G128" s="10"/>
    </row>
    <row r="129" spans="2:7" ht="15">
      <c r="B129" s="13"/>
      <c r="C129" s="10"/>
      <c r="D129" s="14"/>
      <c r="E129" s="42"/>
      <c r="F129" s="11"/>
      <c r="G129" s="10"/>
    </row>
    <row r="130" spans="2:7" ht="15">
      <c r="B130" s="13"/>
      <c r="C130" s="10"/>
      <c r="D130" s="14"/>
      <c r="E130" s="42"/>
      <c r="F130" s="11"/>
      <c r="G130" s="10"/>
    </row>
    <row r="131" spans="2:7" ht="15">
      <c r="B131" s="13"/>
      <c r="C131" s="10"/>
      <c r="D131" s="14"/>
      <c r="E131" s="42"/>
      <c r="F131" s="11"/>
      <c r="G131" s="10"/>
    </row>
    <row r="132" spans="2:7" ht="15">
      <c r="B132" s="13"/>
      <c r="C132" s="10"/>
      <c r="D132" s="14"/>
      <c r="E132" s="42"/>
      <c r="F132" s="11"/>
      <c r="G132" s="10"/>
    </row>
    <row r="133" spans="2:7" ht="15">
      <c r="B133" s="13"/>
      <c r="C133" s="10"/>
      <c r="D133" s="14"/>
      <c r="E133" s="42"/>
      <c r="F133" s="11"/>
      <c r="G133" s="10"/>
    </row>
    <row r="134" spans="2:7" ht="15">
      <c r="B134" s="13"/>
      <c r="C134" s="10"/>
      <c r="D134" s="14"/>
      <c r="E134" s="42"/>
      <c r="F134" s="11"/>
      <c r="G134" s="10"/>
    </row>
    <row r="135" spans="2:7" ht="15">
      <c r="B135" s="13"/>
      <c r="C135" s="10"/>
      <c r="D135" s="14"/>
      <c r="E135" s="42"/>
      <c r="F135" s="11"/>
      <c r="G135" s="10"/>
    </row>
    <row r="136" spans="2:7" ht="15">
      <c r="B136" s="13"/>
      <c r="C136" s="10"/>
      <c r="D136" s="14"/>
      <c r="E136" s="42"/>
      <c r="F136" s="11"/>
      <c r="G136" s="10"/>
    </row>
    <row r="137" spans="2:7" ht="15">
      <c r="B137" s="13"/>
      <c r="C137" s="10"/>
      <c r="D137" s="14"/>
      <c r="E137" s="42"/>
      <c r="F137" s="11"/>
      <c r="G137" s="10"/>
    </row>
    <row r="138" spans="2:7" ht="15">
      <c r="B138" s="13"/>
      <c r="C138" s="10"/>
      <c r="D138" s="14"/>
      <c r="E138" s="42"/>
      <c r="F138" s="11"/>
      <c r="G138" s="10"/>
    </row>
    <row r="139" spans="2:7" ht="15">
      <c r="B139" s="13"/>
      <c r="C139" s="10"/>
      <c r="D139" s="14"/>
      <c r="E139" s="42"/>
      <c r="F139" s="11"/>
      <c r="G139" s="10"/>
    </row>
    <row r="140" spans="2:7" ht="15">
      <c r="B140" s="13"/>
      <c r="C140" s="10"/>
      <c r="D140" s="14"/>
      <c r="E140" s="42"/>
      <c r="F140" s="11"/>
      <c r="G140" s="10"/>
    </row>
    <row r="141" spans="2:7" ht="15">
      <c r="B141" s="13"/>
      <c r="C141" s="10"/>
      <c r="D141" s="14"/>
      <c r="E141" s="42"/>
      <c r="F141" s="11"/>
      <c r="G141" s="10"/>
    </row>
    <row r="142" spans="2:7" ht="15">
      <c r="B142" s="13"/>
      <c r="C142" s="10"/>
      <c r="D142" s="14"/>
      <c r="E142" s="42"/>
      <c r="F142" s="11"/>
      <c r="G142" s="10"/>
    </row>
    <row r="143" spans="2:7" ht="15">
      <c r="B143" s="13"/>
      <c r="C143" s="10"/>
      <c r="D143" s="14"/>
      <c r="E143" s="42"/>
      <c r="F143" s="11"/>
      <c r="G143" s="10"/>
    </row>
    <row r="144" spans="2:7" ht="15">
      <c r="B144" s="13"/>
      <c r="C144" s="10"/>
      <c r="D144" s="14"/>
      <c r="E144" s="42"/>
      <c r="F144" s="11"/>
      <c r="G144" s="10"/>
    </row>
    <row r="145" spans="2:7" ht="15">
      <c r="B145" s="13"/>
      <c r="C145" s="10"/>
      <c r="D145" s="14"/>
      <c r="E145" s="42"/>
      <c r="F145" s="11"/>
      <c r="G145" s="10"/>
    </row>
    <row r="146" spans="2:7" ht="15">
      <c r="B146" s="13"/>
      <c r="C146" s="10"/>
      <c r="D146" s="14"/>
      <c r="E146" s="42"/>
      <c r="F146" s="11"/>
      <c r="G146" s="10"/>
    </row>
    <row r="147" spans="2:7" ht="15">
      <c r="B147" s="13"/>
      <c r="C147" s="10"/>
      <c r="D147" s="14"/>
      <c r="E147" s="42"/>
      <c r="F147" s="11"/>
      <c r="G147" s="10"/>
    </row>
    <row r="148" spans="2:7" ht="15">
      <c r="B148" s="13"/>
      <c r="C148" s="10"/>
      <c r="D148" s="14"/>
      <c r="E148" s="42"/>
      <c r="F148" s="11"/>
      <c r="G148" s="10"/>
    </row>
    <row r="149" spans="2:7" ht="15">
      <c r="B149" s="13"/>
      <c r="C149" s="10"/>
      <c r="D149" s="14"/>
      <c r="E149" s="42"/>
      <c r="F149" s="11"/>
      <c r="G149" s="10"/>
    </row>
    <row r="150" spans="2:7" ht="15">
      <c r="B150" s="13"/>
      <c r="C150" s="10"/>
      <c r="D150" s="14"/>
      <c r="E150" s="42"/>
      <c r="F150" s="11"/>
      <c r="G150" s="10"/>
    </row>
    <row r="151" spans="2:7" ht="15">
      <c r="B151" s="13"/>
      <c r="C151" s="10"/>
      <c r="D151" s="14"/>
      <c r="E151" s="42"/>
      <c r="F151" s="11"/>
      <c r="G151" s="10"/>
    </row>
    <row r="152" spans="2:7" ht="15">
      <c r="B152" s="13"/>
      <c r="C152" s="10"/>
      <c r="D152" s="14"/>
      <c r="E152" s="42"/>
      <c r="F152" s="11"/>
      <c r="G152" s="10"/>
    </row>
    <row r="153" spans="2:7" ht="15">
      <c r="B153" s="13"/>
      <c r="C153" s="10"/>
      <c r="D153" s="14"/>
      <c r="E153" s="42"/>
      <c r="F153" s="11"/>
      <c r="G153" s="10"/>
    </row>
    <row r="154" spans="2:7" ht="15">
      <c r="B154" s="13"/>
      <c r="C154" s="10"/>
      <c r="D154" s="14"/>
      <c r="E154" s="42"/>
      <c r="F154" s="11"/>
      <c r="G154" s="10"/>
    </row>
    <row r="155" spans="2:7" ht="15">
      <c r="B155" s="13"/>
      <c r="C155" s="10"/>
      <c r="D155" s="14"/>
      <c r="E155" s="42"/>
      <c r="F155" s="11"/>
      <c r="G155" s="10"/>
    </row>
    <row r="156" spans="2:7" ht="15">
      <c r="B156" s="13"/>
      <c r="C156" s="10"/>
      <c r="D156" s="14"/>
      <c r="E156" s="42"/>
      <c r="F156" s="11"/>
      <c r="G156" s="10"/>
    </row>
    <row r="157" spans="2:7" ht="15">
      <c r="B157" s="13"/>
      <c r="C157" s="10"/>
      <c r="D157" s="14"/>
      <c r="E157" s="42"/>
      <c r="F157" s="11"/>
      <c r="G157" s="10"/>
    </row>
    <row r="158" spans="2:7" ht="15">
      <c r="B158" s="13"/>
      <c r="C158" s="10"/>
      <c r="D158" s="14"/>
      <c r="E158" s="42"/>
      <c r="F158" s="11"/>
      <c r="G158" s="10"/>
    </row>
    <row r="159" spans="2:7" ht="15">
      <c r="B159" s="13"/>
      <c r="C159" s="10"/>
      <c r="D159" s="14"/>
      <c r="E159" s="42"/>
      <c r="F159" s="11"/>
      <c r="G159" s="10"/>
    </row>
    <row r="160" spans="2:7" ht="15">
      <c r="B160" s="13"/>
      <c r="C160" s="10"/>
      <c r="D160" s="14"/>
      <c r="E160" s="42"/>
      <c r="F160" s="11"/>
      <c r="G160" s="10"/>
    </row>
    <row r="161" spans="2:7" ht="15">
      <c r="B161" s="13"/>
      <c r="C161" s="10"/>
      <c r="D161" s="14"/>
      <c r="E161" s="42"/>
      <c r="F161" s="11"/>
      <c r="G161" s="10"/>
    </row>
    <row r="162" spans="2:7" ht="15">
      <c r="B162" s="13"/>
      <c r="C162" s="10"/>
      <c r="D162" s="14"/>
      <c r="E162" s="42"/>
      <c r="F162" s="11"/>
      <c r="G162" s="10"/>
    </row>
    <row r="163" spans="2:7" ht="15">
      <c r="B163" s="13"/>
      <c r="C163" s="10"/>
      <c r="D163" s="14"/>
      <c r="E163" s="42"/>
      <c r="F163" s="11"/>
      <c r="G163" s="10"/>
    </row>
    <row r="164" spans="2:7" ht="15">
      <c r="B164" s="13"/>
      <c r="C164" s="10"/>
      <c r="D164" s="14"/>
      <c r="E164" s="42"/>
      <c r="F164" s="11"/>
      <c r="G164" s="10"/>
    </row>
    <row r="165" spans="2:7" ht="15">
      <c r="B165" s="13"/>
      <c r="C165" s="10"/>
      <c r="D165" s="14"/>
      <c r="E165" s="42"/>
      <c r="F165" s="11"/>
      <c r="G165" s="10"/>
    </row>
    <row r="166" spans="2:7" ht="15">
      <c r="B166" s="13"/>
      <c r="C166" s="10"/>
      <c r="D166" s="14"/>
      <c r="E166" s="42"/>
      <c r="F166" s="11"/>
      <c r="G166" s="10"/>
    </row>
    <row r="167" spans="2:7" ht="15">
      <c r="B167" s="13"/>
      <c r="C167" s="10"/>
      <c r="D167" s="14"/>
      <c r="E167" s="42"/>
      <c r="F167" s="11"/>
      <c r="G167" s="10"/>
    </row>
    <row r="168" spans="2:7" ht="15">
      <c r="B168" s="13"/>
      <c r="C168" s="10"/>
      <c r="D168" s="14"/>
      <c r="E168" s="42"/>
      <c r="F168" s="11"/>
      <c r="G168" s="10"/>
    </row>
    <row r="169" spans="2:7" ht="15">
      <c r="B169" s="13"/>
      <c r="C169" s="10"/>
      <c r="D169" s="14"/>
      <c r="E169" s="42"/>
      <c r="F169" s="11"/>
      <c r="G169" s="10"/>
    </row>
    <row r="170" spans="2:7" ht="15">
      <c r="B170" s="13"/>
      <c r="C170" s="10"/>
      <c r="D170" s="14"/>
      <c r="E170" s="42"/>
      <c r="F170" s="11"/>
      <c r="G170" s="10"/>
    </row>
    <row r="171" spans="2:7" ht="15">
      <c r="B171" s="13"/>
      <c r="C171" s="10"/>
      <c r="D171" s="14"/>
      <c r="E171" s="42"/>
      <c r="F171" s="11"/>
      <c r="G171" s="10"/>
    </row>
    <row r="172" spans="2:7" ht="15">
      <c r="B172" s="13"/>
      <c r="C172" s="10"/>
      <c r="D172" s="14"/>
      <c r="E172" s="42"/>
      <c r="F172" s="11"/>
      <c r="G172" s="10"/>
    </row>
    <row r="173" spans="2:7" ht="15">
      <c r="B173" s="13"/>
      <c r="C173" s="10"/>
      <c r="D173" s="14"/>
      <c r="E173" s="42"/>
      <c r="F173" s="11"/>
      <c r="G173" s="10"/>
    </row>
    <row r="174" spans="2:7" ht="15">
      <c r="B174" s="13"/>
      <c r="C174" s="10"/>
      <c r="D174" s="14"/>
      <c r="E174" s="42"/>
      <c r="F174" s="11"/>
      <c r="G174" s="10"/>
    </row>
    <row r="175" spans="2:7" ht="15">
      <c r="B175" s="13"/>
      <c r="C175" s="10"/>
      <c r="D175" s="14"/>
      <c r="E175" s="42"/>
      <c r="F175" s="11"/>
      <c r="G175" s="10"/>
    </row>
    <row r="176" spans="2:7" ht="15">
      <c r="B176" s="13"/>
      <c r="C176" s="10"/>
      <c r="D176" s="14"/>
      <c r="E176" s="42"/>
      <c r="F176" s="11"/>
      <c r="G176" s="10"/>
    </row>
    <row r="177" spans="2:7" ht="15">
      <c r="B177" s="13"/>
      <c r="C177" s="10"/>
      <c r="D177" s="14"/>
      <c r="E177" s="42"/>
      <c r="F177" s="11"/>
      <c r="G177" s="10"/>
    </row>
    <row r="178" spans="2:7" ht="15">
      <c r="B178" s="13"/>
      <c r="C178" s="10"/>
      <c r="D178" s="14"/>
      <c r="E178" s="42"/>
      <c r="F178" s="11"/>
      <c r="G178" s="10"/>
    </row>
    <row r="179" spans="2:7" ht="15">
      <c r="B179" s="13"/>
      <c r="C179" s="10"/>
      <c r="D179" s="14"/>
      <c r="E179" s="42"/>
      <c r="F179" s="11"/>
      <c r="G179" s="10"/>
    </row>
    <row r="180" spans="2:7" ht="15">
      <c r="B180" s="13"/>
      <c r="C180" s="10"/>
      <c r="D180" s="14"/>
      <c r="E180" s="42"/>
      <c r="F180" s="11"/>
      <c r="G180" s="10"/>
    </row>
    <row r="181" spans="2:7" ht="15">
      <c r="B181" s="13"/>
      <c r="C181" s="10"/>
      <c r="D181" s="14"/>
      <c r="E181" s="42"/>
      <c r="F181" s="11"/>
      <c r="G181" s="10"/>
    </row>
    <row r="182" spans="2:7" ht="15">
      <c r="B182" s="13"/>
      <c r="C182" s="10"/>
      <c r="D182" s="14"/>
      <c r="E182" s="42"/>
      <c r="F182" s="11"/>
      <c r="G182" s="10"/>
    </row>
    <row r="183" spans="2:7" ht="15">
      <c r="B183" s="13"/>
      <c r="C183" s="10"/>
      <c r="D183" s="14"/>
      <c r="E183" s="42"/>
      <c r="F183" s="11"/>
      <c r="G183" s="10"/>
    </row>
    <row r="184" spans="2:7" ht="15">
      <c r="B184" s="13"/>
      <c r="C184" s="10"/>
      <c r="D184" s="14"/>
      <c r="E184" s="42"/>
      <c r="F184" s="11"/>
      <c r="G184" s="10"/>
    </row>
    <row r="185" spans="2:7" ht="15">
      <c r="B185" s="13"/>
      <c r="C185" s="10"/>
      <c r="D185" s="14"/>
      <c r="E185" s="42"/>
      <c r="F185" s="11"/>
      <c r="G185" s="10"/>
    </row>
    <row r="186" spans="2:7" ht="15">
      <c r="B186" s="13"/>
      <c r="C186" s="10"/>
      <c r="D186" s="14"/>
      <c r="E186" s="42"/>
      <c r="F186" s="11"/>
      <c r="G186" s="10"/>
    </row>
    <row r="187" spans="2:7" ht="15">
      <c r="B187" s="13"/>
      <c r="C187" s="10"/>
      <c r="D187" s="14"/>
      <c r="E187" s="42"/>
      <c r="F187" s="11"/>
      <c r="G187" s="10"/>
    </row>
    <row r="188" spans="2:7" ht="15">
      <c r="B188" s="13"/>
      <c r="C188" s="10"/>
      <c r="D188" s="14"/>
      <c r="E188" s="42"/>
      <c r="F188" s="11"/>
      <c r="G188" s="10"/>
    </row>
    <row r="189" spans="2:7" ht="15">
      <c r="B189" s="13"/>
      <c r="C189" s="10"/>
      <c r="D189" s="14"/>
      <c r="E189" s="42"/>
      <c r="F189" s="11"/>
      <c r="G189" s="10"/>
    </row>
    <row r="190" spans="2:7" ht="15">
      <c r="B190" s="13"/>
      <c r="C190" s="10"/>
      <c r="D190" s="14"/>
      <c r="E190" s="42"/>
      <c r="F190" s="11"/>
      <c r="G190" s="10"/>
    </row>
    <row r="191" spans="2:7" ht="15">
      <c r="B191" s="13"/>
      <c r="C191" s="10"/>
      <c r="D191" s="14"/>
      <c r="E191" s="42"/>
      <c r="F191" s="11"/>
      <c r="G191" s="10"/>
    </row>
    <row r="192" spans="2:7" ht="15">
      <c r="B192" s="13"/>
      <c r="C192" s="10"/>
      <c r="D192" s="14"/>
      <c r="E192" s="42"/>
      <c r="F192" s="11"/>
      <c r="G192" s="10"/>
    </row>
    <row r="193" spans="2:7" ht="15">
      <c r="B193" s="13"/>
      <c r="C193" s="10"/>
      <c r="D193" s="14"/>
      <c r="E193" s="42"/>
      <c r="F193" s="11"/>
      <c r="G193" s="10"/>
    </row>
    <row r="194" spans="2:7" ht="15">
      <c r="B194" s="13"/>
      <c r="C194" s="10"/>
      <c r="D194" s="14"/>
      <c r="E194" s="42"/>
      <c r="F194" s="11"/>
      <c r="G194" s="10"/>
    </row>
    <row r="195" spans="2:7" ht="15">
      <c r="B195" s="13"/>
      <c r="C195" s="10"/>
      <c r="D195" s="14"/>
      <c r="E195" s="42"/>
      <c r="F195" s="11"/>
      <c r="G195" s="10"/>
    </row>
    <row r="196" spans="2:7" ht="15">
      <c r="B196" s="13"/>
      <c r="C196" s="10"/>
      <c r="D196" s="14"/>
      <c r="E196" s="42"/>
      <c r="F196" s="11"/>
      <c r="G196" s="10"/>
    </row>
    <row r="197" spans="2:7" ht="15">
      <c r="B197" s="13"/>
      <c r="C197" s="10"/>
      <c r="D197" s="14"/>
      <c r="E197" s="42"/>
      <c r="F197" s="11"/>
      <c r="G197" s="10"/>
    </row>
    <row r="198" spans="2:7" ht="15">
      <c r="B198" s="13"/>
      <c r="C198" s="10"/>
      <c r="D198" s="14"/>
      <c r="E198" s="42"/>
      <c r="F198" s="11"/>
      <c r="G198" s="10"/>
    </row>
    <row r="199" spans="2:7" ht="15">
      <c r="B199" s="13"/>
      <c r="C199" s="10"/>
      <c r="D199" s="14"/>
      <c r="E199" s="42"/>
      <c r="F199" s="11"/>
      <c r="G199" s="10"/>
    </row>
    <row r="200" spans="2:7" ht="15">
      <c r="B200" s="13"/>
      <c r="C200" s="10"/>
      <c r="D200" s="14"/>
      <c r="E200" s="42"/>
      <c r="F200" s="11"/>
      <c r="G200" s="10"/>
    </row>
    <row r="201" spans="2:7" ht="15">
      <c r="B201" s="13"/>
      <c r="C201" s="10"/>
      <c r="D201" s="14"/>
      <c r="E201" s="42"/>
      <c r="F201" s="11"/>
      <c r="G201" s="10"/>
    </row>
    <row r="202" spans="2:7" ht="15">
      <c r="B202" s="13"/>
      <c r="C202" s="10"/>
      <c r="D202" s="14"/>
      <c r="E202" s="42"/>
      <c r="F202" s="11"/>
      <c r="G202" s="10"/>
    </row>
    <row r="203" spans="2:7" ht="15">
      <c r="B203" s="13"/>
      <c r="C203" s="10"/>
      <c r="D203" s="14"/>
      <c r="E203" s="42"/>
      <c r="F203" s="11"/>
      <c r="G203" s="10"/>
    </row>
    <row r="204" spans="2:7" ht="15">
      <c r="B204" s="13"/>
      <c r="C204" s="10"/>
      <c r="D204" s="14"/>
      <c r="E204" s="42"/>
      <c r="F204" s="11"/>
      <c r="G204" s="10"/>
    </row>
    <row r="205" spans="2:7" ht="15">
      <c r="B205" s="13"/>
      <c r="C205" s="10"/>
      <c r="D205" s="14"/>
      <c r="E205" s="42"/>
      <c r="F205" s="11"/>
      <c r="G205" s="10"/>
    </row>
    <row r="206" spans="2:7" ht="15">
      <c r="B206" s="13"/>
      <c r="C206" s="10"/>
      <c r="D206" s="14"/>
      <c r="E206" s="42"/>
      <c r="F206" s="11"/>
      <c r="G206" s="10"/>
    </row>
    <row r="207" spans="2:7" ht="15">
      <c r="B207" s="13"/>
      <c r="C207" s="10"/>
      <c r="D207" s="14"/>
      <c r="E207" s="42"/>
      <c r="F207" s="11"/>
      <c r="G207" s="10"/>
    </row>
    <row r="208" spans="2:7" ht="15">
      <c r="B208" s="13"/>
      <c r="C208" s="10"/>
      <c r="D208" s="14"/>
      <c r="E208" s="42"/>
      <c r="F208" s="11"/>
      <c r="G208" s="10"/>
    </row>
    <row r="209" spans="2:7" ht="15">
      <c r="B209" s="13"/>
      <c r="C209" s="10"/>
      <c r="D209" s="14"/>
      <c r="E209" s="42"/>
      <c r="F209" s="11"/>
      <c r="G209" s="10"/>
    </row>
    <row r="210" spans="2:7" ht="15">
      <c r="B210" s="13"/>
      <c r="C210" s="10"/>
      <c r="D210" s="14"/>
      <c r="E210" s="42"/>
      <c r="F210" s="11"/>
      <c r="G210" s="10"/>
    </row>
    <row r="211" spans="2:7" ht="15">
      <c r="B211" s="13"/>
      <c r="C211" s="10"/>
      <c r="D211" s="14"/>
      <c r="E211" s="42"/>
      <c r="F211" s="11"/>
      <c r="G211" s="10"/>
    </row>
    <row r="212" spans="2:7" ht="15">
      <c r="B212" s="13"/>
      <c r="C212" s="10"/>
      <c r="D212" s="14"/>
      <c r="E212" s="42"/>
      <c r="F212" s="11"/>
      <c r="G212" s="10"/>
    </row>
    <row r="213" spans="2:7" ht="15">
      <c r="B213" s="13"/>
      <c r="C213" s="10"/>
      <c r="D213" s="14"/>
      <c r="E213" s="42"/>
      <c r="F213" s="11"/>
      <c r="G213" s="10"/>
    </row>
    <row r="214" spans="2:7" ht="15">
      <c r="B214" s="13"/>
      <c r="C214" s="10"/>
      <c r="D214" s="14"/>
      <c r="E214" s="42"/>
      <c r="F214" s="11"/>
      <c r="G214" s="10"/>
    </row>
    <row r="215" spans="2:7" ht="15">
      <c r="B215" s="13"/>
      <c r="C215" s="10"/>
      <c r="D215" s="14"/>
      <c r="E215" s="42"/>
      <c r="F215" s="11"/>
      <c r="G215" s="10"/>
    </row>
    <row r="216" spans="2:7" ht="15">
      <c r="B216" s="13"/>
      <c r="C216" s="10"/>
      <c r="D216" s="14"/>
      <c r="E216" s="42"/>
      <c r="F216" s="11"/>
      <c r="G216" s="10"/>
    </row>
    <row r="217" spans="2:7" ht="15">
      <c r="B217" s="13"/>
      <c r="C217" s="10"/>
      <c r="D217" s="14"/>
      <c r="E217" s="42"/>
      <c r="F217" s="11"/>
      <c r="G217" s="10"/>
    </row>
    <row r="218" spans="2:7" ht="15">
      <c r="B218" s="13"/>
      <c r="C218" s="10"/>
      <c r="D218" s="14"/>
      <c r="E218" s="42"/>
      <c r="F218" s="11"/>
      <c r="G218" s="10"/>
    </row>
    <row r="219" spans="2:7" ht="15">
      <c r="B219" s="13"/>
      <c r="C219" s="10"/>
      <c r="D219" s="14"/>
      <c r="E219" s="42"/>
      <c r="F219" s="11"/>
      <c r="G219" s="10"/>
    </row>
    <row r="220" spans="2:7" ht="15">
      <c r="B220" s="13"/>
      <c r="C220" s="10"/>
      <c r="D220" s="14"/>
      <c r="E220" s="42"/>
      <c r="F220" s="11"/>
      <c r="G220" s="10"/>
    </row>
    <row r="221" spans="2:7" ht="15">
      <c r="B221" s="13"/>
      <c r="C221" s="10"/>
      <c r="D221" s="14"/>
      <c r="E221" s="42"/>
      <c r="F221" s="11"/>
      <c r="G221" s="10"/>
    </row>
    <row r="222" spans="2:7" ht="15">
      <c r="B222" s="13"/>
      <c r="C222" s="10"/>
      <c r="D222" s="14"/>
      <c r="E222" s="42"/>
      <c r="F222" s="11"/>
      <c r="G222" s="10"/>
    </row>
    <row r="223" spans="2:7" ht="15">
      <c r="B223" s="13"/>
      <c r="C223" s="10"/>
      <c r="D223" s="14"/>
      <c r="E223" s="42"/>
      <c r="F223" s="11"/>
      <c r="G223" s="10"/>
    </row>
    <row r="224" spans="2:7" ht="15">
      <c r="B224" s="13"/>
      <c r="C224" s="10"/>
      <c r="D224" s="14"/>
      <c r="E224" s="42"/>
      <c r="F224" s="11"/>
      <c r="G224" s="10"/>
    </row>
    <row r="225" spans="2:7" ht="15">
      <c r="B225" s="13"/>
      <c r="C225" s="10"/>
      <c r="D225" s="14"/>
      <c r="E225" s="42"/>
      <c r="F225" s="11"/>
      <c r="G225" s="10"/>
    </row>
    <row r="226" spans="2:7" ht="15">
      <c r="B226" s="13"/>
      <c r="C226" s="10"/>
      <c r="D226" s="14"/>
      <c r="E226" s="42"/>
      <c r="F226" s="11"/>
      <c r="G226" s="13"/>
    </row>
    <row r="227" spans="2:7" ht="15">
      <c r="B227" s="13"/>
      <c r="C227" s="10"/>
      <c r="D227" s="14"/>
      <c r="E227" s="42"/>
      <c r="F227" s="11"/>
      <c r="G227" s="13"/>
    </row>
    <row r="228" spans="2:7" ht="15">
      <c r="B228" s="13"/>
      <c r="C228" s="10"/>
      <c r="D228" s="14"/>
      <c r="E228" s="42"/>
      <c r="F228" s="11"/>
      <c r="G228" s="13"/>
    </row>
    <row r="229" spans="2:7" ht="15">
      <c r="B229" s="13"/>
      <c r="C229" s="10"/>
      <c r="D229" s="14"/>
      <c r="E229" s="42"/>
      <c r="F229" s="11"/>
      <c r="G229" s="13"/>
    </row>
    <row r="230" spans="2:7" ht="15">
      <c r="B230" s="13"/>
      <c r="C230" s="10"/>
      <c r="D230" s="14"/>
      <c r="E230" s="42"/>
      <c r="F230" s="11"/>
      <c r="G230" s="13"/>
    </row>
    <row r="231" spans="2:7" ht="15">
      <c r="B231" s="13"/>
      <c r="C231" s="10"/>
      <c r="D231" s="14"/>
      <c r="E231" s="42"/>
      <c r="F231" s="11"/>
      <c r="G231" s="13"/>
    </row>
    <row r="232" spans="2:7" ht="15">
      <c r="B232" s="13"/>
      <c r="C232" s="10"/>
      <c r="D232" s="14"/>
      <c r="E232" s="42"/>
      <c r="F232" s="11"/>
      <c r="G232" s="13"/>
    </row>
    <row r="233" spans="2:7" ht="15">
      <c r="B233" s="13"/>
      <c r="C233" s="10"/>
      <c r="D233" s="14"/>
      <c r="E233" s="42"/>
      <c r="F233" s="11"/>
      <c r="G233" s="13"/>
    </row>
    <row r="234" spans="2:7" ht="15">
      <c r="B234" s="13"/>
      <c r="C234" s="10"/>
      <c r="D234" s="14"/>
      <c r="E234" s="42"/>
      <c r="F234" s="11"/>
      <c r="G234" s="13"/>
    </row>
    <row r="235" spans="2:7" ht="15">
      <c r="B235" s="13"/>
      <c r="C235" s="10"/>
      <c r="D235" s="14"/>
      <c r="E235" s="42"/>
      <c r="F235" s="11"/>
      <c r="G235" s="13"/>
    </row>
    <row r="236" spans="2:7" ht="15">
      <c r="B236" s="13"/>
      <c r="C236" s="10"/>
      <c r="D236" s="14"/>
      <c r="E236" s="42"/>
      <c r="F236" s="11"/>
      <c r="G236" s="13"/>
    </row>
    <row r="237" spans="2:7" ht="15">
      <c r="B237" s="13"/>
      <c r="C237" s="10"/>
      <c r="D237" s="14"/>
      <c r="E237" s="42"/>
      <c r="F237" s="11"/>
      <c r="G237" s="13"/>
    </row>
    <row r="238" spans="2:7" ht="15">
      <c r="B238" s="13"/>
      <c r="C238" s="10"/>
      <c r="D238" s="14"/>
      <c r="E238" s="42"/>
      <c r="F238" s="11"/>
      <c r="G238" s="13"/>
    </row>
    <row r="239" spans="2:7" ht="15">
      <c r="B239" s="13"/>
      <c r="C239" s="10"/>
      <c r="D239" s="14"/>
      <c r="E239" s="42"/>
      <c r="F239" s="11"/>
      <c r="G239" s="13"/>
    </row>
    <row r="240" spans="2:7" ht="15">
      <c r="B240" s="13"/>
      <c r="C240" s="10"/>
      <c r="D240" s="14"/>
      <c r="E240" s="42"/>
      <c r="F240" s="11"/>
      <c r="G240" s="13"/>
    </row>
    <row r="241" spans="2:7" ht="15">
      <c r="B241" s="13"/>
      <c r="C241" s="10"/>
      <c r="D241" s="14"/>
      <c r="E241" s="42"/>
      <c r="F241" s="11"/>
      <c r="G241" s="13"/>
    </row>
    <row r="242" spans="2:7" ht="15">
      <c r="B242" s="13"/>
      <c r="C242" s="10"/>
      <c r="D242" s="14"/>
      <c r="E242" s="42"/>
      <c r="F242" s="11"/>
      <c r="G242" s="13"/>
    </row>
    <row r="243" spans="2:7" ht="15">
      <c r="B243" s="13"/>
      <c r="C243" s="10"/>
      <c r="D243" s="14"/>
      <c r="E243" s="42"/>
      <c r="F243" s="11"/>
      <c r="G243" s="13"/>
    </row>
    <row r="244" spans="2:7" ht="15">
      <c r="B244" s="13"/>
      <c r="C244" s="10"/>
      <c r="D244" s="14"/>
      <c r="E244" s="42"/>
      <c r="F244" s="11"/>
      <c r="G244" s="13"/>
    </row>
    <row r="245" spans="2:7" ht="15">
      <c r="B245" s="13"/>
      <c r="C245" s="10"/>
      <c r="D245" s="14"/>
      <c r="E245" s="42"/>
      <c r="F245" s="11"/>
      <c r="G245" s="13"/>
    </row>
    <row r="246" spans="2:7" ht="15">
      <c r="B246" s="13"/>
      <c r="C246" s="10"/>
      <c r="D246" s="14"/>
      <c r="E246" s="42"/>
      <c r="F246" s="11"/>
      <c r="G246" s="13"/>
    </row>
    <row r="247" spans="2:7" ht="15">
      <c r="B247" s="13"/>
      <c r="C247" s="10"/>
      <c r="D247" s="14"/>
      <c r="E247" s="42"/>
      <c r="F247" s="11"/>
      <c r="G247" s="13"/>
    </row>
    <row r="248" spans="2:7" ht="15">
      <c r="B248" s="13"/>
      <c r="C248" s="10"/>
      <c r="D248" s="14"/>
      <c r="E248" s="42"/>
      <c r="F248" s="11"/>
      <c r="G248" s="13"/>
    </row>
    <row r="249" spans="2:7" ht="15">
      <c r="B249" s="13"/>
      <c r="C249" s="10"/>
      <c r="D249" s="14"/>
      <c r="E249" s="42"/>
      <c r="F249" s="11"/>
      <c r="G249" s="13"/>
    </row>
    <row r="250" spans="2:7" ht="15">
      <c r="B250" s="13"/>
      <c r="C250" s="10"/>
      <c r="D250" s="14"/>
      <c r="E250" s="42"/>
      <c r="F250" s="11"/>
      <c r="G250" s="13"/>
    </row>
    <row r="251" spans="2:7" ht="15">
      <c r="B251" s="13"/>
      <c r="C251" s="10"/>
      <c r="D251" s="14"/>
      <c r="E251" s="42"/>
      <c r="F251" s="11"/>
      <c r="G251" s="13"/>
    </row>
    <row r="252" spans="2:7" ht="15">
      <c r="B252" s="13"/>
      <c r="C252" s="10"/>
      <c r="D252" s="14"/>
      <c r="E252" s="42"/>
      <c r="F252" s="11"/>
      <c r="G252" s="13"/>
    </row>
    <row r="253" spans="2:7" ht="15">
      <c r="B253" s="13"/>
      <c r="C253" s="10"/>
      <c r="D253" s="14"/>
      <c r="E253" s="42"/>
      <c r="F253" s="11"/>
      <c r="G253" s="13"/>
    </row>
    <row r="254" spans="2:7" ht="15">
      <c r="B254" s="13"/>
      <c r="C254" s="10"/>
      <c r="D254" s="14"/>
      <c r="E254" s="42"/>
      <c r="F254" s="11"/>
      <c r="G254" s="13"/>
    </row>
    <row r="255" spans="2:7" ht="15">
      <c r="B255" s="13"/>
      <c r="C255" s="10"/>
      <c r="D255" s="14"/>
      <c r="E255" s="42"/>
      <c r="F255" s="11"/>
      <c r="G255" s="13"/>
    </row>
    <row r="256" spans="2:7" ht="15">
      <c r="B256" s="13"/>
      <c r="C256" s="10"/>
      <c r="D256" s="14"/>
      <c r="E256" s="42"/>
      <c r="F256" s="11"/>
      <c r="G256" s="13"/>
    </row>
    <row r="257" spans="2:7" ht="15">
      <c r="B257" s="13"/>
      <c r="C257" s="10"/>
      <c r="D257" s="14"/>
      <c r="E257" s="42"/>
      <c r="F257" s="11"/>
      <c r="G257" s="13"/>
    </row>
    <row r="258" spans="2:7" ht="15">
      <c r="B258" s="13"/>
      <c r="C258" s="10"/>
      <c r="D258" s="14"/>
      <c r="E258" s="42"/>
      <c r="F258" s="11"/>
      <c r="G258" s="13"/>
    </row>
    <row r="259" spans="2:7" ht="15">
      <c r="B259" s="13"/>
      <c r="C259" s="10"/>
      <c r="D259" s="14"/>
      <c r="E259" s="42"/>
      <c r="F259" s="11"/>
      <c r="G259" s="13"/>
    </row>
    <row r="260" spans="2:7" ht="15">
      <c r="B260" s="13"/>
      <c r="C260" s="10"/>
      <c r="D260" s="14"/>
      <c r="E260" s="42"/>
      <c r="F260" s="11"/>
      <c r="G260" s="13"/>
    </row>
    <row r="261" spans="2:7" ht="15">
      <c r="B261" s="13"/>
      <c r="C261" s="10"/>
      <c r="D261" s="14"/>
      <c r="E261" s="42"/>
      <c r="F261" s="11"/>
      <c r="G261" s="13"/>
    </row>
    <row r="262" spans="2:7" ht="15">
      <c r="B262" s="13"/>
      <c r="C262" s="10"/>
      <c r="D262" s="14"/>
      <c r="E262" s="42"/>
      <c r="F262" s="11"/>
      <c r="G262" s="13"/>
    </row>
    <row r="263" spans="2:7" ht="15">
      <c r="B263" s="13"/>
      <c r="C263" s="10"/>
      <c r="D263" s="14"/>
      <c r="E263" s="42"/>
      <c r="F263" s="11"/>
      <c r="G263" s="13"/>
    </row>
    <row r="264" spans="2:7" ht="15">
      <c r="B264" s="13"/>
      <c r="C264" s="10"/>
      <c r="D264" s="14"/>
      <c r="E264" s="42"/>
      <c r="F264" s="11"/>
      <c r="G264" s="13"/>
    </row>
    <row r="265" spans="2:7" ht="15">
      <c r="B265" s="13"/>
      <c r="C265" s="10"/>
      <c r="D265" s="14"/>
      <c r="E265" s="42"/>
      <c r="F265" s="11"/>
      <c r="G265" s="13"/>
    </row>
    <row r="266" spans="2:7" ht="15">
      <c r="B266" s="13"/>
      <c r="C266" s="10"/>
      <c r="D266" s="14"/>
      <c r="E266" s="42"/>
      <c r="F266" s="11"/>
      <c r="G266" s="13"/>
    </row>
    <row r="267" spans="2:7" ht="15">
      <c r="B267" s="13"/>
      <c r="C267" s="10"/>
      <c r="D267" s="14"/>
      <c r="E267" s="42"/>
      <c r="F267" s="11"/>
      <c r="G267" s="13"/>
    </row>
    <row r="268" spans="2:7" ht="15">
      <c r="B268" s="13"/>
      <c r="C268" s="10"/>
      <c r="D268" s="14"/>
      <c r="E268" s="42"/>
      <c r="F268" s="11"/>
      <c r="G268" s="13"/>
    </row>
    <row r="269" spans="2:7" ht="15">
      <c r="B269" s="13"/>
      <c r="C269" s="10"/>
      <c r="D269" s="14"/>
      <c r="E269" s="42"/>
      <c r="F269" s="11"/>
      <c r="G269" s="13"/>
    </row>
    <row r="270" spans="2:7" ht="15">
      <c r="B270" s="13"/>
      <c r="C270" s="10"/>
      <c r="D270" s="14"/>
      <c r="E270" s="42"/>
      <c r="F270" s="11"/>
      <c r="G270" s="13"/>
    </row>
    <row r="271" spans="2:7" ht="15">
      <c r="B271" s="13"/>
      <c r="C271" s="10"/>
      <c r="D271" s="14"/>
      <c r="E271" s="42"/>
      <c r="F271" s="11"/>
      <c r="G271" s="13"/>
    </row>
    <row r="272" spans="2:7" ht="15">
      <c r="B272" s="13"/>
      <c r="C272" s="10"/>
      <c r="D272" s="14"/>
      <c r="E272" s="42"/>
      <c r="F272" s="11"/>
      <c r="G272" s="13"/>
    </row>
    <row r="273" spans="2:7" ht="15">
      <c r="B273" s="13"/>
      <c r="C273" s="10"/>
      <c r="D273" s="14"/>
      <c r="E273" s="42"/>
      <c r="F273" s="11"/>
      <c r="G273" s="13"/>
    </row>
    <row r="274" spans="2:7" ht="15">
      <c r="B274" s="13"/>
      <c r="C274" s="10"/>
      <c r="D274" s="14"/>
      <c r="E274" s="42"/>
      <c r="F274" s="11"/>
      <c r="G274" s="13"/>
    </row>
    <row r="275" spans="2:7" ht="15">
      <c r="B275" s="13"/>
      <c r="C275" s="10"/>
      <c r="D275" s="14"/>
      <c r="E275" s="42"/>
      <c r="F275" s="11"/>
      <c r="G275" s="13"/>
    </row>
    <row r="276" spans="2:7" ht="15">
      <c r="B276" s="13"/>
      <c r="C276" s="10"/>
      <c r="D276" s="14"/>
      <c r="E276" s="42"/>
      <c r="F276" s="11"/>
      <c r="G276" s="13"/>
    </row>
    <row r="277" spans="2:7" ht="15">
      <c r="B277" s="13"/>
      <c r="C277" s="10"/>
      <c r="D277" s="14"/>
      <c r="E277" s="42"/>
      <c r="F277" s="11"/>
      <c r="G277" s="13"/>
    </row>
    <row r="278" spans="2:7" ht="15">
      <c r="B278" s="13"/>
      <c r="C278" s="10"/>
      <c r="D278" s="14"/>
      <c r="E278" s="42"/>
      <c r="F278" s="11"/>
      <c r="G278" s="13"/>
    </row>
    <row r="279" spans="2:7" ht="15">
      <c r="B279" s="13"/>
      <c r="C279" s="10"/>
      <c r="D279" s="14"/>
      <c r="E279" s="42"/>
      <c r="F279" s="11"/>
      <c r="G279" s="13"/>
    </row>
    <row r="280" spans="2:7" ht="15">
      <c r="B280" s="13"/>
      <c r="C280" s="10"/>
      <c r="D280" s="14"/>
      <c r="E280" s="42"/>
      <c r="F280" s="11"/>
      <c r="G280" s="13"/>
    </row>
    <row r="281" spans="2:7" ht="15">
      <c r="B281" s="13"/>
      <c r="C281" s="10"/>
      <c r="D281" s="14"/>
      <c r="E281" s="42"/>
      <c r="F281" s="11"/>
      <c r="G281" s="13"/>
    </row>
    <row r="282" spans="2:7" ht="15">
      <c r="B282" s="13"/>
      <c r="C282" s="10"/>
      <c r="D282" s="14"/>
      <c r="E282" s="42"/>
      <c r="F282" s="11"/>
      <c r="G282" s="13"/>
    </row>
    <row r="283" spans="2:7" ht="15">
      <c r="B283" s="13"/>
      <c r="C283" s="10"/>
      <c r="D283" s="14"/>
      <c r="E283" s="42"/>
      <c r="F283" s="11"/>
      <c r="G283" s="13"/>
    </row>
    <row r="284" spans="2:7" ht="15">
      <c r="B284" s="13"/>
      <c r="C284" s="10"/>
      <c r="D284" s="14"/>
      <c r="E284" s="42"/>
      <c r="F284" s="11"/>
      <c r="G284" s="13"/>
    </row>
    <row r="285" spans="2:7" ht="15">
      <c r="B285" s="13"/>
      <c r="C285" s="10"/>
      <c r="D285" s="14"/>
      <c r="E285" s="42"/>
      <c r="F285" s="11"/>
      <c r="G285" s="13"/>
    </row>
    <row r="286" spans="2:7" ht="15">
      <c r="B286" s="13"/>
      <c r="C286" s="10"/>
      <c r="D286" s="14"/>
      <c r="E286" s="42"/>
      <c r="F286" s="11"/>
      <c r="G286" s="13"/>
    </row>
    <row r="287" spans="2:7" ht="15">
      <c r="B287" s="13"/>
      <c r="C287" s="10"/>
      <c r="D287" s="14"/>
      <c r="E287" s="42"/>
      <c r="F287" s="11"/>
      <c r="G287" s="13"/>
    </row>
    <row r="288" spans="2:7" ht="15">
      <c r="B288" s="13"/>
      <c r="C288" s="10"/>
      <c r="D288" s="14"/>
      <c r="E288" s="42"/>
      <c r="F288" s="11"/>
      <c r="G288" s="13"/>
    </row>
    <row r="289" spans="2:7" ht="15">
      <c r="B289" s="13"/>
      <c r="C289" s="10"/>
      <c r="D289" s="14"/>
      <c r="E289" s="42"/>
      <c r="F289" s="11"/>
      <c r="G289" s="13"/>
    </row>
    <row r="290" spans="2:7" ht="15">
      <c r="B290" s="13"/>
      <c r="C290" s="10"/>
      <c r="D290" s="14"/>
      <c r="E290" s="42"/>
      <c r="F290" s="11"/>
      <c r="G290" s="13"/>
    </row>
    <row r="291" spans="2:7" ht="15">
      <c r="B291" s="13"/>
      <c r="C291" s="10"/>
      <c r="D291" s="14"/>
      <c r="E291" s="42"/>
      <c r="F291" s="11"/>
      <c r="G291" s="13"/>
    </row>
    <row r="292" spans="2:7" ht="15">
      <c r="B292" s="13"/>
      <c r="C292" s="10"/>
      <c r="D292" s="14"/>
      <c r="E292" s="42"/>
      <c r="F292" s="11"/>
      <c r="G292" s="13"/>
    </row>
    <row r="293" spans="2:7" ht="15">
      <c r="B293" s="13"/>
      <c r="C293" s="10"/>
      <c r="D293" s="14"/>
      <c r="E293" s="42"/>
      <c r="F293" s="11"/>
      <c r="G293" s="13"/>
    </row>
    <row r="294" spans="2:7" ht="15">
      <c r="B294" s="13"/>
      <c r="C294" s="10"/>
      <c r="D294" s="14"/>
      <c r="E294" s="42"/>
      <c r="F294" s="11"/>
      <c r="G294" s="13"/>
    </row>
    <row r="295" spans="2:7" ht="15">
      <c r="B295" s="13"/>
      <c r="C295" s="10"/>
      <c r="D295" s="14"/>
      <c r="E295" s="42"/>
      <c r="F295" s="11"/>
      <c r="G295" s="13"/>
    </row>
    <row r="296" spans="2:7" ht="15">
      <c r="B296" s="13"/>
      <c r="C296" s="10"/>
      <c r="D296" s="14"/>
      <c r="E296" s="42"/>
      <c r="F296" s="11"/>
      <c r="G296" s="13"/>
    </row>
    <row r="297" spans="2:7" ht="15">
      <c r="B297" s="13"/>
      <c r="C297" s="10"/>
      <c r="D297" s="14"/>
      <c r="E297" s="42"/>
      <c r="F297" s="11"/>
      <c r="G297" s="13"/>
    </row>
    <row r="298" spans="2:7" ht="15">
      <c r="B298" s="13"/>
      <c r="C298" s="10"/>
      <c r="D298" s="14"/>
      <c r="E298" s="42"/>
      <c r="F298" s="11"/>
      <c r="G298" s="13"/>
    </row>
    <row r="299" spans="2:7" ht="15">
      <c r="B299" s="13"/>
      <c r="C299" s="10"/>
      <c r="D299" s="14"/>
      <c r="E299" s="42"/>
      <c r="F299" s="11"/>
      <c r="G299" s="13"/>
    </row>
    <row r="300" spans="2:7" ht="15">
      <c r="B300" s="13"/>
      <c r="C300" s="10"/>
      <c r="D300" s="14"/>
      <c r="E300" s="42"/>
      <c r="F300" s="11"/>
      <c r="G300" s="13"/>
    </row>
    <row r="301" spans="2:7" ht="15">
      <c r="B301" s="13"/>
      <c r="C301" s="10"/>
      <c r="D301" s="14"/>
      <c r="E301" s="42"/>
      <c r="F301" s="11"/>
      <c r="G301" s="13"/>
    </row>
    <row r="302" spans="2:7" ht="15">
      <c r="B302" s="13"/>
      <c r="C302" s="10"/>
      <c r="D302" s="14"/>
      <c r="E302" s="42"/>
      <c r="F302" s="11"/>
      <c r="G302" s="13"/>
    </row>
    <row r="303" spans="2:7" ht="15">
      <c r="B303" s="13"/>
      <c r="C303" s="10"/>
      <c r="D303" s="14"/>
      <c r="E303" s="42"/>
      <c r="F303" s="11"/>
      <c r="G303" s="13"/>
    </row>
    <row r="304" spans="2:7" ht="15">
      <c r="B304" s="13"/>
      <c r="C304" s="10"/>
      <c r="D304" s="14"/>
      <c r="E304" s="42"/>
      <c r="F304" s="11"/>
      <c r="G304" s="13"/>
    </row>
    <row r="305" spans="2:7" ht="15">
      <c r="B305" s="13"/>
      <c r="C305" s="10"/>
      <c r="D305" s="14"/>
      <c r="E305" s="42"/>
      <c r="F305" s="11"/>
      <c r="G305" s="13"/>
    </row>
    <row r="306" spans="2:7" ht="15">
      <c r="B306" s="13"/>
      <c r="C306" s="10"/>
      <c r="D306" s="14"/>
      <c r="E306" s="42"/>
      <c r="F306" s="11"/>
      <c r="G306" s="13"/>
    </row>
    <row r="307" spans="2:7" ht="15">
      <c r="B307" s="13"/>
      <c r="C307" s="10"/>
      <c r="D307" s="14"/>
      <c r="E307" s="42"/>
      <c r="F307" s="11"/>
      <c r="G307" s="13"/>
    </row>
    <row r="308" spans="2:7" ht="15">
      <c r="B308" s="13"/>
      <c r="C308" s="10"/>
      <c r="D308" s="14"/>
      <c r="E308" s="42"/>
      <c r="F308" s="11"/>
      <c r="G308" s="13"/>
    </row>
    <row r="309" spans="2:7" ht="15">
      <c r="B309" s="13"/>
      <c r="C309" s="10"/>
      <c r="D309" s="14"/>
      <c r="E309" s="42"/>
      <c r="F309" s="11"/>
      <c r="G309" s="13"/>
    </row>
    <row r="310" spans="2:7" ht="15">
      <c r="B310" s="13"/>
      <c r="C310" s="10"/>
      <c r="D310" s="14"/>
      <c r="E310" s="42"/>
      <c r="F310" s="11"/>
      <c r="G310" s="13"/>
    </row>
    <row r="311" spans="2:7" ht="15">
      <c r="B311" s="13"/>
      <c r="C311" s="10"/>
      <c r="D311" s="14"/>
      <c r="E311" s="42"/>
      <c r="F311" s="11"/>
      <c r="G311" s="13"/>
    </row>
    <row r="312" spans="2:7" ht="15">
      <c r="B312" s="13"/>
      <c r="C312" s="10"/>
      <c r="D312" s="14"/>
      <c r="E312" s="42"/>
      <c r="F312" s="11"/>
      <c r="G312" s="13"/>
    </row>
    <row r="313" spans="2:7" ht="15">
      <c r="B313" s="13"/>
      <c r="C313" s="10"/>
      <c r="D313" s="14"/>
      <c r="E313" s="42"/>
      <c r="F313" s="11"/>
      <c r="G313" s="13"/>
    </row>
    <row r="314" spans="2:7" ht="15">
      <c r="B314" s="13"/>
      <c r="C314" s="10"/>
      <c r="D314" s="14"/>
      <c r="E314" s="42"/>
      <c r="F314" s="11"/>
      <c r="G314" s="13"/>
    </row>
    <row r="315" spans="2:7" ht="15">
      <c r="B315" s="13"/>
      <c r="C315" s="10"/>
      <c r="D315" s="14"/>
      <c r="E315" s="42"/>
      <c r="F315" s="11"/>
      <c r="G315" s="13"/>
    </row>
    <row r="316" spans="2:7" ht="15">
      <c r="B316" s="13"/>
      <c r="C316" s="10"/>
      <c r="D316" s="14"/>
      <c r="E316" s="42"/>
      <c r="F316" s="11"/>
      <c r="G316" s="13"/>
    </row>
    <row r="317" spans="2:7" ht="15">
      <c r="B317" s="13"/>
      <c r="C317" s="10"/>
      <c r="D317" s="14"/>
      <c r="E317" s="42"/>
      <c r="F317" s="11"/>
      <c r="G317" s="13"/>
    </row>
    <row r="318" spans="2:7" ht="15">
      <c r="B318" s="13"/>
      <c r="C318" s="10"/>
      <c r="D318" s="14"/>
      <c r="E318" s="42"/>
      <c r="F318" s="11"/>
      <c r="G318" s="13"/>
    </row>
    <row r="319" spans="2:7" ht="15">
      <c r="B319" s="13"/>
      <c r="C319" s="10"/>
      <c r="D319" s="14"/>
      <c r="E319" s="42"/>
      <c r="F319" s="11"/>
      <c r="G319" s="13"/>
    </row>
    <row r="320" spans="2:7" ht="15">
      <c r="B320" s="13"/>
      <c r="C320" s="10"/>
      <c r="D320" s="14"/>
      <c r="E320" s="42"/>
      <c r="F320" s="11"/>
      <c r="G320" s="13"/>
    </row>
    <row r="321" spans="2:7" ht="15">
      <c r="B321" s="13"/>
      <c r="C321" s="10"/>
      <c r="D321" s="14"/>
      <c r="E321" s="42"/>
      <c r="F321" s="11"/>
      <c r="G321" s="13"/>
    </row>
    <row r="322" spans="2:7" ht="15">
      <c r="B322" s="13"/>
      <c r="C322" s="10"/>
      <c r="D322" s="14"/>
      <c r="E322" s="42"/>
      <c r="F322" s="11"/>
      <c r="G322" s="13"/>
    </row>
    <row r="323" spans="2:7" ht="15">
      <c r="B323" s="13"/>
      <c r="C323" s="10"/>
      <c r="D323" s="14"/>
      <c r="E323" s="42"/>
      <c r="F323" s="11"/>
      <c r="G323" s="13"/>
    </row>
    <row r="324" spans="2:7" ht="15">
      <c r="B324" s="13"/>
      <c r="C324" s="10"/>
      <c r="D324" s="14"/>
      <c r="E324" s="42"/>
      <c r="F324" s="11"/>
      <c r="G324" s="13"/>
    </row>
    <row r="325" spans="2:7" ht="15">
      <c r="B325" s="13"/>
      <c r="C325" s="10"/>
      <c r="D325" s="14"/>
      <c r="E325" s="42"/>
      <c r="F325" s="11"/>
      <c r="G325" s="13"/>
    </row>
    <row r="326" spans="2:7" ht="15">
      <c r="B326" s="13"/>
      <c r="C326" s="10"/>
      <c r="D326" s="14"/>
      <c r="E326" s="42"/>
      <c r="F326" s="11"/>
      <c r="G326" s="13"/>
    </row>
    <row r="327" spans="2:7" ht="15">
      <c r="B327" s="13"/>
      <c r="C327" s="10"/>
      <c r="D327" s="14"/>
      <c r="E327" s="42"/>
      <c r="F327" s="11"/>
      <c r="G327" s="13"/>
    </row>
    <row r="328" spans="2:7" ht="15">
      <c r="B328" s="13"/>
      <c r="C328" s="10"/>
      <c r="D328" s="14"/>
      <c r="E328" s="42"/>
      <c r="F328" s="11"/>
      <c r="G328" s="13"/>
    </row>
    <row r="329" spans="2:7" ht="15">
      <c r="B329" s="13"/>
      <c r="C329" s="10"/>
      <c r="D329" s="14"/>
      <c r="E329" s="42"/>
      <c r="F329" s="11"/>
      <c r="G329" s="13"/>
    </row>
    <row r="330" spans="2:7" ht="15">
      <c r="B330" s="13"/>
      <c r="C330" s="10"/>
      <c r="D330" s="14"/>
      <c r="E330" s="42"/>
      <c r="F330" s="11"/>
      <c r="G330" s="13"/>
    </row>
    <row r="331" spans="2:7" ht="15">
      <c r="B331" s="13"/>
      <c r="C331" s="10"/>
      <c r="D331" s="14"/>
      <c r="E331" s="42"/>
      <c r="F331" s="11"/>
      <c r="G331" s="13"/>
    </row>
    <row r="332" spans="2:7" ht="15">
      <c r="B332" s="13"/>
      <c r="C332" s="10"/>
      <c r="D332" s="14"/>
      <c r="E332" s="42"/>
      <c r="F332" s="11"/>
      <c r="G332" s="13"/>
    </row>
    <row r="333" spans="2:7" ht="15">
      <c r="B333" s="13"/>
      <c r="C333" s="10"/>
      <c r="D333" s="14"/>
      <c r="E333" s="42"/>
      <c r="F333" s="11"/>
      <c r="G333" s="13"/>
    </row>
    <row r="334" spans="2:7" ht="15">
      <c r="B334" s="13"/>
      <c r="C334" s="10"/>
      <c r="D334" s="14"/>
      <c r="E334" s="42"/>
      <c r="F334" s="11"/>
      <c r="G334" s="13"/>
    </row>
    <row r="335" spans="2:7" ht="15">
      <c r="B335" s="13"/>
      <c r="C335" s="10"/>
      <c r="D335" s="14"/>
      <c r="E335" s="42"/>
      <c r="F335" s="11"/>
      <c r="G335" s="13"/>
    </row>
    <row r="336" spans="2:7" ht="15">
      <c r="B336" s="13"/>
      <c r="C336" s="10"/>
      <c r="D336" s="14"/>
      <c r="E336" s="42"/>
      <c r="F336" s="11"/>
      <c r="G336" s="13"/>
    </row>
    <row r="337" spans="2:7" ht="15">
      <c r="B337" s="13"/>
      <c r="C337" s="10"/>
      <c r="D337" s="14"/>
      <c r="E337" s="42"/>
      <c r="F337" s="11"/>
      <c r="G337" s="13"/>
    </row>
    <row r="338" spans="2:7" ht="15">
      <c r="B338" s="13"/>
      <c r="C338" s="10"/>
      <c r="D338" s="14"/>
      <c r="E338" s="42"/>
      <c r="F338" s="11"/>
      <c r="G338" s="13"/>
    </row>
    <row r="339" spans="2:7" ht="15">
      <c r="B339" s="13"/>
      <c r="C339" s="10"/>
      <c r="D339" s="14"/>
      <c r="E339" s="42"/>
      <c r="F339" s="11"/>
      <c r="G339" s="13"/>
    </row>
    <row r="340" spans="2:7" ht="15">
      <c r="B340" s="13"/>
      <c r="C340" s="10"/>
      <c r="D340" s="14"/>
      <c r="E340" s="42"/>
      <c r="F340" s="11"/>
      <c r="G340" s="13"/>
    </row>
    <row r="341" spans="2:7" ht="15">
      <c r="B341" s="13"/>
      <c r="C341" s="10"/>
      <c r="D341" s="14"/>
      <c r="E341" s="42"/>
      <c r="F341" s="11"/>
      <c r="G341" s="13"/>
    </row>
    <row r="342" spans="2:7" ht="15">
      <c r="B342" s="13"/>
      <c r="C342" s="10"/>
      <c r="D342" s="14"/>
      <c r="E342" s="42"/>
      <c r="F342" s="11"/>
      <c r="G342" s="13"/>
    </row>
    <row r="343" spans="2:7" ht="15">
      <c r="B343" s="13"/>
      <c r="C343" s="10"/>
      <c r="D343" s="14"/>
      <c r="E343" s="42"/>
      <c r="F343" s="11"/>
      <c r="G343" s="13"/>
    </row>
    <row r="344" spans="2:7" ht="15">
      <c r="B344" s="13"/>
      <c r="C344" s="10"/>
      <c r="D344" s="14"/>
      <c r="E344" s="42"/>
      <c r="F344" s="11"/>
      <c r="G344" s="13"/>
    </row>
    <row r="345" spans="2:7" ht="15">
      <c r="B345" s="13"/>
      <c r="C345" s="10"/>
      <c r="D345" s="14"/>
      <c r="E345" s="42"/>
      <c r="F345" s="11"/>
      <c r="G345" s="13"/>
    </row>
    <row r="346" spans="2:7" ht="15">
      <c r="B346" s="13"/>
      <c r="C346" s="10"/>
      <c r="D346" s="14"/>
      <c r="E346" s="42"/>
      <c r="F346" s="11"/>
      <c r="G346" s="13"/>
    </row>
    <row r="347" spans="2:7" ht="15">
      <c r="B347" s="13"/>
      <c r="C347" s="10"/>
      <c r="D347" s="14"/>
      <c r="E347" s="42"/>
      <c r="F347" s="11"/>
      <c r="G347" s="13"/>
    </row>
    <row r="348" spans="2:7" ht="15">
      <c r="B348" s="13"/>
      <c r="C348" s="10"/>
      <c r="D348" s="14"/>
      <c r="E348" s="42"/>
      <c r="F348" s="11"/>
      <c r="G348" s="13"/>
    </row>
    <row r="349" spans="2:7" ht="15">
      <c r="B349" s="13"/>
      <c r="C349" s="10"/>
      <c r="D349" s="14"/>
      <c r="E349" s="42"/>
      <c r="F349" s="11"/>
      <c r="G349" s="13"/>
    </row>
    <row r="350" spans="2:7" ht="15">
      <c r="B350" s="13"/>
      <c r="C350" s="10"/>
      <c r="D350" s="14"/>
      <c r="E350" s="42"/>
      <c r="F350" s="11"/>
      <c r="G350" s="13"/>
    </row>
    <row r="351" spans="2:7" ht="15">
      <c r="B351" s="13"/>
      <c r="C351" s="10"/>
      <c r="D351" s="14"/>
      <c r="E351" s="42"/>
      <c r="F351" s="11"/>
      <c r="G351" s="13"/>
    </row>
    <row r="352" spans="2:7" ht="15">
      <c r="B352" s="13"/>
      <c r="C352" s="10"/>
      <c r="D352" s="14"/>
      <c r="E352" s="42"/>
      <c r="F352" s="11"/>
      <c r="G352" s="13"/>
    </row>
    <row r="353" spans="2:7" ht="15">
      <c r="B353" s="13"/>
      <c r="C353" s="10"/>
      <c r="D353" s="14"/>
      <c r="E353" s="42"/>
      <c r="F353" s="11"/>
      <c r="G353" s="13"/>
    </row>
    <row r="354" spans="2:7" ht="15">
      <c r="B354" s="13"/>
      <c r="C354" s="10"/>
      <c r="D354" s="14"/>
      <c r="E354" s="42"/>
      <c r="F354" s="11"/>
      <c r="G354" s="13"/>
    </row>
    <row r="355" spans="2:7" ht="15">
      <c r="B355" s="13"/>
      <c r="C355" s="10"/>
      <c r="D355" s="14"/>
      <c r="E355" s="42"/>
      <c r="F355" s="11"/>
      <c r="G355" s="13"/>
    </row>
    <row r="356" spans="2:7" ht="15">
      <c r="B356" s="13"/>
      <c r="C356" s="10"/>
      <c r="D356" s="14"/>
      <c r="E356" s="42"/>
      <c r="F356" s="11"/>
      <c r="G356" s="13"/>
    </row>
    <row r="357" spans="2:7" ht="15">
      <c r="B357" s="13"/>
      <c r="C357" s="10"/>
      <c r="D357" s="14"/>
      <c r="E357" s="42"/>
      <c r="F357" s="11"/>
      <c r="G357" s="13"/>
    </row>
    <row r="358" spans="2:7" ht="15">
      <c r="B358" s="13"/>
      <c r="C358" s="10"/>
      <c r="D358" s="14"/>
      <c r="E358" s="42"/>
      <c r="F358" s="11"/>
      <c r="G358" s="13"/>
    </row>
    <row r="359" spans="2:7" ht="15">
      <c r="B359" s="13"/>
      <c r="C359" s="10"/>
      <c r="D359" s="14"/>
      <c r="E359" s="42"/>
      <c r="F359" s="11"/>
      <c r="G359" s="13"/>
    </row>
    <row r="360" spans="2:7" ht="15">
      <c r="B360" s="13"/>
      <c r="C360" s="10"/>
      <c r="D360" s="14"/>
      <c r="E360" s="42"/>
      <c r="F360" s="11"/>
      <c r="G360" s="13"/>
    </row>
    <row r="361" spans="2:7" ht="15">
      <c r="B361" s="13"/>
      <c r="C361" s="10"/>
      <c r="D361" s="14"/>
      <c r="E361" s="42"/>
      <c r="F361" s="11"/>
      <c r="G361" s="13"/>
    </row>
    <row r="362" spans="2:7" ht="15">
      <c r="B362" s="13"/>
      <c r="C362" s="10"/>
      <c r="D362" s="14"/>
      <c r="E362" s="42"/>
      <c r="F362" s="11"/>
      <c r="G362" s="13"/>
    </row>
    <row r="363" spans="2:7" ht="15">
      <c r="B363" s="13"/>
      <c r="C363" s="10"/>
      <c r="D363" s="14"/>
      <c r="E363" s="42"/>
      <c r="F363" s="11"/>
      <c r="G363" s="13"/>
    </row>
    <row r="364" spans="2:7" ht="15">
      <c r="B364" s="13"/>
      <c r="C364" s="10"/>
      <c r="D364" s="14"/>
      <c r="E364" s="42"/>
      <c r="F364" s="11"/>
      <c r="G364" s="13"/>
    </row>
    <row r="365" spans="2:7" ht="15">
      <c r="B365" s="13"/>
      <c r="C365" s="10"/>
      <c r="D365" s="14"/>
      <c r="E365" s="42"/>
      <c r="F365" s="11"/>
      <c r="G365" s="13"/>
    </row>
    <row r="366" spans="2:7" ht="15">
      <c r="B366" s="13"/>
      <c r="C366" s="10"/>
      <c r="D366" s="14"/>
      <c r="E366" s="42"/>
      <c r="F366" s="11"/>
      <c r="G366" s="13"/>
    </row>
    <row r="367" spans="2:7" ht="15">
      <c r="B367" s="13"/>
      <c r="C367" s="10"/>
      <c r="D367" s="14"/>
      <c r="E367" s="42"/>
      <c r="F367" s="11"/>
      <c r="G367" s="13"/>
    </row>
    <row r="368" spans="2:7" ht="15">
      <c r="B368" s="13"/>
      <c r="C368" s="10"/>
      <c r="D368" s="14"/>
      <c r="E368" s="42"/>
      <c r="F368" s="11"/>
      <c r="G368" s="13"/>
    </row>
    <row r="369" spans="2:7" ht="15">
      <c r="B369" s="13"/>
      <c r="C369" s="10"/>
      <c r="D369" s="14"/>
      <c r="E369" s="42"/>
      <c r="F369" s="11"/>
      <c r="G369" s="13"/>
    </row>
    <row r="370" spans="2:7" ht="15">
      <c r="B370" s="13"/>
      <c r="C370" s="10"/>
      <c r="D370" s="14"/>
      <c r="E370" s="42"/>
      <c r="F370" s="11"/>
      <c r="G370" s="13"/>
    </row>
    <row r="371" spans="2:7" ht="15">
      <c r="B371" s="13"/>
      <c r="C371" s="10"/>
      <c r="D371" s="14"/>
      <c r="E371" s="42"/>
      <c r="F371" s="11"/>
      <c r="G371" s="13"/>
    </row>
    <row r="372" spans="2:7" ht="15">
      <c r="B372" s="13"/>
      <c r="C372" s="10"/>
      <c r="D372" s="14"/>
      <c r="E372" s="42"/>
      <c r="F372" s="11"/>
      <c r="G372" s="13"/>
    </row>
    <row r="373" spans="2:7" ht="15">
      <c r="B373" s="13"/>
      <c r="C373" s="10"/>
      <c r="D373" s="14"/>
      <c r="E373" s="42"/>
      <c r="F373" s="11"/>
      <c r="G373" s="13"/>
    </row>
    <row r="374" spans="2:7" ht="15">
      <c r="B374" s="13"/>
      <c r="C374" s="10"/>
      <c r="D374" s="14"/>
      <c r="E374" s="42"/>
      <c r="F374" s="11"/>
      <c r="G374" s="13"/>
    </row>
    <row r="375" spans="2:7" ht="15">
      <c r="B375" s="13"/>
      <c r="C375" s="10"/>
      <c r="D375" s="14"/>
      <c r="E375" s="42"/>
      <c r="F375" s="11"/>
      <c r="G375" s="13"/>
    </row>
    <row r="376" spans="2:7" ht="15">
      <c r="B376" s="13"/>
      <c r="C376" s="10"/>
      <c r="D376" s="14"/>
      <c r="E376" s="42"/>
      <c r="F376" s="11"/>
      <c r="G376" s="13"/>
    </row>
    <row r="377" spans="2:7" ht="15">
      <c r="B377" s="13"/>
      <c r="C377" s="10"/>
      <c r="D377" s="14"/>
      <c r="E377" s="42"/>
      <c r="F377" s="11"/>
      <c r="G377" s="13"/>
    </row>
    <row r="378" spans="2:7" ht="15">
      <c r="B378" s="13"/>
      <c r="C378" s="10"/>
      <c r="D378" s="14"/>
      <c r="E378" s="42"/>
      <c r="F378" s="11"/>
      <c r="G378" s="13"/>
    </row>
    <row r="379" spans="2:7" ht="15">
      <c r="B379" s="13"/>
      <c r="C379" s="10"/>
      <c r="D379" s="14"/>
      <c r="E379" s="42"/>
      <c r="F379" s="11"/>
      <c r="G379" s="13"/>
    </row>
    <row r="380" spans="2:7" ht="15">
      <c r="B380" s="13"/>
      <c r="C380" s="10"/>
      <c r="D380" s="14"/>
      <c r="E380" s="42"/>
      <c r="F380" s="11"/>
      <c r="G380" s="13"/>
    </row>
    <row r="381" spans="2:7" ht="15">
      <c r="B381" s="13"/>
      <c r="C381" s="10"/>
      <c r="D381" s="14"/>
      <c r="E381" s="42"/>
      <c r="F381" s="11"/>
      <c r="G381" s="13"/>
    </row>
    <row r="382" spans="2:7" ht="15">
      <c r="B382" s="13"/>
      <c r="C382" s="10"/>
      <c r="D382" s="14"/>
      <c r="E382" s="42"/>
      <c r="F382" s="11"/>
      <c r="G382" s="13"/>
    </row>
    <row r="383" spans="2:7" ht="15">
      <c r="B383" s="13"/>
      <c r="C383" s="10"/>
      <c r="D383" s="14"/>
      <c r="E383" s="42"/>
      <c r="F383" s="11"/>
      <c r="G383" s="13"/>
    </row>
    <row r="384" spans="2:7" ht="15">
      <c r="B384" s="13"/>
      <c r="C384" s="10"/>
      <c r="D384" s="14"/>
      <c r="E384" s="42"/>
      <c r="F384" s="11"/>
      <c r="G384" s="13"/>
    </row>
    <row r="385" spans="2:7" ht="15">
      <c r="B385" s="13"/>
      <c r="C385" s="10"/>
      <c r="D385" s="14"/>
      <c r="E385" s="42"/>
      <c r="F385" s="11"/>
      <c r="G385" s="13"/>
    </row>
    <row r="386" spans="2:7" ht="15">
      <c r="B386" s="13"/>
      <c r="C386" s="10"/>
      <c r="D386" s="14"/>
      <c r="E386" s="42"/>
      <c r="F386" s="11"/>
      <c r="G386" s="13"/>
    </row>
    <row r="387" spans="2:7" ht="15">
      <c r="B387" s="13"/>
      <c r="C387" s="10"/>
      <c r="D387" s="14"/>
      <c r="E387" s="42"/>
      <c r="F387" s="11"/>
      <c r="G387" s="13"/>
    </row>
    <row r="388" spans="2:7" ht="15">
      <c r="B388" s="13"/>
      <c r="C388" s="10"/>
      <c r="D388" s="14"/>
      <c r="E388" s="42"/>
      <c r="F388" s="11"/>
      <c r="G388" s="13"/>
    </row>
    <row r="389" spans="2:7" ht="15">
      <c r="B389" s="13"/>
      <c r="C389" s="10"/>
      <c r="D389" s="14"/>
      <c r="E389" s="42"/>
      <c r="F389" s="11"/>
      <c r="G389" s="13"/>
    </row>
    <row r="390" spans="2:7" ht="15">
      <c r="B390" s="13"/>
      <c r="C390" s="10"/>
      <c r="D390" s="14"/>
      <c r="E390" s="42"/>
      <c r="F390" s="11"/>
      <c r="G390" s="13"/>
    </row>
    <row r="391" spans="2:7" ht="15">
      <c r="B391" s="13"/>
      <c r="C391" s="10"/>
      <c r="D391" s="14"/>
      <c r="E391" s="42"/>
      <c r="F391" s="11"/>
      <c r="G391" s="13"/>
    </row>
    <row r="392" spans="2:7" ht="15">
      <c r="B392" s="13"/>
      <c r="C392" s="10"/>
      <c r="D392" s="14"/>
      <c r="E392" s="42"/>
      <c r="F392" s="11"/>
      <c r="G392" s="13"/>
    </row>
    <row r="393" spans="2:7" ht="15">
      <c r="B393" s="13"/>
      <c r="C393" s="10"/>
      <c r="D393" s="14"/>
      <c r="E393" s="42"/>
      <c r="F393" s="11"/>
      <c r="G393" s="13"/>
    </row>
    <row r="394" spans="2:7" ht="15">
      <c r="B394" s="13"/>
      <c r="C394" s="10"/>
      <c r="D394" s="14"/>
      <c r="E394" s="42"/>
      <c r="F394" s="11"/>
      <c r="G394" s="13"/>
    </row>
    <row r="395" spans="2:7" ht="15">
      <c r="B395" s="13"/>
      <c r="C395" s="10"/>
      <c r="D395" s="14"/>
      <c r="E395" s="42"/>
      <c r="F395" s="11"/>
      <c r="G395" s="13"/>
    </row>
    <row r="396" spans="2:7" ht="15">
      <c r="B396" s="13"/>
      <c r="C396" s="10"/>
      <c r="D396" s="14"/>
      <c r="E396" s="42"/>
      <c r="F396" s="11"/>
      <c r="G396" s="13"/>
    </row>
    <row r="397" spans="2:7" ht="15">
      <c r="B397" s="13"/>
      <c r="C397" s="10"/>
      <c r="D397" s="14"/>
      <c r="E397" s="42"/>
      <c r="F397" s="11"/>
      <c r="G397" s="13"/>
    </row>
    <row r="398" spans="2:7" ht="15">
      <c r="B398" s="13"/>
      <c r="C398" s="10"/>
      <c r="D398" s="14"/>
      <c r="E398" s="42"/>
      <c r="F398" s="11"/>
      <c r="G398" s="13"/>
    </row>
    <row r="399" spans="2:7" ht="15">
      <c r="B399" s="13"/>
      <c r="C399" s="10"/>
      <c r="D399" s="14"/>
      <c r="E399" s="42"/>
      <c r="F399" s="11"/>
      <c r="G399" s="13"/>
    </row>
    <row r="400" spans="2:7" ht="15">
      <c r="B400" s="13"/>
      <c r="C400" s="10"/>
      <c r="D400" s="14"/>
      <c r="E400" s="42"/>
      <c r="F400" s="11"/>
      <c r="G400" s="13"/>
    </row>
    <row r="401" spans="2:7" ht="15">
      <c r="B401" s="13"/>
      <c r="C401" s="10"/>
      <c r="D401" s="14"/>
      <c r="E401" s="42"/>
      <c r="F401" s="11"/>
      <c r="G401" s="13"/>
    </row>
    <row r="402" spans="2:7" ht="15">
      <c r="B402" s="13"/>
      <c r="C402" s="10"/>
      <c r="D402" s="14"/>
      <c r="E402" s="42"/>
      <c r="F402" s="11"/>
      <c r="G402" s="13"/>
    </row>
    <row r="403" spans="2:7" ht="15">
      <c r="B403" s="13"/>
      <c r="C403" s="10"/>
      <c r="D403" s="14"/>
      <c r="E403" s="42"/>
      <c r="F403" s="11"/>
      <c r="G403" s="13"/>
    </row>
    <row r="404" spans="2:7" ht="15">
      <c r="B404" s="13"/>
      <c r="C404" s="10"/>
      <c r="D404" s="14"/>
      <c r="E404" s="42"/>
      <c r="F404" s="11"/>
      <c r="G404" s="13"/>
    </row>
    <row r="405" spans="2:7" ht="15">
      <c r="B405" s="13"/>
      <c r="C405" s="10"/>
      <c r="D405" s="14"/>
      <c r="E405" s="42"/>
      <c r="F405" s="11"/>
      <c r="G405" s="13"/>
    </row>
    <row r="406" spans="2:7" ht="15">
      <c r="B406" s="13"/>
      <c r="C406" s="10"/>
      <c r="D406" s="14"/>
      <c r="E406" s="42"/>
      <c r="F406" s="11"/>
      <c r="G406" s="13"/>
    </row>
    <row r="407" spans="2:7" ht="15">
      <c r="B407" s="13"/>
      <c r="C407" s="10"/>
      <c r="D407" s="14"/>
      <c r="E407" s="42"/>
      <c r="F407" s="11"/>
      <c r="G407" s="13"/>
    </row>
    <row r="408" spans="2:7" ht="15">
      <c r="B408" s="13"/>
      <c r="C408" s="10"/>
      <c r="D408" s="14"/>
      <c r="E408" s="42"/>
      <c r="F408" s="11"/>
      <c r="G408" s="13"/>
    </row>
    <row r="409" spans="2:7" ht="15">
      <c r="B409" s="13"/>
      <c r="C409" s="10"/>
      <c r="D409" s="14"/>
      <c r="E409" s="42"/>
      <c r="F409" s="11"/>
      <c r="G409" s="13"/>
    </row>
    <row r="410" spans="2:7" ht="15">
      <c r="B410" s="13"/>
      <c r="C410" s="10"/>
      <c r="D410" s="14"/>
      <c r="E410" s="42"/>
      <c r="F410" s="11"/>
      <c r="G410" s="13"/>
    </row>
    <row r="411" spans="2:7" ht="15">
      <c r="B411" s="13"/>
      <c r="C411" s="10"/>
      <c r="D411" s="14"/>
      <c r="E411" s="42"/>
      <c r="F411" s="11"/>
      <c r="G411" s="13"/>
    </row>
    <row r="412" spans="2:7" ht="15">
      <c r="B412" s="13"/>
      <c r="C412" s="10"/>
      <c r="D412" s="14"/>
      <c r="E412" s="42"/>
      <c r="F412" s="11"/>
      <c r="G412" s="13"/>
    </row>
    <row r="413" spans="2:7" ht="15">
      <c r="B413" s="13"/>
      <c r="C413" s="10"/>
      <c r="D413" s="14"/>
      <c r="E413" s="42"/>
      <c r="F413" s="11"/>
      <c r="G413" s="13"/>
    </row>
    <row r="414" spans="2:7" ht="15">
      <c r="B414" s="13"/>
      <c r="C414" s="10"/>
      <c r="D414" s="14"/>
      <c r="E414" s="42"/>
      <c r="F414" s="11"/>
      <c r="G414" s="13"/>
    </row>
    <row r="415" spans="2:7" ht="15">
      <c r="B415" s="13"/>
      <c r="C415" s="10"/>
      <c r="D415" s="14"/>
      <c r="E415" s="42"/>
      <c r="F415" s="11"/>
      <c r="G415" s="13"/>
    </row>
    <row r="416" spans="2:7" ht="15">
      <c r="B416" s="13"/>
      <c r="C416" s="10"/>
      <c r="D416" s="14"/>
      <c r="E416" s="42"/>
      <c r="F416" s="11"/>
      <c r="G416" s="13"/>
    </row>
    <row r="417" spans="2:7" ht="15">
      <c r="B417" s="13"/>
      <c r="C417" s="10"/>
      <c r="D417" s="14"/>
      <c r="E417" s="42"/>
      <c r="F417" s="11"/>
      <c r="G417" s="13"/>
    </row>
    <row r="418" spans="2:7" ht="15">
      <c r="B418" s="13"/>
      <c r="C418" s="10"/>
      <c r="D418" s="14"/>
      <c r="E418" s="42"/>
      <c r="F418" s="11"/>
      <c r="G418" s="13"/>
    </row>
    <row r="419" spans="2:7" ht="15">
      <c r="B419" s="13"/>
      <c r="C419" s="10"/>
      <c r="D419" s="14"/>
      <c r="E419" s="42"/>
      <c r="F419" s="11"/>
      <c r="G419" s="13"/>
    </row>
    <row r="420" spans="2:7" ht="15">
      <c r="B420" s="13"/>
      <c r="C420" s="10"/>
      <c r="D420" s="14"/>
      <c r="E420" s="42"/>
      <c r="F420" s="11"/>
      <c r="G420" s="13"/>
    </row>
    <row r="421" spans="2:7" ht="15">
      <c r="B421" s="13"/>
      <c r="C421" s="10"/>
      <c r="D421" s="14"/>
      <c r="E421" s="42"/>
      <c r="F421" s="11"/>
      <c r="G421" s="13"/>
    </row>
    <row r="422" spans="2:7" ht="15">
      <c r="B422" s="13"/>
      <c r="C422" s="10"/>
      <c r="D422" s="14"/>
      <c r="E422" s="42"/>
      <c r="F422" s="11"/>
      <c r="G422" s="13"/>
    </row>
    <row r="423" spans="2:7" ht="15">
      <c r="B423" s="13"/>
      <c r="C423" s="10"/>
      <c r="D423" s="14"/>
      <c r="E423" s="42"/>
      <c r="F423" s="11"/>
      <c r="G423" s="13"/>
    </row>
    <row r="424" spans="2:7" ht="15">
      <c r="B424" s="13"/>
      <c r="C424" s="10"/>
      <c r="D424" s="14"/>
      <c r="E424" s="42"/>
      <c r="F424" s="11"/>
      <c r="G424" s="13"/>
    </row>
    <row r="425" spans="2:7" ht="15">
      <c r="B425" s="13"/>
      <c r="C425" s="10"/>
      <c r="D425" s="14"/>
      <c r="E425" s="42"/>
      <c r="F425" s="11"/>
      <c r="G425" s="13"/>
    </row>
    <row r="426" spans="2:7" ht="15">
      <c r="B426" s="13"/>
      <c r="C426" s="10"/>
      <c r="D426" s="14"/>
      <c r="E426" s="42"/>
      <c r="F426" s="11"/>
      <c r="G426" s="13"/>
    </row>
    <row r="427" spans="2:7" ht="15">
      <c r="B427" s="13"/>
      <c r="C427" s="10"/>
      <c r="D427" s="14"/>
      <c r="E427" s="42"/>
      <c r="F427" s="11"/>
      <c r="G427" s="13"/>
    </row>
    <row r="428" spans="2:7" ht="15">
      <c r="B428" s="13"/>
      <c r="C428" s="10"/>
      <c r="D428" s="14"/>
      <c r="E428" s="42"/>
      <c r="F428" s="11"/>
      <c r="G428" s="13"/>
    </row>
    <row r="429" spans="2:7" ht="15">
      <c r="B429" s="13"/>
      <c r="C429" s="10"/>
      <c r="D429" s="14"/>
      <c r="E429" s="42"/>
      <c r="F429" s="11"/>
      <c r="G429" s="13"/>
    </row>
    <row r="430" spans="2:7" ht="15">
      <c r="B430" s="13"/>
      <c r="C430" s="10"/>
      <c r="D430" s="14"/>
      <c r="E430" s="42"/>
      <c r="F430" s="11"/>
      <c r="G430" s="13"/>
    </row>
    <row r="431" spans="2:7" ht="15">
      <c r="B431" s="13"/>
      <c r="C431" s="10"/>
      <c r="D431" s="14"/>
      <c r="E431" s="42"/>
      <c r="F431" s="11"/>
      <c r="G431" s="13"/>
    </row>
    <row r="432" spans="2:7" ht="15">
      <c r="B432" s="13"/>
      <c r="C432" s="10"/>
      <c r="D432" s="14"/>
      <c r="E432" s="42"/>
      <c r="F432" s="11"/>
      <c r="G432" s="13"/>
    </row>
    <row r="433" spans="2:7" ht="15">
      <c r="B433" s="13"/>
      <c r="C433" s="10"/>
      <c r="D433" s="14"/>
      <c r="E433" s="42"/>
      <c r="F433" s="11"/>
      <c r="G433" s="13"/>
    </row>
    <row r="434" spans="2:7" ht="15">
      <c r="B434" s="13"/>
      <c r="C434" s="10"/>
      <c r="D434" s="14"/>
      <c r="E434" s="42"/>
      <c r="F434" s="11"/>
      <c r="G434" s="13"/>
    </row>
    <row r="435" spans="2:7" ht="15">
      <c r="B435" s="13"/>
      <c r="C435" s="10"/>
      <c r="D435" s="14"/>
      <c r="E435" s="42"/>
      <c r="F435" s="11"/>
      <c r="G435" s="13"/>
    </row>
    <row r="436" spans="2:7" ht="15">
      <c r="B436" s="13"/>
      <c r="C436" s="10"/>
      <c r="D436" s="14"/>
      <c r="E436" s="42"/>
      <c r="F436" s="11"/>
      <c r="G436" s="13"/>
    </row>
    <row r="437" spans="2:7" ht="15">
      <c r="B437" s="13"/>
      <c r="C437" s="10"/>
      <c r="D437" s="14"/>
      <c r="E437" s="42"/>
      <c r="F437" s="11"/>
      <c r="G437" s="13"/>
    </row>
    <row r="438" spans="2:7" ht="15">
      <c r="B438" s="13"/>
      <c r="C438" s="10"/>
      <c r="D438" s="14"/>
      <c r="E438" s="42"/>
      <c r="F438" s="11"/>
      <c r="G438" s="13"/>
    </row>
    <row r="439" spans="2:7" ht="15">
      <c r="B439" s="13"/>
      <c r="C439" s="10"/>
      <c r="D439" s="14"/>
      <c r="E439" s="42"/>
      <c r="F439" s="11"/>
      <c r="G439" s="13"/>
    </row>
    <row r="440" spans="2:7" ht="15">
      <c r="B440" s="13"/>
      <c r="C440" s="10"/>
      <c r="D440" s="14"/>
      <c r="E440" s="42"/>
      <c r="F440" s="11"/>
      <c r="G440" s="13"/>
    </row>
    <row r="441" spans="2:7" ht="15">
      <c r="B441" s="13"/>
      <c r="C441" s="10"/>
      <c r="D441" s="14"/>
      <c r="E441" s="42"/>
      <c r="F441" s="11"/>
      <c r="G441" s="13"/>
    </row>
    <row r="442" spans="2:7" ht="15">
      <c r="B442" s="13"/>
      <c r="C442" s="10"/>
      <c r="D442" s="14"/>
      <c r="E442" s="42"/>
      <c r="F442" s="11"/>
      <c r="G442" s="13"/>
    </row>
    <row r="443" spans="2:7" ht="15">
      <c r="B443" s="13"/>
      <c r="C443" s="10"/>
      <c r="D443" s="14"/>
      <c r="E443" s="42"/>
      <c r="F443" s="11"/>
      <c r="G443" s="13"/>
    </row>
    <row r="444" spans="2:7" ht="15">
      <c r="B444" s="13"/>
      <c r="C444" s="10"/>
      <c r="D444" s="14"/>
      <c r="E444" s="42"/>
      <c r="F444" s="11"/>
      <c r="G444" s="13"/>
    </row>
    <row r="445" spans="2:7" ht="15">
      <c r="B445" s="13"/>
      <c r="C445" s="10"/>
      <c r="D445" s="14"/>
      <c r="E445" s="42"/>
      <c r="F445" s="11"/>
      <c r="G445" s="13"/>
    </row>
    <row r="446" spans="2:7" ht="15">
      <c r="B446" s="13"/>
      <c r="C446" s="10"/>
      <c r="D446" s="14"/>
      <c r="E446" s="42"/>
      <c r="F446" s="11"/>
      <c r="G446" s="13"/>
    </row>
    <row r="447" spans="2:7" ht="15">
      <c r="B447" s="13"/>
      <c r="C447" s="10"/>
      <c r="D447" s="14"/>
      <c r="E447" s="42"/>
      <c r="F447" s="11"/>
      <c r="G447" s="13"/>
    </row>
    <row r="448" spans="2:7" ht="15">
      <c r="B448" s="13"/>
      <c r="C448" s="10"/>
      <c r="D448" s="14"/>
      <c r="E448" s="42"/>
      <c r="F448" s="11"/>
      <c r="G448" s="13"/>
    </row>
    <row r="449" spans="2:7" ht="15">
      <c r="B449" s="13"/>
      <c r="C449" s="10"/>
      <c r="D449" s="14"/>
      <c r="E449" s="42"/>
      <c r="F449" s="11"/>
      <c r="G449" s="13"/>
    </row>
    <row r="450" spans="2:7" ht="15">
      <c r="B450" s="13"/>
      <c r="C450" s="10"/>
      <c r="D450" s="14"/>
      <c r="E450" s="42"/>
      <c r="F450" s="11"/>
      <c r="G450" s="13"/>
    </row>
    <row r="451" spans="2:7" ht="15">
      <c r="B451" s="13"/>
      <c r="C451" s="10"/>
      <c r="D451" s="14"/>
      <c r="E451" s="42"/>
      <c r="F451" s="11"/>
      <c r="G451" s="13"/>
    </row>
    <row r="452" spans="2:7" ht="15">
      <c r="B452" s="13"/>
      <c r="C452" s="10"/>
      <c r="D452" s="14"/>
      <c r="E452" s="42"/>
      <c r="F452" s="11"/>
      <c r="G452" s="13"/>
    </row>
    <row r="453" spans="2:7" ht="15">
      <c r="B453" s="13"/>
      <c r="C453" s="10"/>
      <c r="D453" s="14"/>
      <c r="E453" s="42"/>
      <c r="F453" s="11"/>
      <c r="G453" s="13"/>
    </row>
    <row r="454" spans="2:7" ht="15">
      <c r="B454" s="13"/>
      <c r="C454" s="10"/>
      <c r="D454" s="14"/>
      <c r="E454" s="42"/>
      <c r="F454" s="11"/>
      <c r="G454" s="13"/>
    </row>
    <row r="455" spans="2:7" ht="15">
      <c r="B455" s="13"/>
      <c r="C455" s="10"/>
      <c r="D455" s="14"/>
      <c r="E455" s="42"/>
      <c r="F455" s="11"/>
      <c r="G455" s="13"/>
    </row>
    <row r="456" spans="2:7" ht="15">
      <c r="B456" s="13"/>
      <c r="C456" s="10"/>
      <c r="D456" s="14"/>
      <c r="E456" s="42"/>
      <c r="F456" s="11"/>
      <c r="G456" s="13"/>
    </row>
    <row r="457" spans="2:7" ht="15">
      <c r="B457" s="13"/>
      <c r="C457" s="10"/>
      <c r="D457" s="14"/>
      <c r="E457" s="42"/>
      <c r="F457" s="11"/>
      <c r="G457" s="13"/>
    </row>
    <row r="458" spans="2:7" ht="15">
      <c r="B458" s="13"/>
      <c r="C458" s="10"/>
      <c r="D458" s="14"/>
      <c r="E458" s="42"/>
      <c r="F458" s="11"/>
      <c r="G458" s="13"/>
    </row>
    <row r="459" spans="2:7" ht="15">
      <c r="B459" s="13"/>
      <c r="C459" s="10"/>
      <c r="D459" s="14"/>
      <c r="E459" s="42"/>
      <c r="F459" s="11"/>
      <c r="G459" s="13"/>
    </row>
    <row r="460" spans="2:7" ht="15">
      <c r="B460" s="13"/>
      <c r="C460" s="10"/>
      <c r="D460" s="14"/>
      <c r="E460" s="42"/>
      <c r="F460" s="11"/>
      <c r="G460" s="13"/>
    </row>
    <row r="461" spans="2:7" ht="15">
      <c r="B461" s="13"/>
      <c r="C461" s="10"/>
      <c r="D461" s="14"/>
      <c r="E461" s="42"/>
      <c r="F461" s="11"/>
      <c r="G461" s="13"/>
    </row>
    <row r="462" spans="2:7" ht="15">
      <c r="B462" s="13"/>
      <c r="C462" s="10"/>
      <c r="D462" s="14"/>
      <c r="E462" s="42"/>
      <c r="F462" s="11"/>
      <c r="G462" s="13"/>
    </row>
    <row r="463" spans="2:7" ht="15">
      <c r="B463" s="13"/>
      <c r="C463" s="10"/>
      <c r="D463" s="14"/>
      <c r="E463" s="42"/>
      <c r="F463" s="11"/>
      <c r="G463" s="13"/>
    </row>
    <row r="464" spans="2:7" ht="15">
      <c r="B464" s="13"/>
      <c r="C464" s="10"/>
      <c r="D464" s="14"/>
      <c r="E464" s="42"/>
      <c r="F464" s="11"/>
      <c r="G464" s="13"/>
    </row>
    <row r="465" spans="2:7" ht="15">
      <c r="B465" s="13"/>
      <c r="C465" s="10"/>
      <c r="D465" s="14"/>
      <c r="E465" s="42"/>
      <c r="F465" s="11"/>
      <c r="G465" s="13"/>
    </row>
    <row r="466" spans="2:7" ht="15">
      <c r="B466" s="13"/>
      <c r="C466" s="10"/>
      <c r="D466" s="14"/>
      <c r="E466" s="42"/>
      <c r="F466" s="11"/>
      <c r="G466" s="13"/>
    </row>
    <row r="467" spans="2:7" ht="15">
      <c r="B467" s="13"/>
      <c r="C467" s="10"/>
      <c r="D467" s="14"/>
      <c r="E467" s="42"/>
      <c r="F467" s="11"/>
      <c r="G467" s="13"/>
    </row>
    <row r="468" spans="2:7" ht="15">
      <c r="B468" s="13"/>
      <c r="C468" s="10"/>
      <c r="D468" s="14"/>
      <c r="E468" s="42"/>
      <c r="F468" s="11"/>
      <c r="G468" s="13"/>
    </row>
    <row r="469" spans="2:7" ht="15">
      <c r="B469" s="13"/>
      <c r="C469" s="10"/>
      <c r="D469" s="14"/>
      <c r="E469" s="42"/>
      <c r="F469" s="11"/>
      <c r="G469" s="13"/>
    </row>
    <row r="470" spans="2:7" ht="15">
      <c r="B470" s="13"/>
      <c r="C470" s="10"/>
      <c r="D470" s="14"/>
      <c r="E470" s="42"/>
      <c r="F470" s="11"/>
      <c r="G470" s="13"/>
    </row>
    <row r="471" spans="2:7" ht="15">
      <c r="B471" s="13"/>
      <c r="C471" s="10"/>
      <c r="D471" s="14"/>
      <c r="E471" s="42"/>
      <c r="F471" s="11"/>
      <c r="G471" s="13"/>
    </row>
    <row r="472" spans="2:7" ht="15">
      <c r="B472" s="13"/>
      <c r="C472" s="10"/>
      <c r="D472" s="14"/>
      <c r="E472" s="42"/>
      <c r="F472" s="11"/>
      <c r="G472" s="13"/>
    </row>
    <row r="473" spans="2:7" ht="15">
      <c r="B473" s="13"/>
      <c r="C473" s="10"/>
      <c r="D473" s="14"/>
      <c r="E473" s="42"/>
      <c r="F473" s="11"/>
      <c r="G473" s="13"/>
    </row>
    <row r="474" spans="2:7" ht="15">
      <c r="B474" s="13"/>
      <c r="C474" s="10"/>
      <c r="D474" s="14"/>
      <c r="E474" s="42"/>
      <c r="F474" s="11"/>
      <c r="G474" s="13"/>
    </row>
    <row r="475" spans="2:7" ht="15">
      <c r="B475" s="13"/>
      <c r="C475" s="10"/>
      <c r="D475" s="14"/>
      <c r="E475" s="42"/>
      <c r="F475" s="11"/>
      <c r="G475" s="13"/>
    </row>
    <row r="476" spans="2:7" ht="15">
      <c r="B476" s="13"/>
      <c r="C476" s="10"/>
      <c r="D476" s="14"/>
      <c r="E476" s="42"/>
      <c r="F476" s="11"/>
      <c r="G476" s="13"/>
    </row>
    <row r="477" spans="2:7" ht="15">
      <c r="B477" s="13"/>
      <c r="C477" s="10"/>
      <c r="D477" s="14"/>
      <c r="E477" s="42"/>
      <c r="F477" s="11"/>
      <c r="G477" s="13"/>
    </row>
    <row r="478" spans="2:7" ht="15">
      <c r="B478" s="13"/>
      <c r="C478" s="10"/>
      <c r="D478" s="14"/>
      <c r="E478" s="42"/>
      <c r="F478" s="11"/>
      <c r="G478" s="13"/>
    </row>
    <row r="479" spans="2:7" ht="15">
      <c r="B479" s="13"/>
      <c r="C479" s="10"/>
      <c r="D479" s="14"/>
      <c r="E479" s="42"/>
      <c r="F479" s="11"/>
      <c r="G479" s="13"/>
    </row>
    <row r="480" spans="2:7" ht="15">
      <c r="B480" s="13"/>
      <c r="C480" s="10"/>
      <c r="D480" s="14"/>
      <c r="E480" s="42"/>
      <c r="F480" s="11"/>
      <c r="G480" s="13"/>
    </row>
    <row r="481" spans="2:7" ht="15">
      <c r="B481" s="13"/>
      <c r="C481" s="10"/>
      <c r="D481" s="14"/>
      <c r="E481" s="42"/>
      <c r="F481" s="11"/>
      <c r="G481" s="13"/>
    </row>
    <row r="482" spans="2:7" ht="15">
      <c r="B482" s="13"/>
      <c r="C482" s="10"/>
      <c r="D482" s="14"/>
      <c r="E482" s="42"/>
      <c r="F482" s="11"/>
      <c r="G482" s="13"/>
    </row>
    <row r="483" spans="2:7" ht="15">
      <c r="B483" s="13"/>
      <c r="C483" s="10"/>
      <c r="D483" s="14"/>
      <c r="E483" s="42"/>
      <c r="F483" s="11"/>
      <c r="G483" s="13"/>
    </row>
    <row r="484" spans="2:7" ht="15">
      <c r="B484" s="13"/>
      <c r="C484" s="10"/>
      <c r="D484" s="14"/>
      <c r="E484" s="42"/>
      <c r="F484" s="11"/>
      <c r="G484" s="13"/>
    </row>
    <row r="485" spans="2:7" ht="15">
      <c r="B485" s="13"/>
      <c r="C485" s="10"/>
      <c r="D485" s="14"/>
      <c r="E485" s="42"/>
      <c r="F485" s="11"/>
      <c r="G485" s="13"/>
    </row>
    <row r="486" spans="2:7" ht="15">
      <c r="B486" s="13"/>
      <c r="C486" s="10"/>
      <c r="D486" s="14"/>
      <c r="E486" s="42"/>
      <c r="F486" s="11"/>
      <c r="G486" s="13"/>
    </row>
    <row r="487" spans="2:7" ht="15">
      <c r="B487" s="13"/>
      <c r="C487" s="10"/>
      <c r="D487" s="14"/>
      <c r="E487" s="42"/>
      <c r="F487" s="11"/>
      <c r="G487" s="13"/>
    </row>
    <row r="488" spans="2:7" ht="15">
      <c r="B488" s="13"/>
      <c r="C488" s="10"/>
      <c r="D488" s="14"/>
      <c r="E488" s="42"/>
      <c r="F488" s="11"/>
      <c r="G488" s="13"/>
    </row>
    <row r="489" spans="2:7" ht="15">
      <c r="B489" s="13"/>
      <c r="C489" s="10"/>
      <c r="D489" s="14"/>
      <c r="E489" s="42"/>
      <c r="F489" s="11"/>
      <c r="G489" s="13"/>
    </row>
    <row r="490" spans="2:7" ht="15">
      <c r="B490" s="13"/>
      <c r="C490" s="10"/>
      <c r="D490" s="14"/>
      <c r="E490" s="42"/>
      <c r="F490" s="11"/>
      <c r="G490" s="13"/>
    </row>
    <row r="491" spans="2:7" ht="15">
      <c r="B491" s="13"/>
      <c r="C491" s="10"/>
      <c r="D491" s="14"/>
      <c r="E491" s="42"/>
      <c r="F491" s="11"/>
      <c r="G491" s="13"/>
    </row>
    <row r="492" spans="2:7" ht="15">
      <c r="B492" s="13"/>
      <c r="C492" s="10"/>
      <c r="D492" s="14"/>
      <c r="E492" s="42"/>
      <c r="F492" s="11"/>
      <c r="G492" s="13"/>
    </row>
    <row r="493" spans="2:7" ht="15">
      <c r="B493" s="13"/>
      <c r="C493" s="10"/>
      <c r="D493" s="14"/>
      <c r="E493" s="42"/>
      <c r="F493" s="11"/>
      <c r="G493" s="13"/>
    </row>
    <row r="494" spans="2:7" ht="15">
      <c r="B494" s="13"/>
      <c r="C494" s="10"/>
      <c r="D494" s="14"/>
      <c r="E494" s="42"/>
      <c r="F494" s="11"/>
      <c r="G494" s="13"/>
    </row>
    <row r="495" spans="2:7" ht="15">
      <c r="B495" s="13"/>
      <c r="C495" s="10"/>
      <c r="D495" s="14"/>
      <c r="E495" s="42"/>
      <c r="F495" s="11"/>
      <c r="G495" s="13"/>
    </row>
    <row r="496" spans="2:7" ht="15">
      <c r="B496" s="13"/>
      <c r="C496" s="10"/>
      <c r="D496" s="14"/>
      <c r="E496" s="42"/>
      <c r="F496" s="11"/>
      <c r="G496" s="13"/>
    </row>
    <row r="497" spans="2:7" ht="15">
      <c r="B497" s="13"/>
      <c r="C497" s="10"/>
      <c r="D497" s="14"/>
      <c r="E497" s="42"/>
      <c r="F497" s="11"/>
      <c r="G497" s="13"/>
    </row>
    <row r="498" spans="2:7" ht="15">
      <c r="B498" s="13"/>
      <c r="C498" s="10"/>
      <c r="D498" s="14"/>
      <c r="E498" s="42"/>
      <c r="F498" s="11"/>
      <c r="G498" s="13"/>
    </row>
    <row r="499" spans="2:7" ht="15">
      <c r="B499" s="13"/>
      <c r="C499" s="10"/>
      <c r="D499" s="14"/>
      <c r="E499" s="42"/>
      <c r="F499" s="11"/>
      <c r="G499" s="13"/>
    </row>
    <row r="500" spans="2:7" ht="15">
      <c r="B500" s="13"/>
      <c r="C500" s="10"/>
      <c r="D500" s="14"/>
      <c r="E500" s="42"/>
      <c r="F500" s="11"/>
      <c r="G500" s="13"/>
    </row>
    <row r="501" spans="2:7" ht="15">
      <c r="B501" s="13"/>
      <c r="C501" s="10"/>
      <c r="D501" s="14"/>
      <c r="E501" s="42"/>
      <c r="F501" s="11"/>
      <c r="G501" s="13"/>
    </row>
    <row r="502" spans="2:7" ht="15">
      <c r="B502" s="13"/>
      <c r="C502" s="10"/>
      <c r="D502" s="14"/>
      <c r="E502" s="42"/>
      <c r="F502" s="11"/>
      <c r="G502" s="13"/>
    </row>
    <row r="503" spans="2:7" ht="15">
      <c r="B503" s="13"/>
      <c r="C503" s="10"/>
      <c r="D503" s="14"/>
      <c r="E503" s="42"/>
      <c r="F503" s="11"/>
      <c r="G503" s="13"/>
    </row>
    <row r="504" spans="2:7" ht="15">
      <c r="B504" s="13"/>
      <c r="C504" s="10"/>
      <c r="D504" s="14"/>
      <c r="E504" s="42"/>
      <c r="F504" s="11"/>
      <c r="G504" s="13"/>
    </row>
    <row r="505" spans="2:7" ht="15">
      <c r="B505" s="13"/>
      <c r="C505" s="10"/>
      <c r="D505" s="14"/>
      <c r="E505" s="42"/>
      <c r="F505" s="11"/>
      <c r="G505" s="13"/>
    </row>
    <row r="506" spans="2:7" ht="15">
      <c r="B506" s="13"/>
      <c r="C506" s="10"/>
      <c r="D506" s="14"/>
      <c r="E506" s="42"/>
      <c r="F506" s="11"/>
      <c r="G506" s="13"/>
    </row>
    <row r="507" spans="2:7" ht="15">
      <c r="B507" s="13"/>
      <c r="C507" s="10"/>
      <c r="D507" s="14"/>
      <c r="E507" s="42"/>
      <c r="F507" s="11"/>
      <c r="G507" s="13"/>
    </row>
    <row r="508" spans="2:7" ht="15">
      <c r="B508" s="13"/>
      <c r="C508" s="10"/>
      <c r="D508" s="14"/>
      <c r="E508" s="42"/>
      <c r="F508" s="11"/>
      <c r="G508" s="13"/>
    </row>
    <row r="509" spans="2:7" ht="15">
      <c r="B509" s="13"/>
      <c r="C509" s="10"/>
      <c r="D509" s="14"/>
      <c r="E509" s="42"/>
      <c r="F509" s="11"/>
      <c r="G509" s="13"/>
    </row>
    <row r="510" spans="2:7" ht="15">
      <c r="B510" s="13"/>
      <c r="C510" s="10"/>
      <c r="D510" s="14"/>
      <c r="E510" s="42"/>
      <c r="F510" s="11"/>
      <c r="G510" s="13"/>
    </row>
    <row r="511" spans="2:7" ht="15">
      <c r="B511" s="13"/>
      <c r="C511" s="10"/>
      <c r="D511" s="14"/>
      <c r="E511" s="42"/>
      <c r="F511" s="11"/>
      <c r="G511" s="13"/>
    </row>
    <row r="512" spans="2:7" ht="15">
      <c r="B512" s="13"/>
      <c r="C512" s="10"/>
      <c r="D512" s="14"/>
      <c r="E512" s="42"/>
      <c r="F512" s="11"/>
      <c r="G512" s="13"/>
    </row>
    <row r="513" spans="2:7" ht="15">
      <c r="B513" s="13"/>
      <c r="C513" s="10"/>
      <c r="D513" s="14"/>
      <c r="E513" s="42"/>
      <c r="F513" s="11"/>
      <c r="G513" s="13"/>
    </row>
    <row r="514" spans="2:7" ht="15">
      <c r="B514" s="13"/>
      <c r="C514" s="10"/>
      <c r="D514" s="14"/>
      <c r="E514" s="42"/>
      <c r="F514" s="11"/>
      <c r="G514" s="13"/>
    </row>
    <row r="515" spans="2:7" ht="15">
      <c r="B515" s="13"/>
      <c r="C515" s="10"/>
      <c r="D515" s="14"/>
      <c r="E515" s="42"/>
      <c r="F515" s="11"/>
      <c r="G515" s="13"/>
    </row>
    <row r="516" spans="2:7" ht="15">
      <c r="B516" s="13"/>
      <c r="C516" s="10"/>
      <c r="D516" s="14"/>
      <c r="E516" s="42"/>
      <c r="F516" s="11"/>
      <c r="G516" s="13"/>
    </row>
    <row r="517" spans="2:7" ht="15">
      <c r="B517" s="13"/>
      <c r="C517" s="10"/>
      <c r="D517" s="14"/>
      <c r="E517" s="42"/>
      <c r="F517" s="11"/>
      <c r="G517" s="13"/>
    </row>
    <row r="518" spans="2:7" ht="15">
      <c r="B518" s="13"/>
      <c r="C518" s="10"/>
      <c r="D518" s="14"/>
      <c r="E518" s="42"/>
      <c r="F518" s="11"/>
      <c r="G518" s="13"/>
    </row>
    <row r="519" spans="2:7" ht="15">
      <c r="B519" s="13"/>
      <c r="C519" s="10"/>
      <c r="D519" s="14"/>
      <c r="E519" s="42"/>
      <c r="F519" s="11"/>
      <c r="G519" s="13"/>
    </row>
    <row r="520" spans="2:7" ht="15">
      <c r="B520" s="13"/>
      <c r="C520" s="10"/>
      <c r="D520" s="14"/>
      <c r="E520" s="42"/>
      <c r="F520" s="11"/>
      <c r="G520" s="13"/>
    </row>
    <row r="521" spans="2:7" ht="15">
      <c r="B521" s="13"/>
      <c r="C521" s="10"/>
      <c r="D521" s="14"/>
      <c r="E521" s="42"/>
      <c r="F521" s="11"/>
      <c r="G521" s="13"/>
    </row>
    <row r="522" spans="2:7" ht="15">
      <c r="B522" s="13"/>
      <c r="C522" s="10"/>
      <c r="D522" s="14"/>
      <c r="E522" s="42"/>
      <c r="F522" s="11"/>
      <c r="G522" s="13"/>
    </row>
    <row r="523" spans="2:7" ht="15">
      <c r="B523" s="13"/>
      <c r="C523" s="10"/>
      <c r="D523" s="14"/>
      <c r="E523" s="42"/>
      <c r="F523" s="11"/>
      <c r="G523" s="13"/>
    </row>
    <row r="524" spans="2:7" ht="15">
      <c r="B524" s="13"/>
      <c r="C524" s="10"/>
      <c r="D524" s="14"/>
      <c r="E524" s="42"/>
      <c r="F524" s="11"/>
      <c r="G524" s="13"/>
    </row>
    <row r="525" spans="2:7" ht="15">
      <c r="B525" s="13"/>
      <c r="C525" s="10"/>
      <c r="D525" s="14"/>
      <c r="E525" s="42"/>
      <c r="F525" s="11"/>
      <c r="G525" s="13"/>
    </row>
    <row r="526" spans="2:7" ht="15">
      <c r="B526" s="13"/>
      <c r="C526" s="10"/>
      <c r="D526" s="14"/>
      <c r="E526" s="42"/>
      <c r="F526" s="11"/>
      <c r="G526" s="13"/>
    </row>
    <row r="527" spans="2:7" ht="15">
      <c r="B527" s="13"/>
      <c r="C527" s="10"/>
      <c r="D527" s="14"/>
      <c r="E527" s="42"/>
      <c r="F527" s="11"/>
      <c r="G527" s="13"/>
    </row>
    <row r="528" spans="2:7" ht="15">
      <c r="B528" s="13"/>
      <c r="C528" s="10"/>
      <c r="D528" s="14"/>
      <c r="E528" s="42"/>
      <c r="F528" s="11"/>
      <c r="G528" s="13"/>
    </row>
    <row r="529" spans="2:7" ht="15">
      <c r="B529" s="13"/>
      <c r="C529" s="10"/>
      <c r="D529" s="14"/>
      <c r="E529" s="42"/>
      <c r="F529" s="11"/>
      <c r="G529" s="13"/>
    </row>
    <row r="530" spans="2:7" ht="15">
      <c r="B530" s="13"/>
      <c r="C530" s="10"/>
      <c r="D530" s="14"/>
      <c r="E530" s="42"/>
      <c r="F530" s="11"/>
      <c r="G530" s="13"/>
    </row>
    <row r="531" spans="2:7" ht="15">
      <c r="B531" s="13"/>
      <c r="C531" s="10"/>
      <c r="D531" s="14"/>
      <c r="E531" s="42"/>
      <c r="F531" s="11"/>
      <c r="G531" s="13"/>
    </row>
    <row r="532" spans="2:7" ht="15">
      <c r="B532" s="13"/>
      <c r="C532" s="10"/>
      <c r="D532" s="14"/>
      <c r="E532" s="42"/>
      <c r="F532" s="11"/>
      <c r="G532" s="13"/>
    </row>
    <row r="533" spans="2:7" ht="15">
      <c r="B533" s="13"/>
      <c r="C533" s="10"/>
      <c r="D533" s="14"/>
      <c r="E533" s="42"/>
      <c r="F533" s="11"/>
      <c r="G533" s="13"/>
    </row>
    <row r="534" spans="2:7" ht="15">
      <c r="B534" s="13"/>
      <c r="C534" s="10"/>
      <c r="D534" s="14"/>
      <c r="E534" s="42"/>
      <c r="F534" s="11"/>
      <c r="G534" s="13"/>
    </row>
    <row r="535" spans="2:7" ht="15">
      <c r="B535" s="13"/>
      <c r="C535" s="10"/>
      <c r="D535" s="14"/>
      <c r="E535" s="42"/>
      <c r="F535" s="11"/>
      <c r="G535" s="13"/>
    </row>
    <row r="536" spans="2:7" ht="15">
      <c r="B536" s="13"/>
      <c r="C536" s="10"/>
      <c r="D536" s="14"/>
      <c r="E536" s="42"/>
      <c r="F536" s="11"/>
      <c r="G536" s="13"/>
    </row>
    <row r="537" spans="2:7" ht="15">
      <c r="B537" s="13"/>
      <c r="C537" s="10"/>
      <c r="D537" s="14"/>
      <c r="E537" s="42"/>
      <c r="F537" s="11"/>
      <c r="G537" s="13"/>
    </row>
    <row r="538" spans="2:7" ht="15">
      <c r="B538" s="13"/>
      <c r="C538" s="10"/>
      <c r="D538" s="14"/>
      <c r="E538" s="42"/>
      <c r="F538" s="11"/>
      <c r="G538" s="13"/>
    </row>
    <row r="539" spans="2:7" ht="15">
      <c r="B539" s="13"/>
      <c r="C539" s="10"/>
      <c r="D539" s="14"/>
      <c r="E539" s="42"/>
      <c r="F539" s="11"/>
      <c r="G539" s="13"/>
    </row>
    <row r="540" spans="2:7" ht="15">
      <c r="B540" s="13"/>
      <c r="C540" s="10"/>
      <c r="D540" s="14"/>
      <c r="E540" s="42"/>
      <c r="F540" s="11"/>
      <c r="G540" s="13"/>
    </row>
    <row r="541" spans="2:7" ht="15">
      <c r="B541" s="13"/>
      <c r="C541" s="10"/>
      <c r="D541" s="14"/>
      <c r="E541" s="42"/>
      <c r="F541" s="11"/>
      <c r="G541" s="13"/>
    </row>
    <row r="542" spans="2:7" ht="15">
      <c r="B542" s="13"/>
      <c r="C542" s="10"/>
      <c r="D542" s="14"/>
      <c r="E542" s="42"/>
      <c r="F542" s="11"/>
      <c r="G542" s="13"/>
    </row>
    <row r="543" spans="2:7" ht="15">
      <c r="B543" s="13"/>
      <c r="C543" s="10"/>
      <c r="D543" s="14"/>
      <c r="E543" s="42"/>
      <c r="F543" s="11"/>
      <c r="G543" s="13"/>
    </row>
    <row r="544" spans="2:7" ht="15">
      <c r="B544" s="13"/>
      <c r="C544" s="10"/>
      <c r="D544" s="14"/>
      <c r="E544" s="42"/>
      <c r="F544" s="11"/>
      <c r="G544" s="13"/>
    </row>
    <row r="545" spans="2:7" ht="15">
      <c r="B545" s="13"/>
      <c r="C545" s="10"/>
      <c r="D545" s="14"/>
      <c r="E545" s="42"/>
      <c r="F545" s="11"/>
      <c r="G545" s="13"/>
    </row>
    <row r="546" spans="2:7" ht="15">
      <c r="B546" s="13"/>
      <c r="C546" s="10"/>
      <c r="D546" s="14"/>
      <c r="E546" s="42"/>
      <c r="F546" s="11"/>
      <c r="G546" s="13"/>
    </row>
    <row r="547" spans="2:7" ht="15">
      <c r="B547" s="13"/>
      <c r="C547" s="10"/>
      <c r="D547" s="14"/>
      <c r="E547" s="42"/>
      <c r="F547" s="11"/>
      <c r="G547" s="13"/>
    </row>
    <row r="548" spans="2:7" ht="15">
      <c r="B548" s="13"/>
      <c r="C548" s="10"/>
      <c r="D548" s="14"/>
      <c r="E548" s="42"/>
      <c r="F548" s="11"/>
      <c r="G548" s="13"/>
    </row>
    <row r="549" spans="2:7" ht="15">
      <c r="B549" s="13"/>
      <c r="C549" s="10"/>
      <c r="D549" s="14"/>
      <c r="E549" s="42"/>
      <c r="F549" s="11"/>
      <c r="G549" s="13"/>
    </row>
    <row r="550" spans="2:7" ht="15">
      <c r="B550" s="13"/>
      <c r="C550" s="10"/>
      <c r="D550" s="14"/>
      <c r="E550" s="42"/>
      <c r="F550" s="11"/>
      <c r="G550" s="13"/>
    </row>
    <row r="551" spans="2:7" ht="15">
      <c r="B551" s="13"/>
      <c r="C551" s="10"/>
      <c r="D551" s="14"/>
      <c r="E551" s="42"/>
      <c r="F551" s="11"/>
      <c r="G551" s="13"/>
    </row>
    <row r="552" spans="2:7" ht="15">
      <c r="B552" s="13"/>
      <c r="C552" s="10"/>
      <c r="D552" s="14"/>
      <c r="E552" s="42"/>
      <c r="F552" s="11"/>
      <c r="G552" s="13"/>
    </row>
    <row r="553" spans="2:7" ht="15">
      <c r="B553" s="13"/>
      <c r="C553" s="10"/>
      <c r="D553" s="14"/>
      <c r="E553" s="42"/>
      <c r="F553" s="11"/>
      <c r="G553" s="13"/>
    </row>
    <row r="554" spans="2:7" ht="15">
      <c r="B554" s="13"/>
      <c r="C554" s="10"/>
      <c r="D554" s="14"/>
      <c r="E554" s="42"/>
      <c r="F554" s="11"/>
      <c r="G554" s="13"/>
    </row>
    <row r="555" spans="2:7" ht="15">
      <c r="B555" s="13"/>
      <c r="C555" s="10"/>
      <c r="D555" s="14"/>
      <c r="E555" s="42"/>
      <c r="F555" s="11"/>
      <c r="G555" s="13"/>
    </row>
    <row r="556" spans="2:7" ht="15">
      <c r="B556" s="13"/>
      <c r="C556" s="10"/>
      <c r="D556" s="14"/>
      <c r="E556" s="42"/>
      <c r="F556" s="11"/>
      <c r="G556" s="13"/>
    </row>
    <row r="557" spans="2:7" ht="15">
      <c r="B557" s="13"/>
      <c r="C557" s="10"/>
      <c r="D557" s="14"/>
      <c r="E557" s="42"/>
      <c r="F557" s="11"/>
      <c r="G557" s="13"/>
    </row>
    <row r="558" spans="2:7" ht="15">
      <c r="B558" s="13"/>
      <c r="C558" s="10"/>
      <c r="D558" s="14"/>
      <c r="E558" s="42"/>
      <c r="F558" s="11"/>
      <c r="G558" s="13"/>
    </row>
    <row r="559" spans="2:7" ht="15">
      <c r="B559" s="13"/>
      <c r="C559" s="10"/>
      <c r="D559" s="14"/>
      <c r="E559" s="42"/>
      <c r="F559" s="11"/>
      <c r="G559" s="13"/>
    </row>
    <row r="560" spans="2:7" ht="15">
      <c r="B560" s="13"/>
      <c r="C560" s="10"/>
      <c r="D560" s="14"/>
      <c r="E560" s="42"/>
      <c r="F560" s="11"/>
      <c r="G560" s="13"/>
    </row>
    <row r="561" spans="2:7" ht="15">
      <c r="B561" s="13"/>
      <c r="C561" s="10"/>
      <c r="D561" s="14"/>
      <c r="E561" s="42"/>
      <c r="F561" s="11"/>
      <c r="G561" s="13"/>
    </row>
    <row r="562" spans="2:7" ht="15">
      <c r="B562" s="13"/>
      <c r="C562" s="10"/>
      <c r="D562" s="14"/>
      <c r="E562" s="42"/>
      <c r="F562" s="11"/>
      <c r="G562" s="13"/>
    </row>
    <row r="563" spans="2:7" ht="15">
      <c r="B563" s="13"/>
      <c r="C563" s="10"/>
      <c r="D563" s="14"/>
      <c r="E563" s="42"/>
      <c r="F563" s="11"/>
      <c r="G563" s="13"/>
    </row>
    <row r="564" spans="2:7" ht="15">
      <c r="B564" s="13"/>
      <c r="C564" s="10"/>
      <c r="D564" s="14"/>
      <c r="E564" s="42"/>
      <c r="F564" s="11"/>
      <c r="G564" s="13"/>
    </row>
    <row r="565" spans="2:7" ht="15">
      <c r="B565" s="13"/>
      <c r="C565" s="10"/>
      <c r="D565" s="14"/>
      <c r="E565" s="42"/>
      <c r="F565" s="11"/>
      <c r="G565" s="13"/>
    </row>
    <row r="566" spans="2:7" ht="15">
      <c r="B566" s="13"/>
      <c r="C566" s="10"/>
      <c r="D566" s="14"/>
      <c r="E566" s="42"/>
      <c r="F566" s="11"/>
      <c r="G566" s="13"/>
    </row>
    <row r="567" spans="2:7" ht="15">
      <c r="B567" s="13"/>
      <c r="C567" s="10"/>
      <c r="D567" s="14"/>
      <c r="E567" s="42"/>
      <c r="F567" s="11"/>
      <c r="G567" s="13"/>
    </row>
    <row r="568" spans="2:7" ht="15">
      <c r="B568" s="13"/>
      <c r="C568" s="10"/>
      <c r="D568" s="14"/>
      <c r="E568" s="42"/>
      <c r="F568" s="11"/>
      <c r="G568" s="13"/>
    </row>
    <row r="569" spans="2:7" ht="15">
      <c r="B569" s="13"/>
      <c r="C569" s="10"/>
      <c r="D569" s="14"/>
      <c r="E569" s="42"/>
      <c r="F569" s="11"/>
      <c r="G569" s="13"/>
    </row>
    <row r="570" spans="2:7" ht="15">
      <c r="B570" s="13"/>
      <c r="C570" s="10"/>
      <c r="D570" s="14"/>
      <c r="E570" s="42"/>
      <c r="F570" s="11"/>
      <c r="G570" s="13"/>
    </row>
    <row r="571" spans="2:7" ht="15">
      <c r="B571" s="13"/>
      <c r="C571" s="10"/>
      <c r="D571" s="14"/>
      <c r="E571" s="42"/>
      <c r="F571" s="11"/>
      <c r="G571" s="13"/>
    </row>
    <row r="572" spans="2:7" ht="15">
      <c r="B572" s="13"/>
      <c r="C572" s="10"/>
      <c r="D572" s="14"/>
      <c r="E572" s="42"/>
      <c r="F572" s="11"/>
      <c r="G572" s="13"/>
    </row>
    <row r="573" spans="2:7" ht="15">
      <c r="B573" s="13"/>
      <c r="C573" s="10"/>
      <c r="D573" s="14"/>
      <c r="E573" s="42"/>
      <c r="F573" s="11"/>
      <c r="G573" s="13"/>
    </row>
    <row r="574" spans="2:7" ht="15">
      <c r="B574" s="13"/>
      <c r="C574" s="10"/>
      <c r="D574" s="14"/>
      <c r="E574" s="42"/>
      <c r="F574" s="11"/>
      <c r="G574" s="13"/>
    </row>
    <row r="575" spans="2:7" ht="15">
      <c r="B575" s="13"/>
      <c r="C575" s="10"/>
      <c r="D575" s="14"/>
      <c r="E575" s="42"/>
      <c r="F575" s="11"/>
      <c r="G575" s="13"/>
    </row>
    <row r="576" spans="2:7" ht="15">
      <c r="B576" s="13"/>
      <c r="C576" s="10"/>
      <c r="D576" s="14"/>
      <c r="E576" s="42"/>
      <c r="F576" s="11"/>
      <c r="G576" s="13"/>
    </row>
    <row r="577" spans="2:7" ht="15">
      <c r="B577" s="13"/>
      <c r="C577" s="10"/>
      <c r="D577" s="14"/>
      <c r="E577" s="42"/>
      <c r="F577" s="11"/>
      <c r="G577" s="13"/>
    </row>
    <row r="578" spans="2:7" ht="15">
      <c r="B578" s="13"/>
      <c r="C578" s="10"/>
      <c r="D578" s="14"/>
      <c r="E578" s="42"/>
      <c r="F578" s="11"/>
      <c r="G578" s="13"/>
    </row>
    <row r="579" spans="2:7" ht="15">
      <c r="B579" s="13"/>
      <c r="C579" s="10"/>
      <c r="D579" s="14"/>
      <c r="E579" s="42"/>
      <c r="F579" s="11"/>
      <c r="G579" s="13"/>
    </row>
    <row r="580" spans="2:7" ht="15">
      <c r="B580" s="13"/>
      <c r="C580" s="10"/>
      <c r="D580" s="14"/>
      <c r="E580" s="42"/>
      <c r="F580" s="11"/>
      <c r="G580" s="13"/>
    </row>
    <row r="581" spans="2:7" ht="15">
      <c r="B581" s="13"/>
      <c r="C581" s="10"/>
      <c r="D581" s="14"/>
      <c r="E581" s="42"/>
      <c r="F581" s="11"/>
      <c r="G581" s="13"/>
    </row>
    <row r="582" spans="2:7" ht="15">
      <c r="B582" s="13"/>
      <c r="C582" s="10"/>
      <c r="D582" s="14"/>
      <c r="E582" s="42"/>
      <c r="F582" s="11"/>
      <c r="G582" s="13"/>
    </row>
    <row r="583" spans="2:7" ht="15">
      <c r="B583" s="13"/>
      <c r="C583" s="10"/>
      <c r="D583" s="14"/>
      <c r="E583" s="42"/>
      <c r="F583" s="11"/>
      <c r="G583" s="13"/>
    </row>
    <row r="584" spans="2:7" ht="15">
      <c r="B584" s="13"/>
      <c r="C584" s="10"/>
      <c r="D584" s="14"/>
      <c r="E584" s="42"/>
      <c r="F584" s="11"/>
      <c r="G584" s="13"/>
    </row>
    <row r="585" spans="2:7" ht="15">
      <c r="B585" s="13"/>
      <c r="C585" s="10"/>
      <c r="D585" s="14"/>
      <c r="E585" s="42"/>
      <c r="F585" s="11"/>
      <c r="G585" s="13"/>
    </row>
    <row r="586" spans="2:7" ht="15">
      <c r="B586" s="13"/>
      <c r="C586" s="10"/>
      <c r="D586" s="14"/>
      <c r="E586" s="42"/>
      <c r="F586" s="11"/>
      <c r="G586" s="13"/>
    </row>
    <row r="587" spans="2:7" ht="15">
      <c r="B587" s="13"/>
      <c r="C587" s="10"/>
      <c r="D587" s="14"/>
      <c r="E587" s="42"/>
      <c r="F587" s="11"/>
      <c r="G587" s="13"/>
    </row>
    <row r="588" spans="2:7" ht="15">
      <c r="B588" s="13"/>
      <c r="C588" s="10"/>
      <c r="D588" s="14"/>
      <c r="E588" s="42"/>
      <c r="F588" s="11"/>
      <c r="G588" s="13"/>
    </row>
    <row r="589" spans="2:7" ht="15">
      <c r="B589" s="13"/>
      <c r="C589" s="10"/>
      <c r="D589" s="14"/>
      <c r="E589" s="42"/>
      <c r="F589" s="11"/>
      <c r="G589" s="13"/>
    </row>
    <row r="590" spans="2:7" ht="15">
      <c r="B590" s="13"/>
      <c r="C590" s="10"/>
      <c r="D590" s="14"/>
      <c r="E590" s="42"/>
      <c r="F590" s="11"/>
      <c r="G590" s="13"/>
    </row>
    <row r="591" spans="2:7" ht="15">
      <c r="B591" s="13"/>
      <c r="C591" s="10"/>
      <c r="D591" s="14"/>
      <c r="E591" s="42"/>
      <c r="F591" s="11"/>
      <c r="G591" s="13"/>
    </row>
    <row r="592" spans="2:7" ht="15">
      <c r="B592" s="13"/>
      <c r="C592" s="10"/>
      <c r="D592" s="14"/>
      <c r="E592" s="42"/>
      <c r="F592" s="11"/>
      <c r="G592" s="13"/>
    </row>
    <row r="593" spans="2:7" ht="15">
      <c r="B593" s="13"/>
      <c r="C593" s="10"/>
      <c r="D593" s="14"/>
      <c r="E593" s="42"/>
      <c r="F593" s="11"/>
      <c r="G593" s="13"/>
    </row>
    <row r="594" spans="2:7" ht="15">
      <c r="B594" s="13"/>
      <c r="C594" s="10"/>
      <c r="D594" s="14"/>
      <c r="E594" s="42"/>
      <c r="F594" s="11"/>
      <c r="G594" s="13"/>
    </row>
    <row r="595" spans="2:7" ht="15">
      <c r="B595" s="13"/>
      <c r="C595" s="10"/>
      <c r="D595" s="14"/>
      <c r="E595" s="42"/>
      <c r="F595" s="11"/>
      <c r="G595" s="13"/>
    </row>
    <row r="596" spans="2:7" ht="15">
      <c r="B596" s="13"/>
      <c r="C596" s="10"/>
      <c r="D596" s="14"/>
      <c r="E596" s="42"/>
      <c r="F596" s="11"/>
      <c r="G596" s="13"/>
    </row>
    <row r="597" spans="2:7" ht="15">
      <c r="B597" s="13"/>
      <c r="C597" s="10"/>
      <c r="D597" s="14"/>
      <c r="E597" s="42"/>
      <c r="F597" s="11"/>
      <c r="G597" s="13"/>
    </row>
    <row r="598" spans="2:7" ht="15">
      <c r="B598" s="13"/>
      <c r="C598" s="10"/>
      <c r="D598" s="14"/>
      <c r="E598" s="42"/>
      <c r="F598" s="11"/>
      <c r="G598" s="13"/>
    </row>
    <row r="599" spans="2:7" ht="15">
      <c r="B599" s="13"/>
      <c r="C599" s="10"/>
      <c r="D599" s="14"/>
      <c r="E599" s="42"/>
      <c r="F599" s="11"/>
      <c r="G599" s="13"/>
    </row>
    <row r="600" spans="2:7" ht="15">
      <c r="B600" s="13"/>
      <c r="C600" s="10"/>
      <c r="D600" s="14"/>
      <c r="E600" s="42"/>
      <c r="F600" s="11"/>
      <c r="G600" s="13"/>
    </row>
    <row r="601" spans="2:7" ht="15">
      <c r="B601" s="13"/>
      <c r="C601" s="10"/>
      <c r="D601" s="14"/>
      <c r="E601" s="42"/>
      <c r="F601" s="11"/>
      <c r="G601" s="13"/>
    </row>
    <row r="602" spans="2:7" ht="15">
      <c r="B602" s="13"/>
      <c r="C602" s="10"/>
      <c r="D602" s="14"/>
      <c r="E602" s="42"/>
      <c r="F602" s="11"/>
      <c r="G602" s="13"/>
    </row>
    <row r="603" spans="2:7" ht="15">
      <c r="B603" s="13"/>
      <c r="C603" s="10"/>
      <c r="D603" s="14"/>
      <c r="E603" s="42"/>
      <c r="F603" s="11"/>
      <c r="G603" s="13"/>
    </row>
    <row r="604" spans="2:7" ht="15">
      <c r="B604" s="13"/>
      <c r="C604" s="10"/>
      <c r="D604" s="14"/>
      <c r="E604" s="42"/>
      <c r="F604" s="11"/>
      <c r="G604" s="13"/>
    </row>
    <row r="605" spans="2:7" ht="15">
      <c r="B605" s="13"/>
      <c r="C605" s="10"/>
      <c r="D605" s="14"/>
      <c r="E605" s="42"/>
      <c r="F605" s="11"/>
      <c r="G605" s="13"/>
    </row>
    <row r="606" spans="2:7" ht="15">
      <c r="B606" s="13"/>
      <c r="C606" s="10"/>
      <c r="D606" s="14"/>
      <c r="E606" s="42"/>
      <c r="F606" s="11"/>
      <c r="G606" s="13"/>
    </row>
    <row r="607" spans="2:7" ht="15">
      <c r="B607" s="13"/>
      <c r="C607" s="10"/>
      <c r="D607" s="14"/>
      <c r="E607" s="42"/>
      <c r="F607" s="11"/>
      <c r="G607" s="13"/>
    </row>
    <row r="608" spans="2:7" ht="15">
      <c r="B608" s="13"/>
      <c r="C608" s="10"/>
      <c r="D608" s="14"/>
      <c r="E608" s="42"/>
      <c r="F608" s="11"/>
      <c r="G608" s="13"/>
    </row>
    <row r="609" spans="2:7" ht="15">
      <c r="B609" s="13"/>
      <c r="C609" s="10"/>
      <c r="D609" s="14"/>
      <c r="E609" s="42"/>
      <c r="F609" s="11"/>
      <c r="G609" s="13"/>
    </row>
    <row r="610" spans="2:7" ht="15">
      <c r="B610" s="13"/>
      <c r="C610" s="10"/>
      <c r="D610" s="14"/>
      <c r="E610" s="42"/>
      <c r="F610" s="11"/>
      <c r="G610" s="13"/>
    </row>
    <row r="611" spans="2:7" ht="15">
      <c r="B611" s="13"/>
      <c r="C611" s="10"/>
      <c r="D611" s="14"/>
      <c r="E611" s="42"/>
      <c r="F611" s="11"/>
      <c r="G611" s="13"/>
    </row>
    <row r="612" spans="2:7" ht="15">
      <c r="B612" s="13"/>
      <c r="C612" s="10"/>
      <c r="D612" s="14"/>
      <c r="E612" s="42"/>
      <c r="F612" s="11"/>
      <c r="G612" s="13"/>
    </row>
    <row r="613" spans="2:7" ht="15">
      <c r="B613" s="13"/>
      <c r="C613" s="10"/>
      <c r="D613" s="14"/>
      <c r="E613" s="42"/>
      <c r="F613" s="11"/>
      <c r="G613" s="13"/>
    </row>
    <row r="614" spans="2:7" ht="15">
      <c r="B614" s="13"/>
      <c r="C614" s="10"/>
      <c r="D614" s="14"/>
      <c r="E614" s="42"/>
      <c r="F614" s="11"/>
      <c r="G614" s="13"/>
    </row>
    <row r="615" spans="2:7" ht="15">
      <c r="B615" s="13"/>
      <c r="C615" s="10"/>
      <c r="D615" s="14"/>
      <c r="E615" s="42"/>
      <c r="F615" s="11"/>
      <c r="G615" s="13"/>
    </row>
    <row r="616" spans="2:7" ht="15">
      <c r="B616" s="13"/>
      <c r="C616" s="10"/>
      <c r="D616" s="14"/>
      <c r="E616" s="42"/>
      <c r="F616" s="11"/>
      <c r="G616" s="13"/>
    </row>
    <row r="617" spans="2:7" ht="15">
      <c r="B617" s="13"/>
      <c r="C617" s="10"/>
      <c r="D617" s="14"/>
      <c r="E617" s="42"/>
      <c r="F617" s="11"/>
      <c r="G617" s="13"/>
    </row>
    <row r="618" spans="2:7" ht="15">
      <c r="B618" s="13"/>
      <c r="C618" s="10"/>
      <c r="D618" s="14"/>
      <c r="E618" s="42"/>
      <c r="F618" s="11"/>
      <c r="G618" s="13"/>
    </row>
    <row r="619" spans="2:7" ht="15">
      <c r="B619" s="13"/>
      <c r="C619" s="10"/>
      <c r="D619" s="14"/>
      <c r="E619" s="42"/>
      <c r="F619" s="11"/>
      <c r="G619" s="13"/>
    </row>
    <row r="620" spans="2:7" ht="15">
      <c r="B620" s="13"/>
      <c r="C620" s="10"/>
      <c r="D620" s="14"/>
      <c r="E620" s="42"/>
      <c r="F620" s="11"/>
      <c r="G620" s="13"/>
    </row>
    <row r="621" spans="2:7" ht="15">
      <c r="B621" s="13"/>
      <c r="C621" s="10"/>
      <c r="D621" s="14"/>
      <c r="E621" s="42"/>
      <c r="F621" s="11"/>
      <c r="G621" s="13"/>
    </row>
    <row r="622" spans="2:7" ht="15">
      <c r="B622" s="13"/>
      <c r="C622" s="10"/>
      <c r="D622" s="14"/>
      <c r="E622" s="42"/>
      <c r="F622" s="11"/>
      <c r="G622" s="13"/>
    </row>
    <row r="623" spans="2:7" ht="15">
      <c r="B623" s="13"/>
      <c r="C623" s="10"/>
      <c r="D623" s="14"/>
      <c r="E623" s="42"/>
      <c r="F623" s="11"/>
      <c r="G623" s="13"/>
    </row>
    <row r="624" spans="2:7" ht="15">
      <c r="B624" s="13"/>
      <c r="C624" s="10"/>
      <c r="D624" s="14"/>
      <c r="E624" s="42"/>
      <c r="F624" s="11"/>
      <c r="G624" s="13"/>
    </row>
    <row r="625" spans="2:7" ht="15">
      <c r="B625" s="13"/>
      <c r="C625" s="10"/>
      <c r="D625" s="14"/>
      <c r="E625" s="42"/>
      <c r="F625" s="11"/>
      <c r="G625" s="13"/>
    </row>
    <row r="626" spans="2:7" ht="15">
      <c r="B626" s="13"/>
      <c r="C626" s="10"/>
      <c r="D626" s="14"/>
      <c r="E626" s="42"/>
      <c r="F626" s="11"/>
      <c r="G626" s="13"/>
    </row>
    <row r="627" spans="2:7" ht="15">
      <c r="B627" s="13"/>
      <c r="C627" s="10"/>
      <c r="D627" s="14"/>
      <c r="E627" s="42"/>
      <c r="F627" s="11"/>
      <c r="G627" s="13"/>
    </row>
    <row r="628" spans="2:7" ht="15">
      <c r="B628" s="13"/>
      <c r="C628" s="10"/>
      <c r="D628" s="14"/>
      <c r="E628" s="42"/>
      <c r="F628" s="11"/>
      <c r="G628" s="13"/>
    </row>
    <row r="629" spans="2:7" ht="15">
      <c r="B629" s="13"/>
      <c r="C629" s="10"/>
      <c r="D629" s="14"/>
      <c r="E629" s="42"/>
      <c r="F629" s="11"/>
      <c r="G629" s="13"/>
    </row>
    <row r="630" spans="2:7" ht="15">
      <c r="B630" s="13"/>
      <c r="C630" s="10"/>
      <c r="D630" s="14"/>
      <c r="E630" s="42"/>
      <c r="F630" s="11"/>
      <c r="G630" s="13"/>
    </row>
    <row r="631" spans="2:7" ht="15">
      <c r="B631" s="13"/>
      <c r="C631" s="10"/>
      <c r="D631" s="14"/>
      <c r="E631" s="42"/>
      <c r="F631" s="11"/>
      <c r="G631" s="13"/>
    </row>
    <row r="632" spans="2:7" ht="15">
      <c r="B632" s="13"/>
      <c r="C632" s="10"/>
      <c r="D632" s="14"/>
      <c r="E632" s="42"/>
      <c r="F632" s="11"/>
      <c r="G632" s="13"/>
    </row>
    <row r="633" spans="2:7" ht="15">
      <c r="B633" s="13"/>
      <c r="C633" s="10"/>
      <c r="D633" s="14"/>
      <c r="E633" s="42"/>
      <c r="F633" s="11"/>
      <c r="G633" s="13"/>
    </row>
    <row r="634" spans="2:7" ht="15">
      <c r="B634" s="13"/>
      <c r="C634" s="10"/>
      <c r="D634" s="14"/>
      <c r="E634" s="42"/>
      <c r="F634" s="11"/>
      <c r="G634" s="13"/>
    </row>
    <row r="635" spans="2:7" ht="15">
      <c r="B635" s="13"/>
      <c r="C635" s="10"/>
      <c r="D635" s="14"/>
      <c r="E635" s="42"/>
      <c r="F635" s="11"/>
      <c r="G635" s="13"/>
    </row>
    <row r="636" spans="2:7" ht="15">
      <c r="B636" s="13"/>
      <c r="C636" s="10"/>
      <c r="D636" s="14"/>
      <c r="E636" s="42"/>
      <c r="F636" s="11"/>
      <c r="G636" s="13"/>
    </row>
    <row r="637" spans="2:7" ht="15">
      <c r="B637" s="13"/>
      <c r="C637" s="10"/>
      <c r="D637" s="14"/>
      <c r="E637" s="42"/>
      <c r="F637" s="11"/>
      <c r="G637" s="13"/>
    </row>
    <row r="638" spans="2:7" ht="15">
      <c r="B638" s="13"/>
      <c r="C638" s="10"/>
      <c r="D638" s="14"/>
      <c r="E638" s="42"/>
      <c r="F638" s="11"/>
      <c r="G638" s="13"/>
    </row>
    <row r="639" spans="2:7" ht="15">
      <c r="B639" s="13"/>
      <c r="C639" s="10"/>
      <c r="D639" s="14"/>
      <c r="E639" s="42"/>
      <c r="F639" s="11"/>
      <c r="G639" s="13"/>
    </row>
    <row r="640" spans="2:7" ht="15">
      <c r="B640" s="13"/>
      <c r="C640" s="10"/>
      <c r="D640" s="14"/>
      <c r="E640" s="42"/>
      <c r="F640" s="11"/>
      <c r="G640" s="13"/>
    </row>
    <row r="641" spans="2:7" ht="15">
      <c r="B641" s="13"/>
      <c r="C641" s="10"/>
      <c r="D641" s="14"/>
      <c r="E641" s="42"/>
      <c r="F641" s="11"/>
      <c r="G641" s="13"/>
    </row>
    <row r="642" spans="2:7" ht="15">
      <c r="B642" s="13"/>
      <c r="C642" s="10"/>
      <c r="D642" s="14"/>
      <c r="E642" s="42"/>
      <c r="F642" s="11"/>
      <c r="G642" s="13"/>
    </row>
    <row r="643" spans="2:7" ht="15">
      <c r="B643" s="13"/>
      <c r="C643" s="10"/>
      <c r="D643" s="14"/>
      <c r="E643" s="42"/>
      <c r="F643" s="11"/>
      <c r="G643" s="13"/>
    </row>
    <row r="644" spans="2:7" ht="15">
      <c r="B644" s="13"/>
      <c r="C644" s="10"/>
      <c r="D644" s="14"/>
      <c r="E644" s="42"/>
      <c r="F644" s="11"/>
      <c r="G644" s="13"/>
    </row>
    <row r="645" spans="2:7" ht="15">
      <c r="B645" s="13"/>
      <c r="C645" s="10"/>
      <c r="D645" s="14"/>
      <c r="E645" s="42"/>
      <c r="F645" s="11"/>
      <c r="G645" s="13"/>
    </row>
    <row r="646" spans="2:7" ht="15">
      <c r="B646" s="13"/>
      <c r="C646" s="10"/>
      <c r="D646" s="14"/>
      <c r="E646" s="42"/>
      <c r="F646" s="11"/>
      <c r="G646" s="13"/>
    </row>
    <row r="647" spans="2:7" ht="15">
      <c r="B647" s="13"/>
      <c r="C647" s="10"/>
      <c r="D647" s="14"/>
      <c r="E647" s="42"/>
      <c r="F647" s="11"/>
      <c r="G647" s="13"/>
    </row>
    <row r="648" spans="2:7" ht="15">
      <c r="B648" s="13"/>
      <c r="C648" s="10"/>
      <c r="D648" s="14"/>
      <c r="E648" s="42"/>
      <c r="F648" s="11"/>
      <c r="G648" s="13"/>
    </row>
    <row r="649" spans="2:7" ht="15">
      <c r="B649" s="13"/>
      <c r="C649" s="10"/>
      <c r="D649" s="14"/>
      <c r="E649" s="42"/>
      <c r="F649" s="11"/>
      <c r="G649" s="13"/>
    </row>
    <row r="650" spans="2:7" ht="15">
      <c r="B650" s="13"/>
      <c r="C650" s="10"/>
      <c r="D650" s="14"/>
      <c r="E650" s="42"/>
      <c r="F650" s="11"/>
      <c r="G650" s="13"/>
    </row>
    <row r="651" spans="2:7" ht="15">
      <c r="B651" s="13"/>
      <c r="C651" s="10"/>
      <c r="D651" s="14"/>
      <c r="E651" s="42"/>
      <c r="F651" s="11"/>
      <c r="G651" s="13"/>
    </row>
    <row r="652" spans="2:7" ht="15">
      <c r="B652" s="13"/>
      <c r="C652" s="10"/>
      <c r="D652" s="14"/>
      <c r="E652" s="42"/>
      <c r="F652" s="11"/>
      <c r="G652" s="13"/>
    </row>
    <row r="653" spans="2:7" ht="15">
      <c r="B653" s="13"/>
      <c r="C653" s="10"/>
      <c r="D653" s="14"/>
      <c r="E653" s="42"/>
      <c r="F653" s="11"/>
      <c r="G653" s="13"/>
    </row>
    <row r="654" spans="2:7" ht="15">
      <c r="B654" s="13"/>
      <c r="C654" s="10"/>
      <c r="D654" s="14"/>
      <c r="E654" s="42"/>
      <c r="F654" s="11"/>
      <c r="G654" s="13"/>
    </row>
    <row r="655" spans="2:7" ht="15">
      <c r="B655" s="13"/>
      <c r="C655" s="10"/>
      <c r="D655" s="14"/>
      <c r="E655" s="42"/>
      <c r="F655" s="11"/>
      <c r="G655" s="13"/>
    </row>
    <row r="656" spans="2:7" ht="15">
      <c r="B656" s="13"/>
      <c r="C656" s="10"/>
      <c r="D656" s="14"/>
      <c r="E656" s="42"/>
      <c r="F656" s="11"/>
      <c r="G656" s="13"/>
    </row>
    <row r="657" spans="2:7" ht="15">
      <c r="B657" s="13"/>
      <c r="C657" s="10"/>
      <c r="D657" s="14"/>
      <c r="E657" s="42"/>
      <c r="F657" s="11"/>
      <c r="G657" s="13"/>
    </row>
    <row r="658" spans="2:7" ht="15">
      <c r="B658" s="13"/>
      <c r="C658" s="10"/>
      <c r="D658" s="14"/>
      <c r="E658" s="42"/>
      <c r="F658" s="11"/>
      <c r="G658" s="13"/>
    </row>
    <row r="659" spans="2:7" ht="15">
      <c r="B659" s="13"/>
      <c r="C659" s="10"/>
      <c r="D659" s="14"/>
      <c r="E659" s="42"/>
      <c r="F659" s="11"/>
      <c r="G659" s="13"/>
    </row>
    <row r="660" spans="2:7" ht="15">
      <c r="B660" s="13"/>
      <c r="C660" s="10"/>
      <c r="D660" s="14"/>
      <c r="E660" s="42"/>
      <c r="F660" s="11"/>
      <c r="G660" s="13"/>
    </row>
    <row r="661" spans="2:7" ht="15">
      <c r="B661" s="13"/>
      <c r="C661" s="10"/>
      <c r="D661" s="14"/>
      <c r="E661" s="42"/>
      <c r="F661" s="11"/>
      <c r="G661" s="13"/>
    </row>
    <row r="662" spans="2:7" ht="15">
      <c r="B662" s="13"/>
      <c r="C662" s="10"/>
      <c r="D662" s="14"/>
      <c r="E662" s="42"/>
      <c r="F662" s="11"/>
      <c r="G662" s="13"/>
    </row>
    <row r="663" spans="2:7" ht="15">
      <c r="B663" s="13"/>
      <c r="C663" s="10"/>
      <c r="D663" s="14"/>
      <c r="E663" s="42"/>
      <c r="F663" s="11"/>
      <c r="G663" s="13"/>
    </row>
    <row r="664" spans="2:7" ht="15">
      <c r="B664" s="13"/>
      <c r="C664" s="10"/>
      <c r="D664" s="14"/>
      <c r="E664" s="42"/>
      <c r="F664" s="11"/>
      <c r="G664" s="13"/>
    </row>
    <row r="665" spans="2:7" ht="15">
      <c r="B665" s="13"/>
      <c r="C665" s="10"/>
      <c r="D665" s="14"/>
      <c r="E665" s="42"/>
      <c r="F665" s="11"/>
      <c r="G665" s="13"/>
    </row>
    <row r="666" spans="2:7" ht="15">
      <c r="B666" s="13"/>
      <c r="C666" s="10"/>
      <c r="D666" s="14"/>
      <c r="E666" s="42"/>
      <c r="F666" s="11"/>
      <c r="G666" s="13"/>
    </row>
    <row r="667" spans="2:7" ht="15">
      <c r="B667" s="13"/>
      <c r="C667" s="10"/>
      <c r="D667" s="14"/>
      <c r="E667" s="42"/>
      <c r="F667" s="11"/>
      <c r="G667" s="13"/>
    </row>
    <row r="668" spans="2:7" ht="15">
      <c r="B668" s="13"/>
      <c r="C668" s="10"/>
      <c r="D668" s="14"/>
      <c r="E668" s="42"/>
      <c r="F668" s="11"/>
      <c r="G668" s="13"/>
    </row>
    <row r="669" spans="2:7" ht="15">
      <c r="B669" s="13"/>
      <c r="C669" s="10"/>
      <c r="D669" s="14"/>
      <c r="E669" s="42"/>
      <c r="F669" s="11"/>
      <c r="G669" s="13"/>
    </row>
    <row r="670" spans="2:7" ht="15">
      <c r="B670" s="13"/>
      <c r="C670" s="10"/>
      <c r="D670" s="14"/>
      <c r="E670" s="42"/>
      <c r="F670" s="11"/>
      <c r="G670" s="13"/>
    </row>
    <row r="671" spans="2:7" ht="15">
      <c r="B671" s="13"/>
      <c r="C671" s="10"/>
      <c r="D671" s="14"/>
      <c r="E671" s="42"/>
      <c r="F671" s="11"/>
      <c r="G671" s="13"/>
    </row>
    <row r="672" spans="2:7" ht="15">
      <c r="B672" s="13"/>
      <c r="C672" s="10"/>
      <c r="D672" s="14"/>
      <c r="E672" s="42"/>
      <c r="F672" s="11"/>
      <c r="G672" s="13"/>
    </row>
    <row r="673" spans="2:7" ht="15">
      <c r="B673" s="13"/>
      <c r="C673" s="10"/>
      <c r="D673" s="14"/>
      <c r="E673" s="42"/>
      <c r="F673" s="11"/>
      <c r="G673" s="13"/>
    </row>
    <row r="674" spans="2:7" ht="15">
      <c r="B674" s="13"/>
      <c r="C674" s="10"/>
      <c r="D674" s="14"/>
      <c r="E674" s="42"/>
      <c r="F674" s="11"/>
      <c r="G674" s="13"/>
    </row>
    <row r="675" spans="2:7" ht="15">
      <c r="B675" s="13"/>
      <c r="C675" s="10"/>
      <c r="D675" s="14"/>
      <c r="E675" s="42"/>
      <c r="F675" s="11"/>
      <c r="G675" s="13"/>
    </row>
    <row r="676" spans="2:7" ht="15">
      <c r="B676" s="13"/>
      <c r="C676" s="10"/>
      <c r="D676" s="14"/>
      <c r="E676" s="42"/>
      <c r="F676" s="11"/>
      <c r="G676" s="13"/>
    </row>
    <row r="677" spans="2:7" ht="15">
      <c r="B677" s="13"/>
      <c r="C677" s="10"/>
      <c r="D677" s="14"/>
      <c r="E677" s="42"/>
      <c r="F677" s="11"/>
      <c r="G677" s="13"/>
    </row>
    <row r="678" spans="2:7" ht="15">
      <c r="B678" s="13"/>
      <c r="C678" s="10"/>
      <c r="D678" s="14"/>
      <c r="E678" s="42"/>
      <c r="F678" s="11"/>
      <c r="G678" s="13"/>
    </row>
    <row r="679" spans="2:7" ht="15">
      <c r="B679" s="13"/>
      <c r="C679" s="10"/>
      <c r="D679" s="14"/>
      <c r="E679" s="42"/>
      <c r="F679" s="11"/>
      <c r="G679" s="13"/>
    </row>
    <row r="680" spans="2:7" ht="15">
      <c r="B680" s="13"/>
      <c r="C680" s="10"/>
      <c r="D680" s="14"/>
      <c r="E680" s="42"/>
      <c r="F680" s="11"/>
      <c r="G680" s="13"/>
    </row>
    <row r="681" spans="2:7" ht="15">
      <c r="B681" s="13"/>
      <c r="C681" s="10"/>
      <c r="D681" s="14"/>
      <c r="E681" s="42"/>
      <c r="F681" s="11"/>
      <c r="G681" s="13"/>
    </row>
    <row r="682" spans="2:7" ht="15">
      <c r="B682" s="13"/>
      <c r="C682" s="10"/>
      <c r="D682" s="14"/>
      <c r="E682" s="42"/>
      <c r="F682" s="11"/>
      <c r="G682" s="13"/>
    </row>
    <row r="683" spans="2:7" ht="15">
      <c r="B683" s="13"/>
      <c r="C683" s="10"/>
      <c r="D683" s="14"/>
      <c r="E683" s="42"/>
      <c r="F683" s="11"/>
      <c r="G683" s="13"/>
    </row>
    <row r="684" spans="2:7" ht="15">
      <c r="B684" s="13"/>
      <c r="C684" s="10"/>
      <c r="D684" s="14"/>
      <c r="E684" s="42"/>
      <c r="F684" s="11"/>
      <c r="G684" s="13"/>
    </row>
    <row r="685" spans="2:7" ht="15">
      <c r="B685" s="13"/>
      <c r="C685" s="10"/>
      <c r="D685" s="14"/>
      <c r="E685" s="42"/>
      <c r="F685" s="11"/>
      <c r="G685" s="13"/>
    </row>
    <row r="686" spans="2:7" ht="15">
      <c r="B686" s="13"/>
      <c r="C686" s="10"/>
      <c r="D686" s="14"/>
      <c r="E686" s="42"/>
      <c r="F686" s="11"/>
      <c r="G686" s="13"/>
    </row>
    <row r="687" spans="2:7" ht="15">
      <c r="B687" s="13"/>
      <c r="C687" s="10"/>
      <c r="D687" s="14"/>
      <c r="E687" s="42"/>
      <c r="F687" s="11"/>
      <c r="G687" s="13"/>
    </row>
    <row r="688" spans="2:7" ht="15">
      <c r="B688" s="13"/>
      <c r="C688" s="10"/>
      <c r="D688" s="14"/>
      <c r="E688" s="42"/>
      <c r="F688" s="11"/>
      <c r="G688" s="13"/>
    </row>
    <row r="689" spans="2:7" ht="15">
      <c r="B689" s="13"/>
      <c r="C689" s="10"/>
      <c r="D689" s="14"/>
      <c r="E689" s="42"/>
      <c r="F689" s="11"/>
      <c r="G689" s="13"/>
    </row>
    <row r="690" spans="2:7" ht="15">
      <c r="B690" s="13"/>
      <c r="C690" s="10"/>
      <c r="D690" s="14"/>
      <c r="E690" s="42"/>
      <c r="F690" s="11"/>
      <c r="G690" s="13"/>
    </row>
    <row r="691" spans="2:7" ht="15">
      <c r="B691" s="13"/>
      <c r="C691" s="10"/>
      <c r="D691" s="14"/>
      <c r="E691" s="42"/>
      <c r="F691" s="11"/>
      <c r="G691" s="13"/>
    </row>
    <row r="692" spans="2:7" ht="15">
      <c r="B692" s="13"/>
      <c r="C692" s="10"/>
      <c r="D692" s="14"/>
      <c r="E692" s="42"/>
      <c r="F692" s="11"/>
      <c r="G692" s="13"/>
    </row>
    <row r="693" spans="2:7" ht="15">
      <c r="B693" s="13"/>
      <c r="C693" s="10"/>
      <c r="D693" s="14"/>
      <c r="E693" s="42"/>
      <c r="F693" s="11"/>
      <c r="G693" s="13"/>
    </row>
    <row r="694" spans="2:7" ht="15">
      <c r="B694" s="13"/>
      <c r="C694" s="10"/>
      <c r="D694" s="14"/>
      <c r="E694" s="42"/>
      <c r="F694" s="11"/>
      <c r="G694" s="13"/>
    </row>
    <row r="695" spans="2:7" ht="15">
      <c r="B695" s="13"/>
      <c r="C695" s="10"/>
      <c r="D695" s="14"/>
      <c r="E695" s="42"/>
      <c r="F695" s="11"/>
      <c r="G695" s="13"/>
    </row>
    <row r="696" spans="2:7" ht="15">
      <c r="B696" s="13"/>
      <c r="C696" s="10"/>
      <c r="D696" s="14"/>
      <c r="E696" s="42"/>
      <c r="F696" s="11"/>
      <c r="G696" s="13"/>
    </row>
    <row r="697" spans="2:7" ht="15">
      <c r="B697" s="13"/>
      <c r="C697" s="10"/>
      <c r="D697" s="14"/>
      <c r="E697" s="42"/>
      <c r="F697" s="11"/>
      <c r="G697" s="13"/>
    </row>
    <row r="698" spans="2:7" ht="15">
      <c r="B698" s="13"/>
      <c r="C698" s="10"/>
      <c r="D698" s="14"/>
      <c r="E698" s="42"/>
      <c r="F698" s="11"/>
      <c r="G698" s="13"/>
    </row>
    <row r="699" spans="2:7" ht="15">
      <c r="B699" s="13"/>
      <c r="C699" s="10"/>
      <c r="D699" s="14"/>
      <c r="E699" s="42"/>
      <c r="F699" s="11"/>
      <c r="G699" s="13"/>
    </row>
    <row r="700" spans="2:7" ht="15">
      <c r="B700" s="13"/>
      <c r="C700" s="10"/>
      <c r="D700" s="14"/>
      <c r="E700" s="42"/>
      <c r="F700" s="11"/>
      <c r="G700" s="13"/>
    </row>
    <row r="701" spans="2:7" ht="15">
      <c r="B701" s="13"/>
      <c r="C701" s="10"/>
      <c r="D701" s="14"/>
      <c r="E701" s="42"/>
      <c r="F701" s="11"/>
      <c r="G701" s="13"/>
    </row>
    <row r="702" spans="2:7" ht="15">
      <c r="B702" s="13"/>
      <c r="C702" s="10"/>
      <c r="D702" s="14"/>
      <c r="E702" s="42"/>
      <c r="F702" s="11"/>
      <c r="G702" s="13"/>
    </row>
    <row r="703" spans="2:7" ht="15">
      <c r="B703" s="13"/>
      <c r="C703" s="10"/>
      <c r="D703" s="14"/>
      <c r="E703" s="42"/>
      <c r="F703" s="11"/>
      <c r="G703" s="13"/>
    </row>
    <row r="704" spans="2:7" ht="15">
      <c r="B704" s="13"/>
      <c r="C704" s="10"/>
      <c r="D704" s="14"/>
      <c r="E704" s="42"/>
      <c r="F704" s="11"/>
      <c r="G704" s="13"/>
    </row>
    <row r="705" spans="2:7" ht="15">
      <c r="B705" s="13"/>
      <c r="C705" s="10"/>
      <c r="D705" s="14"/>
      <c r="E705" s="42"/>
      <c r="F705" s="11"/>
      <c r="G705" s="13"/>
    </row>
    <row r="706" spans="2:7" ht="15">
      <c r="B706" s="13"/>
      <c r="C706" s="10"/>
      <c r="D706" s="14"/>
      <c r="E706" s="42"/>
      <c r="F706" s="11"/>
      <c r="G706" s="13"/>
    </row>
    <row r="707" spans="2:7" ht="15">
      <c r="B707" s="13"/>
      <c r="C707" s="10"/>
      <c r="D707" s="14"/>
      <c r="E707" s="42"/>
      <c r="F707" s="11"/>
      <c r="G707" s="13"/>
    </row>
    <row r="708" spans="2:7" ht="15">
      <c r="B708" s="13"/>
      <c r="C708" s="10"/>
      <c r="D708" s="14"/>
      <c r="E708" s="42"/>
      <c r="F708" s="11"/>
      <c r="G708" s="13"/>
    </row>
    <row r="709" spans="2:7" ht="15">
      <c r="B709" s="13"/>
      <c r="C709" s="10"/>
      <c r="D709" s="14"/>
      <c r="E709" s="42"/>
      <c r="F709" s="11"/>
      <c r="G709" s="13"/>
    </row>
    <row r="710" spans="2:7" ht="15">
      <c r="B710" s="13"/>
      <c r="C710" s="10"/>
      <c r="D710" s="14"/>
      <c r="E710" s="42"/>
      <c r="F710" s="11"/>
      <c r="G710" s="13"/>
    </row>
    <row r="711" spans="2:7" ht="15">
      <c r="B711" s="13"/>
      <c r="C711" s="10"/>
      <c r="D711" s="14"/>
      <c r="E711" s="42"/>
      <c r="F711" s="11"/>
      <c r="G711" s="13"/>
    </row>
    <row r="712" spans="2:7" ht="15">
      <c r="B712" s="13"/>
      <c r="C712" s="10"/>
      <c r="D712" s="14"/>
      <c r="E712" s="42"/>
      <c r="F712" s="11"/>
      <c r="G712" s="13"/>
    </row>
    <row r="713" spans="2:7" ht="15">
      <c r="B713" s="13"/>
      <c r="C713" s="10"/>
      <c r="D713" s="14"/>
      <c r="E713" s="42"/>
      <c r="F713" s="11"/>
      <c r="G713" s="13"/>
    </row>
    <row r="714" spans="2:7" ht="15">
      <c r="B714" s="13"/>
      <c r="C714" s="10"/>
      <c r="D714" s="14"/>
      <c r="E714" s="42"/>
      <c r="F714" s="11"/>
      <c r="G714" s="13"/>
    </row>
    <row r="715" spans="2:7" ht="15">
      <c r="B715" s="13"/>
      <c r="C715" s="10"/>
      <c r="D715" s="14"/>
      <c r="E715" s="42"/>
      <c r="F715" s="11"/>
      <c r="G715" s="13"/>
    </row>
    <row r="716" spans="2:7" ht="15">
      <c r="B716" s="13"/>
      <c r="C716" s="10"/>
      <c r="D716" s="14"/>
      <c r="E716" s="42"/>
      <c r="F716" s="11"/>
      <c r="G716" s="13"/>
    </row>
    <row r="717" spans="2:7" ht="15">
      <c r="B717" s="13"/>
      <c r="C717" s="10"/>
      <c r="D717" s="14"/>
      <c r="E717" s="42"/>
      <c r="F717" s="11"/>
      <c r="G717" s="13"/>
    </row>
    <row r="718" spans="2:7" ht="15">
      <c r="B718" s="13"/>
      <c r="C718" s="10"/>
      <c r="D718" s="14"/>
      <c r="E718" s="42"/>
      <c r="F718" s="11"/>
      <c r="G718" s="13"/>
    </row>
    <row r="719" spans="2:7" ht="15">
      <c r="B719" s="13"/>
      <c r="C719" s="10"/>
      <c r="D719" s="14"/>
      <c r="E719" s="42"/>
      <c r="F719" s="11"/>
      <c r="G719" s="13"/>
    </row>
    <row r="720" spans="2:7" ht="15">
      <c r="B720" s="13"/>
      <c r="C720" s="10"/>
      <c r="D720" s="14"/>
      <c r="E720" s="42"/>
      <c r="F720" s="11"/>
      <c r="G720" s="13"/>
    </row>
    <row r="721" spans="2:7" ht="15">
      <c r="B721" s="13"/>
      <c r="C721" s="10"/>
      <c r="D721" s="14"/>
      <c r="E721" s="42"/>
      <c r="F721" s="11"/>
      <c r="G721" s="13"/>
    </row>
    <row r="722" spans="2:7" ht="15">
      <c r="B722" s="13"/>
      <c r="C722" s="10"/>
      <c r="D722" s="14"/>
      <c r="E722" s="42"/>
      <c r="F722" s="11"/>
      <c r="G722" s="13"/>
    </row>
    <row r="723" spans="2:7" ht="15">
      <c r="B723" s="13"/>
      <c r="C723" s="10"/>
      <c r="D723" s="14"/>
      <c r="E723" s="42"/>
      <c r="F723" s="11"/>
      <c r="G723" s="13"/>
    </row>
    <row r="724" spans="2:7" ht="15">
      <c r="B724" s="13"/>
      <c r="C724" s="10"/>
      <c r="D724" s="14"/>
      <c r="E724" s="42"/>
      <c r="F724" s="11"/>
      <c r="G724" s="13"/>
    </row>
    <row r="725" spans="2:7" ht="15">
      <c r="B725" s="13"/>
      <c r="C725" s="10"/>
      <c r="D725" s="14"/>
      <c r="E725" s="42"/>
      <c r="F725" s="11"/>
      <c r="G725" s="13"/>
    </row>
    <row r="726" spans="2:7" ht="15">
      <c r="B726" s="13"/>
      <c r="C726" s="10"/>
      <c r="D726" s="14"/>
      <c r="E726" s="42"/>
      <c r="F726" s="11"/>
      <c r="G726" s="13"/>
    </row>
    <row r="727" spans="2:7" ht="15">
      <c r="B727" s="13"/>
      <c r="C727" s="10"/>
      <c r="D727" s="14"/>
      <c r="E727" s="42"/>
      <c r="F727" s="11"/>
      <c r="G727" s="13"/>
    </row>
    <row r="728" spans="2:7" ht="15">
      <c r="B728" s="13"/>
      <c r="C728" s="10"/>
      <c r="D728" s="14"/>
      <c r="E728" s="42"/>
      <c r="F728" s="11"/>
      <c r="G728" s="13"/>
    </row>
    <row r="729" spans="2:7" ht="15">
      <c r="B729" s="13"/>
      <c r="C729" s="10"/>
      <c r="D729" s="14"/>
      <c r="E729" s="42"/>
      <c r="F729" s="11"/>
      <c r="G729" s="13"/>
    </row>
    <row r="730" spans="2:7" ht="15">
      <c r="B730" s="13"/>
      <c r="C730" s="10"/>
      <c r="D730" s="14"/>
      <c r="E730" s="42"/>
      <c r="F730" s="11"/>
      <c r="G730" s="13"/>
    </row>
    <row r="731" spans="2:7" ht="15">
      <c r="B731" s="13"/>
      <c r="C731" s="10"/>
      <c r="D731" s="14"/>
      <c r="E731" s="42"/>
      <c r="F731" s="11"/>
      <c r="G731" s="13"/>
    </row>
    <row r="732" spans="2:7" ht="15">
      <c r="B732" s="13"/>
      <c r="C732" s="10"/>
      <c r="D732" s="14"/>
      <c r="E732" s="42"/>
      <c r="F732" s="11"/>
      <c r="G732" s="13"/>
    </row>
    <row r="733" spans="2:7" ht="15">
      <c r="B733" s="13"/>
      <c r="C733" s="10"/>
      <c r="D733" s="14"/>
      <c r="E733" s="42"/>
      <c r="F733" s="11"/>
      <c r="G733" s="13"/>
    </row>
    <row r="734" spans="2:7" ht="15">
      <c r="B734" s="13"/>
      <c r="C734" s="10"/>
      <c r="D734" s="14"/>
      <c r="E734" s="42"/>
      <c r="F734" s="11"/>
      <c r="G734" s="13"/>
    </row>
    <row r="735" spans="2:7" ht="15">
      <c r="B735" s="13"/>
      <c r="C735" s="10"/>
      <c r="D735" s="14"/>
      <c r="E735" s="42"/>
      <c r="F735" s="11"/>
      <c r="G735" s="13"/>
    </row>
    <row r="736" spans="2:7" ht="15">
      <c r="B736" s="13"/>
      <c r="C736" s="10"/>
      <c r="D736" s="14"/>
      <c r="E736" s="42"/>
      <c r="F736" s="11"/>
      <c r="G736" s="13"/>
    </row>
    <row r="737" spans="2:7" ht="15">
      <c r="B737" s="13"/>
      <c r="C737" s="10"/>
      <c r="D737" s="14"/>
      <c r="E737" s="42"/>
      <c r="F737" s="11"/>
      <c r="G737" s="13"/>
    </row>
    <row r="738" spans="2:7" ht="15">
      <c r="B738" s="13"/>
      <c r="C738" s="10"/>
      <c r="D738" s="14"/>
      <c r="E738" s="42"/>
      <c r="F738" s="11"/>
      <c r="G738" s="13"/>
    </row>
    <row r="739" spans="2:7" ht="15">
      <c r="B739" s="13"/>
      <c r="C739" s="10"/>
      <c r="D739" s="14"/>
      <c r="E739" s="42"/>
      <c r="F739" s="11"/>
      <c r="G739" s="13"/>
    </row>
    <row r="740" spans="2:7" ht="15">
      <c r="B740" s="13"/>
      <c r="C740" s="10"/>
      <c r="D740" s="14"/>
      <c r="E740" s="42"/>
      <c r="F740" s="11"/>
      <c r="G740" s="13"/>
    </row>
    <row r="741" spans="2:7" ht="15">
      <c r="B741" s="13"/>
      <c r="C741" s="10"/>
      <c r="D741" s="14"/>
      <c r="E741" s="42"/>
      <c r="F741" s="11"/>
      <c r="G741" s="13"/>
    </row>
    <row r="742" spans="2:7" ht="15">
      <c r="B742" s="13"/>
      <c r="C742" s="10"/>
      <c r="D742" s="14"/>
      <c r="E742" s="42"/>
      <c r="F742" s="11"/>
      <c r="G742" s="13"/>
    </row>
    <row r="743" spans="2:7" ht="15">
      <c r="B743" s="13"/>
      <c r="C743" s="10"/>
      <c r="D743" s="14"/>
      <c r="E743" s="42"/>
      <c r="F743" s="11"/>
      <c r="G743" s="13"/>
    </row>
    <row r="744" spans="2:7" ht="15">
      <c r="B744" s="13"/>
      <c r="C744" s="10"/>
      <c r="D744" s="14"/>
      <c r="E744" s="42"/>
      <c r="F744" s="11"/>
      <c r="G744" s="13"/>
    </row>
    <row r="745" spans="2:7" ht="15">
      <c r="B745" s="13"/>
      <c r="C745" s="10"/>
      <c r="D745" s="14"/>
      <c r="E745" s="42"/>
      <c r="F745" s="11"/>
      <c r="G745" s="13"/>
    </row>
    <row r="746" spans="2:7" ht="15">
      <c r="B746" s="13"/>
      <c r="C746" s="10"/>
      <c r="D746" s="14"/>
      <c r="E746" s="42"/>
      <c r="F746" s="11"/>
      <c r="G746" s="13"/>
    </row>
    <row r="747" spans="2:7" ht="15">
      <c r="B747" s="13"/>
      <c r="C747" s="10"/>
      <c r="D747" s="14"/>
      <c r="E747" s="42"/>
      <c r="F747" s="11"/>
      <c r="G747" s="13"/>
    </row>
    <row r="748" spans="2:7" ht="15">
      <c r="B748" s="13"/>
      <c r="C748" s="10"/>
      <c r="D748" s="14"/>
      <c r="E748" s="42"/>
      <c r="F748" s="11"/>
      <c r="G748" s="13"/>
    </row>
    <row r="749" spans="2:7" ht="15">
      <c r="B749" s="13"/>
      <c r="C749" s="10"/>
      <c r="D749" s="14"/>
      <c r="E749" s="42"/>
      <c r="F749" s="11"/>
      <c r="G749" s="13"/>
    </row>
    <row r="750" spans="2:7" ht="15">
      <c r="B750" s="13"/>
      <c r="C750" s="10"/>
      <c r="D750" s="14"/>
      <c r="E750" s="42"/>
      <c r="F750" s="11"/>
      <c r="G750" s="13"/>
    </row>
    <row r="751" spans="2:7" ht="15">
      <c r="B751" s="13"/>
      <c r="C751" s="10"/>
      <c r="D751" s="14"/>
      <c r="E751" s="42"/>
      <c r="F751" s="11"/>
      <c r="G751" s="13"/>
    </row>
    <row r="752" spans="2:7" ht="15">
      <c r="B752" s="13"/>
      <c r="C752" s="10"/>
      <c r="D752" s="14"/>
      <c r="E752" s="42"/>
      <c r="F752" s="11"/>
      <c r="G752" s="13"/>
    </row>
    <row r="753" spans="2:7" ht="15">
      <c r="B753" s="13"/>
      <c r="C753" s="10"/>
      <c r="D753" s="14"/>
      <c r="E753" s="42"/>
      <c r="F753" s="11"/>
      <c r="G753" s="13"/>
    </row>
    <row r="754" spans="2:7" ht="15">
      <c r="B754" s="13"/>
      <c r="C754" s="10"/>
      <c r="D754" s="14"/>
      <c r="E754" s="42"/>
      <c r="F754" s="11"/>
      <c r="G754" s="13"/>
    </row>
    <row r="755" spans="2:7" ht="15">
      <c r="B755" s="13"/>
      <c r="C755" s="10"/>
      <c r="D755" s="14"/>
      <c r="E755" s="42"/>
      <c r="F755" s="11"/>
      <c r="G755" s="13"/>
    </row>
    <row r="756" spans="2:7" ht="15">
      <c r="B756" s="13"/>
      <c r="C756" s="10"/>
      <c r="D756" s="14"/>
      <c r="E756" s="42"/>
      <c r="F756" s="11"/>
      <c r="G756" s="13"/>
    </row>
    <row r="757" spans="2:7" ht="15">
      <c r="B757" s="13"/>
      <c r="C757" s="10"/>
      <c r="D757" s="14"/>
      <c r="E757" s="42"/>
      <c r="F757" s="11"/>
      <c r="G757" s="13"/>
    </row>
    <row r="758" spans="2:7" ht="15">
      <c r="B758" s="13"/>
      <c r="C758" s="10"/>
      <c r="D758" s="14"/>
      <c r="E758" s="42"/>
      <c r="F758" s="11"/>
      <c r="G758" s="13"/>
    </row>
    <row r="759" spans="2:7" ht="15">
      <c r="B759" s="13"/>
      <c r="C759" s="10"/>
      <c r="D759" s="14"/>
      <c r="E759" s="42"/>
      <c r="F759" s="11"/>
      <c r="G759" s="13"/>
    </row>
    <row r="760" spans="2:7" ht="15">
      <c r="B760" s="13"/>
      <c r="C760" s="10"/>
      <c r="D760" s="14"/>
      <c r="E760" s="42"/>
      <c r="F760" s="11"/>
      <c r="G760" s="13"/>
    </row>
    <row r="761" spans="2:7" ht="15">
      <c r="B761" s="13"/>
      <c r="C761" s="10"/>
      <c r="D761" s="14"/>
      <c r="E761" s="42"/>
      <c r="F761" s="11"/>
      <c r="G761" s="13"/>
    </row>
    <row r="762" spans="2:7" ht="15">
      <c r="B762" s="13"/>
      <c r="C762" s="10"/>
      <c r="D762" s="14"/>
      <c r="E762" s="42"/>
      <c r="F762" s="11"/>
      <c r="G762" s="13"/>
    </row>
    <row r="763" spans="2:7" ht="15">
      <c r="B763" s="13"/>
      <c r="C763" s="10"/>
      <c r="D763" s="14"/>
      <c r="E763" s="42"/>
      <c r="F763" s="11"/>
      <c r="G763" s="13"/>
    </row>
    <row r="764" spans="2:7" ht="15">
      <c r="B764" s="13"/>
      <c r="C764" s="10"/>
      <c r="D764" s="14"/>
      <c r="E764" s="42"/>
      <c r="F764" s="11"/>
      <c r="G764" s="13"/>
    </row>
    <row r="765" spans="2:7" ht="15">
      <c r="B765" s="13"/>
      <c r="C765" s="10"/>
      <c r="D765" s="14"/>
      <c r="E765" s="42"/>
      <c r="F765" s="11"/>
      <c r="G765" s="13"/>
    </row>
    <row r="766" spans="2:7" ht="15">
      <c r="B766" s="13"/>
      <c r="C766" s="10"/>
      <c r="D766" s="14"/>
      <c r="E766" s="42"/>
      <c r="F766" s="11"/>
      <c r="G766" s="13"/>
    </row>
    <row r="767" spans="2:7" ht="15">
      <c r="B767" s="13"/>
      <c r="C767" s="10"/>
      <c r="D767" s="14"/>
      <c r="E767" s="42"/>
      <c r="F767" s="11"/>
      <c r="G767" s="13"/>
    </row>
    <row r="768" spans="2:7" ht="15">
      <c r="B768" s="13"/>
      <c r="C768" s="10"/>
      <c r="D768" s="14"/>
      <c r="E768" s="42"/>
      <c r="F768" s="11"/>
      <c r="G768" s="13"/>
    </row>
    <row r="769" spans="2:7" ht="15">
      <c r="B769" s="13"/>
      <c r="C769" s="10"/>
      <c r="D769" s="14"/>
      <c r="E769" s="42"/>
      <c r="F769" s="11"/>
      <c r="G769" s="13"/>
    </row>
    <row r="770" spans="2:7" ht="15">
      <c r="B770" s="13"/>
      <c r="C770" s="10"/>
      <c r="D770" s="14"/>
      <c r="E770" s="42"/>
      <c r="F770" s="11"/>
      <c r="G770" s="13"/>
    </row>
    <row r="771" spans="2:7" ht="15">
      <c r="B771" s="13"/>
      <c r="C771" s="10"/>
      <c r="D771" s="14"/>
      <c r="E771" s="42"/>
      <c r="F771" s="11"/>
      <c r="G771" s="13"/>
    </row>
    <row r="772" spans="2:7" ht="15">
      <c r="B772" s="13"/>
      <c r="C772" s="10"/>
      <c r="D772" s="14"/>
      <c r="E772" s="42"/>
      <c r="F772" s="11"/>
      <c r="G772" s="13"/>
    </row>
    <row r="773" spans="2:7" ht="15">
      <c r="B773" s="13"/>
      <c r="C773" s="10"/>
      <c r="D773" s="14"/>
      <c r="E773" s="42"/>
      <c r="F773" s="11"/>
      <c r="G773" s="13"/>
    </row>
    <row r="774" spans="2:7" ht="15">
      <c r="B774" s="13"/>
      <c r="C774" s="10"/>
      <c r="D774" s="14"/>
      <c r="E774" s="42"/>
      <c r="F774" s="11"/>
      <c r="G774" s="13"/>
    </row>
    <row r="775" spans="2:7" ht="15">
      <c r="B775" s="13"/>
      <c r="C775" s="10"/>
      <c r="D775" s="14"/>
      <c r="E775" s="42"/>
      <c r="F775" s="11"/>
      <c r="G775" s="13"/>
    </row>
    <row r="776" spans="2:7" ht="15">
      <c r="B776" s="13"/>
      <c r="C776" s="10"/>
      <c r="D776" s="14"/>
      <c r="E776" s="42"/>
      <c r="F776" s="11"/>
      <c r="G776" s="13"/>
    </row>
    <row r="777" spans="2:7" ht="15">
      <c r="B777" s="13"/>
      <c r="C777" s="10"/>
      <c r="D777" s="14"/>
      <c r="E777" s="42"/>
      <c r="F777" s="11"/>
      <c r="G777" s="13"/>
    </row>
    <row r="778" spans="2:7" ht="15">
      <c r="B778" s="13"/>
      <c r="C778" s="10"/>
      <c r="D778" s="14"/>
      <c r="E778" s="42"/>
      <c r="F778" s="11"/>
      <c r="G778" s="13"/>
    </row>
    <row r="779" spans="2:7" ht="15">
      <c r="B779" s="13"/>
      <c r="C779" s="10"/>
      <c r="D779" s="14"/>
      <c r="E779" s="42"/>
      <c r="F779" s="11"/>
      <c r="G779" s="13"/>
    </row>
    <row r="780" spans="2:7" ht="15">
      <c r="B780" s="13"/>
      <c r="C780" s="10"/>
      <c r="D780" s="14"/>
      <c r="E780" s="42"/>
      <c r="F780" s="11"/>
      <c r="G780" s="13"/>
    </row>
    <row r="781" spans="2:7" ht="15">
      <c r="B781" s="13"/>
      <c r="C781" s="10"/>
      <c r="D781" s="14"/>
      <c r="E781" s="42"/>
      <c r="F781" s="11"/>
      <c r="G781" s="13"/>
    </row>
    <row r="782" spans="2:7" ht="15">
      <c r="B782" s="13"/>
      <c r="C782" s="10"/>
      <c r="D782" s="14"/>
      <c r="E782" s="42"/>
      <c r="F782" s="11"/>
      <c r="G782" s="13"/>
    </row>
    <row r="783" spans="2:7" ht="15">
      <c r="B783" s="13"/>
      <c r="C783" s="10"/>
      <c r="D783" s="14"/>
      <c r="E783" s="42"/>
      <c r="F783" s="11"/>
      <c r="G783" s="13"/>
    </row>
    <row r="784" spans="2:7" ht="15">
      <c r="B784" s="13"/>
      <c r="C784" s="10"/>
      <c r="D784" s="14"/>
      <c r="E784" s="42"/>
      <c r="F784" s="11"/>
      <c r="G784" s="13"/>
    </row>
    <row r="785" spans="2:7" ht="15">
      <c r="B785" s="13"/>
      <c r="C785" s="10"/>
      <c r="D785" s="14"/>
      <c r="E785" s="42"/>
      <c r="F785" s="11"/>
      <c r="G785" s="13"/>
    </row>
    <row r="786" spans="2:7" ht="15">
      <c r="B786" s="13"/>
      <c r="C786" s="10"/>
      <c r="D786" s="14"/>
      <c r="E786" s="42"/>
      <c r="F786" s="11"/>
      <c r="G786" s="13"/>
    </row>
    <row r="787" spans="2:7" ht="15">
      <c r="B787" s="13"/>
      <c r="C787" s="10"/>
      <c r="D787" s="14"/>
      <c r="E787" s="42"/>
      <c r="F787" s="11"/>
      <c r="G787" s="13"/>
    </row>
    <row r="788" spans="2:7" ht="15">
      <c r="B788" s="13"/>
      <c r="C788" s="10"/>
      <c r="D788" s="14"/>
      <c r="E788" s="42"/>
      <c r="F788" s="11"/>
      <c r="G788" s="13"/>
    </row>
    <row r="789" spans="2:7" ht="15">
      <c r="B789" s="13"/>
      <c r="C789" s="10"/>
      <c r="D789" s="14"/>
      <c r="E789" s="42"/>
      <c r="F789" s="11"/>
      <c r="G789" s="13"/>
    </row>
    <row r="790" spans="2:7" ht="15">
      <c r="B790" s="13"/>
      <c r="C790" s="10"/>
      <c r="D790" s="14"/>
      <c r="E790" s="42"/>
      <c r="F790" s="11"/>
      <c r="G790" s="13"/>
    </row>
    <row r="791" spans="2:7" ht="15">
      <c r="B791" s="13"/>
      <c r="C791" s="10"/>
      <c r="D791" s="14"/>
      <c r="E791" s="42"/>
      <c r="F791" s="11"/>
      <c r="G791" s="13"/>
    </row>
    <row r="792" spans="2:7" ht="15">
      <c r="B792" s="13"/>
      <c r="C792" s="10"/>
      <c r="D792" s="14"/>
      <c r="E792" s="42"/>
      <c r="F792" s="11"/>
      <c r="G792" s="13"/>
    </row>
    <row r="793" spans="2:7" ht="15">
      <c r="B793" s="13"/>
      <c r="C793" s="10"/>
      <c r="D793" s="14"/>
      <c r="E793" s="42"/>
      <c r="F793" s="11"/>
      <c r="G793" s="13"/>
    </row>
    <row r="794" spans="2:7" ht="15">
      <c r="B794" s="13"/>
      <c r="C794" s="10"/>
      <c r="D794" s="14"/>
      <c r="E794" s="42"/>
      <c r="F794" s="11"/>
      <c r="G794" s="13"/>
    </row>
    <row r="795" spans="2:7" ht="15">
      <c r="B795" s="13"/>
      <c r="C795" s="10"/>
      <c r="D795" s="14"/>
      <c r="E795" s="42"/>
      <c r="F795" s="11"/>
      <c r="G795" s="13"/>
    </row>
    <row r="796" spans="2:7" ht="15">
      <c r="B796" s="13"/>
      <c r="C796" s="10"/>
      <c r="D796" s="14"/>
      <c r="E796" s="42"/>
      <c r="F796" s="11"/>
      <c r="G796" s="13"/>
    </row>
    <row r="797" spans="2:7" ht="15">
      <c r="B797" s="13"/>
      <c r="C797" s="10"/>
      <c r="D797" s="14"/>
      <c r="E797" s="42"/>
      <c r="F797" s="11"/>
      <c r="G797" s="13"/>
    </row>
    <row r="798" spans="2:7" ht="15">
      <c r="B798" s="13"/>
      <c r="C798" s="10"/>
      <c r="D798" s="14"/>
      <c r="E798" s="42"/>
      <c r="F798" s="11"/>
      <c r="G798" s="13"/>
    </row>
    <row r="799" spans="2:7" ht="15">
      <c r="B799" s="13"/>
      <c r="C799" s="10"/>
      <c r="D799" s="14"/>
      <c r="E799" s="42"/>
      <c r="F799" s="11"/>
      <c r="G799" s="13"/>
    </row>
    <row r="800" spans="2:7" ht="15">
      <c r="B800" s="13"/>
      <c r="C800" s="10"/>
      <c r="D800" s="14"/>
      <c r="E800" s="42"/>
      <c r="F800" s="11"/>
      <c r="G800" s="13"/>
    </row>
    <row r="801" spans="2:7" ht="15">
      <c r="B801" s="13"/>
      <c r="C801" s="10"/>
      <c r="D801" s="14"/>
      <c r="E801" s="42"/>
      <c r="F801" s="11"/>
      <c r="G801" s="13"/>
    </row>
    <row r="802" spans="2:7" ht="15">
      <c r="B802" s="13"/>
      <c r="C802" s="10"/>
      <c r="D802" s="14"/>
      <c r="E802" s="42"/>
      <c r="F802" s="11"/>
      <c r="G802" s="13"/>
    </row>
    <row r="803" spans="2:7" ht="15">
      <c r="B803" s="13"/>
      <c r="C803" s="10"/>
      <c r="D803" s="14"/>
      <c r="E803" s="42"/>
      <c r="F803" s="11"/>
      <c r="G803" s="13"/>
    </row>
    <row r="804" spans="2:7" ht="15">
      <c r="B804" s="13"/>
      <c r="C804" s="10"/>
      <c r="D804" s="14"/>
      <c r="E804" s="42"/>
      <c r="F804" s="11"/>
      <c r="G804" s="13"/>
    </row>
    <row r="805" spans="2:7" ht="15">
      <c r="B805" s="13"/>
      <c r="C805" s="10"/>
      <c r="D805" s="14"/>
      <c r="E805" s="42"/>
      <c r="F805" s="11"/>
      <c r="G805" s="13"/>
    </row>
    <row r="806" spans="2:7" ht="15">
      <c r="B806" s="13"/>
      <c r="C806" s="10"/>
      <c r="D806" s="14"/>
      <c r="E806" s="42"/>
      <c r="F806" s="11"/>
      <c r="G806" s="13"/>
    </row>
    <row r="807" spans="2:7" ht="15">
      <c r="B807" s="13"/>
      <c r="C807" s="10"/>
      <c r="D807" s="14"/>
      <c r="E807" s="42"/>
      <c r="F807" s="11"/>
      <c r="G807" s="13"/>
    </row>
    <row r="808" spans="2:7" ht="15">
      <c r="B808" s="13"/>
      <c r="C808" s="10"/>
      <c r="D808" s="14"/>
      <c r="E808" s="42"/>
      <c r="F808" s="11"/>
      <c r="G808" s="13"/>
    </row>
    <row r="809" spans="2:7" ht="15">
      <c r="B809" s="13"/>
      <c r="C809" s="10"/>
      <c r="D809" s="14"/>
      <c r="E809" s="42"/>
      <c r="F809" s="11"/>
      <c r="G809" s="13"/>
    </row>
    <row r="810" spans="2:7" ht="15">
      <c r="B810" s="13"/>
      <c r="C810" s="10"/>
      <c r="D810" s="14"/>
      <c r="E810" s="42"/>
      <c r="F810" s="11"/>
      <c r="G810" s="13"/>
    </row>
    <row r="811" spans="2:7" ht="15">
      <c r="B811" s="13"/>
      <c r="C811" s="10"/>
      <c r="D811" s="14"/>
      <c r="E811" s="42"/>
      <c r="F811" s="11"/>
      <c r="G811" s="13"/>
    </row>
    <row r="812" spans="2:7" ht="15">
      <c r="B812" s="13"/>
      <c r="C812" s="10"/>
      <c r="D812" s="14"/>
      <c r="E812" s="42"/>
      <c r="F812" s="11"/>
      <c r="G812" s="13"/>
    </row>
    <row r="813" spans="2:7" ht="15">
      <c r="B813" s="13"/>
      <c r="C813" s="10"/>
      <c r="D813" s="14"/>
      <c r="E813" s="42"/>
      <c r="F813" s="11"/>
      <c r="G813" s="13"/>
    </row>
    <row r="814" spans="2:7" ht="15">
      <c r="B814" s="13"/>
      <c r="C814" s="10"/>
      <c r="D814" s="14"/>
      <c r="E814" s="42"/>
      <c r="F814" s="11"/>
      <c r="G814" s="13"/>
    </row>
    <row r="815" spans="2:7" ht="15">
      <c r="B815" s="13"/>
      <c r="C815" s="10"/>
      <c r="D815" s="14"/>
      <c r="E815" s="42"/>
      <c r="F815" s="11"/>
      <c r="G815" s="13"/>
    </row>
    <row r="816" spans="2:7" ht="15">
      <c r="B816" s="13"/>
      <c r="C816" s="10"/>
      <c r="D816" s="14"/>
      <c r="E816" s="42"/>
      <c r="F816" s="11"/>
      <c r="G816" s="13"/>
    </row>
    <row r="817" spans="2:7" ht="15">
      <c r="B817" s="13"/>
      <c r="C817" s="10"/>
      <c r="D817" s="14"/>
      <c r="E817" s="42"/>
      <c r="F817" s="11"/>
      <c r="G817" s="13"/>
    </row>
    <row r="818" spans="2:7" ht="15">
      <c r="B818" s="13"/>
      <c r="C818" s="10"/>
      <c r="D818" s="14"/>
      <c r="E818" s="42"/>
      <c r="F818" s="11"/>
      <c r="G818" s="13"/>
    </row>
    <row r="819" spans="2:7" ht="15">
      <c r="B819" s="13"/>
      <c r="C819" s="10"/>
      <c r="D819" s="14"/>
      <c r="E819" s="42"/>
      <c r="F819" s="11"/>
      <c r="G819" s="13"/>
    </row>
    <row r="820" spans="2:7" ht="15">
      <c r="B820" s="13"/>
      <c r="C820" s="10"/>
      <c r="D820" s="14"/>
      <c r="E820" s="42"/>
      <c r="F820" s="11"/>
      <c r="G820" s="13"/>
    </row>
    <row r="821" spans="2:7" ht="15">
      <c r="B821" s="13"/>
      <c r="C821" s="10"/>
      <c r="D821" s="14"/>
      <c r="E821" s="42"/>
      <c r="F821" s="11"/>
      <c r="G821" s="13"/>
    </row>
    <row r="822" spans="2:7" ht="15">
      <c r="B822" s="13"/>
      <c r="C822" s="10"/>
      <c r="D822" s="14"/>
      <c r="E822" s="42"/>
      <c r="F822" s="11"/>
      <c r="G822" s="13"/>
    </row>
    <row r="823" spans="2:7" ht="15">
      <c r="B823" s="13"/>
      <c r="C823" s="10"/>
      <c r="D823" s="14"/>
      <c r="E823" s="42"/>
      <c r="F823" s="11"/>
      <c r="G823" s="13"/>
    </row>
    <row r="824" spans="2:7" ht="15">
      <c r="B824" s="13"/>
      <c r="C824" s="10"/>
      <c r="D824" s="14"/>
      <c r="E824" s="42"/>
      <c r="F824" s="11"/>
      <c r="G824" s="13"/>
    </row>
    <row r="825" spans="2:7" ht="15">
      <c r="B825" s="13"/>
      <c r="C825" s="10"/>
      <c r="D825" s="14"/>
      <c r="E825" s="42"/>
      <c r="F825" s="11"/>
      <c r="G825" s="13"/>
    </row>
    <row r="826" spans="2:7" ht="15">
      <c r="B826" s="13"/>
      <c r="C826" s="10"/>
      <c r="D826" s="14"/>
      <c r="E826" s="42"/>
      <c r="F826" s="11"/>
      <c r="G826" s="13"/>
    </row>
    <row r="827" spans="2:7" ht="15">
      <c r="B827" s="13"/>
      <c r="C827" s="10"/>
      <c r="D827" s="14"/>
      <c r="E827" s="42"/>
      <c r="F827" s="11"/>
      <c r="G827" s="13"/>
    </row>
    <row r="828" spans="2:7" ht="15">
      <c r="B828" s="13"/>
      <c r="C828" s="10"/>
      <c r="D828" s="14"/>
      <c r="E828" s="42"/>
      <c r="F828" s="11"/>
      <c r="G828" s="13"/>
    </row>
    <row r="829" spans="2:7" ht="15">
      <c r="B829" s="13"/>
      <c r="C829" s="10"/>
      <c r="D829" s="14"/>
      <c r="E829" s="42"/>
      <c r="F829" s="11"/>
      <c r="G829" s="13"/>
    </row>
    <row r="830" spans="2:7" ht="15">
      <c r="B830" s="13"/>
      <c r="C830" s="10"/>
      <c r="D830" s="14"/>
      <c r="E830" s="42"/>
      <c r="F830" s="11"/>
      <c r="G830" s="13"/>
    </row>
    <row r="831" spans="2:7" ht="15">
      <c r="B831" s="13"/>
      <c r="C831" s="10"/>
      <c r="D831" s="14"/>
      <c r="E831" s="42"/>
      <c r="F831" s="11"/>
      <c r="G831" s="13"/>
    </row>
    <row r="832" spans="2:7" ht="15">
      <c r="B832" s="13"/>
      <c r="C832" s="10"/>
      <c r="D832" s="14"/>
      <c r="E832" s="42"/>
      <c r="F832" s="11"/>
      <c r="G832" s="13"/>
    </row>
    <row r="833" spans="2:7" ht="15">
      <c r="B833" s="13"/>
      <c r="C833" s="10"/>
      <c r="D833" s="14"/>
      <c r="E833" s="42"/>
      <c r="F833" s="11"/>
      <c r="G833" s="13"/>
    </row>
    <row r="834" spans="2:7" ht="15">
      <c r="B834" s="13"/>
      <c r="C834" s="10"/>
      <c r="D834" s="14"/>
      <c r="E834" s="42"/>
      <c r="F834" s="11"/>
      <c r="G834" s="13"/>
    </row>
    <row r="835" spans="2:7" ht="15">
      <c r="B835" s="13"/>
      <c r="C835" s="10"/>
      <c r="D835" s="14"/>
      <c r="E835" s="42"/>
      <c r="F835" s="11"/>
      <c r="G835" s="13"/>
    </row>
    <row r="836" spans="2:7" ht="15">
      <c r="B836" s="13"/>
      <c r="C836" s="10"/>
      <c r="D836" s="14"/>
      <c r="E836" s="42"/>
      <c r="F836" s="11"/>
      <c r="G836" s="13"/>
    </row>
    <row r="837" spans="2:7" ht="15">
      <c r="B837" s="13"/>
      <c r="C837" s="10"/>
      <c r="D837" s="14"/>
      <c r="E837" s="42"/>
      <c r="F837" s="11"/>
      <c r="G837" s="13"/>
    </row>
    <row r="838" spans="2:7" ht="15">
      <c r="B838" s="13"/>
      <c r="C838" s="10"/>
      <c r="D838" s="14"/>
      <c r="E838" s="42"/>
      <c r="F838" s="11"/>
      <c r="G838" s="13"/>
    </row>
    <row r="839" spans="2:7" ht="15">
      <c r="B839" s="13"/>
      <c r="C839" s="10"/>
      <c r="D839" s="14"/>
      <c r="E839" s="42"/>
      <c r="F839" s="11"/>
      <c r="G839" s="13"/>
    </row>
    <row r="840" spans="2:7" ht="15">
      <c r="B840" s="13"/>
      <c r="C840" s="10"/>
      <c r="D840" s="14"/>
      <c r="E840" s="42"/>
      <c r="F840" s="11"/>
      <c r="G840" s="13"/>
    </row>
    <row r="841" spans="2:7" ht="15">
      <c r="B841" s="13"/>
      <c r="C841" s="10"/>
      <c r="D841" s="14"/>
      <c r="E841" s="42"/>
      <c r="F841" s="11"/>
      <c r="G841" s="13"/>
    </row>
    <row r="842" spans="2:7" ht="15">
      <c r="B842" s="13"/>
      <c r="C842" s="10"/>
      <c r="D842" s="14"/>
      <c r="E842" s="42"/>
      <c r="F842" s="11"/>
      <c r="G842" s="13"/>
    </row>
    <row r="843" spans="2:7" ht="15">
      <c r="B843" s="13"/>
      <c r="C843" s="10"/>
      <c r="D843" s="14"/>
      <c r="E843" s="42"/>
      <c r="F843" s="11"/>
      <c r="G843" s="13"/>
    </row>
    <row r="844" spans="2:7" ht="15">
      <c r="B844" s="13"/>
      <c r="C844" s="10"/>
      <c r="D844" s="14"/>
      <c r="E844" s="42"/>
      <c r="F844" s="11"/>
      <c r="G844" s="13"/>
    </row>
    <row r="845" spans="2:7" ht="15">
      <c r="B845" s="13"/>
      <c r="C845" s="10"/>
      <c r="D845" s="14"/>
      <c r="E845" s="42"/>
      <c r="F845" s="11"/>
      <c r="G845" s="13"/>
    </row>
    <row r="846" spans="2:7" ht="15">
      <c r="B846" s="13"/>
      <c r="C846" s="10"/>
      <c r="D846" s="14"/>
      <c r="E846" s="42"/>
      <c r="F846" s="11"/>
      <c r="G846" s="13"/>
    </row>
    <row r="847" spans="2:7" ht="15">
      <c r="B847" s="13"/>
      <c r="C847" s="10"/>
      <c r="D847" s="14"/>
      <c r="E847" s="42"/>
      <c r="F847" s="11"/>
      <c r="G847" s="13"/>
    </row>
    <row r="848" spans="2:7" ht="15">
      <c r="B848" s="13"/>
      <c r="C848" s="10"/>
      <c r="D848" s="14"/>
      <c r="E848" s="42"/>
      <c r="F848" s="11"/>
      <c r="G848" s="13"/>
    </row>
    <row r="849" spans="2:7" ht="15">
      <c r="B849" s="13"/>
      <c r="C849" s="10"/>
      <c r="D849" s="14"/>
      <c r="E849" s="42"/>
      <c r="F849" s="11"/>
      <c r="G849" s="13"/>
    </row>
    <row r="850" spans="2:7" ht="15">
      <c r="B850" s="13"/>
      <c r="C850" s="10"/>
      <c r="D850" s="14"/>
      <c r="E850" s="42"/>
      <c r="F850" s="11"/>
      <c r="G850" s="13"/>
    </row>
    <row r="851" spans="2:7" ht="15">
      <c r="B851" s="13"/>
      <c r="C851" s="10"/>
      <c r="D851" s="14"/>
      <c r="E851" s="42"/>
      <c r="F851" s="11"/>
      <c r="G851" s="13"/>
    </row>
    <row r="852" spans="2:7" ht="15">
      <c r="B852" s="13"/>
      <c r="C852" s="10"/>
      <c r="D852" s="14"/>
      <c r="E852" s="42"/>
      <c r="F852" s="11"/>
      <c r="G852" s="13"/>
    </row>
    <row r="853" spans="2:7" ht="15">
      <c r="B853" s="13"/>
      <c r="C853" s="10"/>
      <c r="D853" s="14"/>
      <c r="E853" s="42"/>
      <c r="F853" s="11"/>
      <c r="G853" s="13"/>
    </row>
    <row r="854" spans="2:7" ht="15">
      <c r="B854" s="13"/>
      <c r="C854" s="10"/>
      <c r="D854" s="14"/>
      <c r="E854" s="42"/>
      <c r="F854" s="11"/>
      <c r="G854" s="13"/>
    </row>
    <row r="855" spans="2:7" ht="15">
      <c r="B855" s="13"/>
      <c r="C855" s="10"/>
      <c r="D855" s="14"/>
      <c r="E855" s="42"/>
      <c r="F855" s="11"/>
      <c r="G855" s="13"/>
    </row>
    <row r="856" spans="2:7" ht="15">
      <c r="B856" s="13"/>
      <c r="C856" s="10"/>
      <c r="D856" s="14"/>
      <c r="E856" s="42"/>
      <c r="F856" s="11"/>
      <c r="G856" s="13"/>
    </row>
    <row r="857" spans="2:7" ht="15">
      <c r="B857" s="13"/>
      <c r="C857" s="10"/>
      <c r="D857" s="14"/>
      <c r="E857" s="42"/>
      <c r="F857" s="11"/>
      <c r="G857" s="13"/>
    </row>
    <row r="858" spans="2:7" ht="15">
      <c r="B858" s="13"/>
      <c r="C858" s="10"/>
      <c r="D858" s="14"/>
      <c r="E858" s="42"/>
      <c r="F858" s="11"/>
      <c r="G858" s="13"/>
    </row>
    <row r="859" spans="2:7" ht="15">
      <c r="B859" s="13"/>
      <c r="C859" s="10"/>
      <c r="D859" s="14"/>
      <c r="E859" s="42"/>
      <c r="F859" s="11"/>
      <c r="G859" s="13"/>
    </row>
    <row r="860" spans="2:7" ht="15">
      <c r="B860" s="13"/>
      <c r="C860" s="10"/>
      <c r="D860" s="14"/>
      <c r="E860" s="42"/>
      <c r="F860" s="11"/>
      <c r="G860" s="13"/>
    </row>
    <row r="861" spans="2:7" ht="15">
      <c r="B861" s="13"/>
      <c r="C861" s="10"/>
      <c r="D861" s="14"/>
      <c r="E861" s="42"/>
      <c r="F861" s="11"/>
      <c r="G861" s="13"/>
    </row>
    <row r="862" spans="2:7" ht="15">
      <c r="B862" s="13"/>
      <c r="C862" s="10"/>
      <c r="D862" s="14"/>
      <c r="E862" s="42"/>
      <c r="F862" s="11"/>
      <c r="G862" s="13"/>
    </row>
    <row r="863" spans="2:7" ht="15">
      <c r="B863" s="13"/>
      <c r="C863" s="10"/>
      <c r="D863" s="14"/>
      <c r="E863" s="42"/>
      <c r="F863" s="11"/>
      <c r="G863" s="13"/>
    </row>
    <row r="864" spans="2:7" ht="15">
      <c r="B864" s="13"/>
      <c r="C864" s="10"/>
      <c r="D864" s="14"/>
      <c r="E864" s="42"/>
      <c r="F864" s="11"/>
      <c r="G864" s="13"/>
    </row>
    <row r="865" spans="2:7" ht="15">
      <c r="B865" s="13"/>
      <c r="C865" s="10"/>
      <c r="D865" s="14"/>
      <c r="E865" s="42"/>
      <c r="F865" s="11"/>
      <c r="G865" s="13"/>
    </row>
    <row r="866" spans="2:7" ht="15">
      <c r="B866" s="13"/>
      <c r="C866" s="10"/>
      <c r="D866" s="14"/>
      <c r="E866" s="42"/>
      <c r="F866" s="11"/>
      <c r="G866" s="13"/>
    </row>
    <row r="867" spans="2:7" ht="15">
      <c r="B867" s="13"/>
      <c r="C867" s="10"/>
      <c r="D867" s="14"/>
      <c r="E867" s="42"/>
      <c r="F867" s="11"/>
      <c r="G867" s="13"/>
    </row>
    <row r="868" spans="2:7" ht="15">
      <c r="B868" s="13"/>
      <c r="C868" s="10"/>
      <c r="D868" s="14"/>
      <c r="E868" s="42"/>
      <c r="F868" s="11"/>
      <c r="G868" s="13"/>
    </row>
    <row r="869" spans="2:7" ht="15">
      <c r="B869" s="13"/>
      <c r="C869" s="10"/>
      <c r="D869" s="14"/>
      <c r="E869" s="42"/>
      <c r="F869" s="11"/>
      <c r="G869" s="13"/>
    </row>
    <row r="870" spans="2:7" ht="15">
      <c r="B870" s="13"/>
      <c r="C870" s="10"/>
      <c r="D870" s="14"/>
      <c r="E870" s="42"/>
      <c r="F870" s="11"/>
      <c r="G870" s="13"/>
    </row>
    <row r="871" spans="2:7" ht="15">
      <c r="B871" s="13"/>
      <c r="C871" s="10"/>
      <c r="D871" s="14"/>
      <c r="E871" s="42"/>
      <c r="F871" s="11"/>
      <c r="G871" s="13"/>
    </row>
    <row r="872" spans="2:7" ht="15">
      <c r="B872" s="13"/>
      <c r="C872" s="10"/>
      <c r="D872" s="14"/>
      <c r="E872" s="42"/>
      <c r="F872" s="11"/>
      <c r="G872" s="13"/>
    </row>
    <row r="873" spans="2:7" ht="15">
      <c r="B873" s="13"/>
      <c r="C873" s="10"/>
      <c r="D873" s="14"/>
      <c r="E873" s="42"/>
      <c r="F873" s="11"/>
      <c r="G873" s="13"/>
    </row>
    <row r="874" spans="2:7" ht="15">
      <c r="B874" s="13"/>
      <c r="C874" s="10"/>
      <c r="D874" s="14"/>
      <c r="E874" s="42"/>
      <c r="F874" s="11"/>
      <c r="G874" s="13"/>
    </row>
    <row r="875" spans="2:7" ht="15">
      <c r="B875" s="13"/>
      <c r="C875" s="10"/>
      <c r="D875" s="14"/>
      <c r="E875" s="42"/>
      <c r="F875" s="11"/>
      <c r="G875" s="13"/>
    </row>
    <row r="876" spans="2:7" ht="15">
      <c r="B876" s="13"/>
      <c r="C876" s="10"/>
      <c r="D876" s="14"/>
      <c r="E876" s="42"/>
      <c r="F876" s="11"/>
      <c r="G876" s="13"/>
    </row>
    <row r="877" spans="2:7" ht="15">
      <c r="B877" s="13"/>
      <c r="C877" s="10"/>
      <c r="D877" s="14"/>
      <c r="E877" s="42"/>
      <c r="F877" s="11"/>
      <c r="G877" s="13"/>
    </row>
    <row r="878" spans="2:7" ht="15">
      <c r="B878" s="13"/>
      <c r="C878" s="10"/>
      <c r="D878" s="14"/>
      <c r="E878" s="42"/>
      <c r="F878" s="11"/>
      <c r="G878" s="13"/>
    </row>
    <row r="879" spans="2:7" ht="15">
      <c r="B879" s="13"/>
      <c r="C879" s="10"/>
      <c r="D879" s="14"/>
      <c r="E879" s="42"/>
      <c r="F879" s="11"/>
      <c r="G879" s="13"/>
    </row>
    <row r="880" spans="2:7" ht="15">
      <c r="B880" s="13"/>
      <c r="C880" s="10"/>
      <c r="D880" s="14"/>
      <c r="E880" s="42"/>
      <c r="F880" s="11"/>
      <c r="G880" s="13"/>
    </row>
    <row r="881" spans="2:7" ht="15">
      <c r="B881" s="13"/>
      <c r="C881" s="10"/>
      <c r="D881" s="14"/>
      <c r="E881" s="42"/>
      <c r="F881" s="11"/>
      <c r="G881" s="13"/>
    </row>
    <row r="882" spans="2:7" ht="15">
      <c r="B882" s="13"/>
      <c r="C882" s="10"/>
      <c r="D882" s="14"/>
      <c r="E882" s="42"/>
      <c r="F882" s="11"/>
      <c r="G882" s="13"/>
    </row>
    <row r="883" spans="2:7" ht="15">
      <c r="B883" s="13"/>
      <c r="C883" s="10"/>
      <c r="D883" s="14"/>
      <c r="E883" s="42"/>
      <c r="F883" s="11"/>
      <c r="G883" s="13"/>
    </row>
    <row r="884" spans="2:7" ht="15">
      <c r="B884" s="13"/>
      <c r="C884" s="10"/>
      <c r="D884" s="14"/>
      <c r="E884" s="42"/>
      <c r="F884" s="11"/>
      <c r="G884" s="13"/>
    </row>
    <row r="885" spans="2:7" ht="15">
      <c r="B885" s="13"/>
      <c r="C885" s="10"/>
      <c r="D885" s="14"/>
      <c r="E885" s="42"/>
      <c r="F885" s="11"/>
      <c r="G885" s="13"/>
    </row>
    <row r="886" spans="2:7" ht="15">
      <c r="B886" s="13"/>
      <c r="C886" s="10"/>
      <c r="D886" s="14"/>
      <c r="E886" s="42"/>
      <c r="F886" s="11"/>
      <c r="G886" s="13"/>
    </row>
    <row r="887" spans="2:7" ht="15">
      <c r="B887" s="13"/>
      <c r="C887" s="10"/>
      <c r="D887" s="14"/>
      <c r="E887" s="42"/>
      <c r="F887" s="11"/>
      <c r="G887" s="13"/>
    </row>
    <row r="888" spans="2:7" ht="15">
      <c r="B888" s="13"/>
      <c r="C888" s="10"/>
      <c r="D888" s="14"/>
      <c r="E888" s="42"/>
      <c r="F888" s="11"/>
      <c r="G888" s="13"/>
    </row>
    <row r="889" spans="2:7" ht="15">
      <c r="B889" s="13"/>
      <c r="C889" s="10"/>
      <c r="D889" s="14"/>
      <c r="E889" s="42"/>
      <c r="F889" s="11"/>
      <c r="G889" s="13"/>
    </row>
    <row r="890" spans="2:7" ht="15">
      <c r="B890" s="13"/>
      <c r="C890" s="10"/>
      <c r="D890" s="14"/>
      <c r="E890" s="42"/>
      <c r="F890" s="11"/>
      <c r="G890" s="13"/>
    </row>
    <row r="891" spans="2:7" ht="15">
      <c r="B891" s="13"/>
      <c r="C891" s="10"/>
      <c r="D891" s="14"/>
      <c r="E891" s="42"/>
      <c r="F891" s="11"/>
      <c r="G891" s="13"/>
    </row>
    <row r="892" spans="2:7" ht="15">
      <c r="B892" s="13"/>
      <c r="C892" s="10"/>
      <c r="D892" s="14"/>
      <c r="E892" s="42"/>
      <c r="F892" s="11"/>
      <c r="G892" s="13"/>
    </row>
    <row r="893" spans="2:7" ht="15">
      <c r="B893" s="13"/>
      <c r="C893" s="10"/>
      <c r="D893" s="14"/>
      <c r="E893" s="42"/>
      <c r="F893" s="11"/>
      <c r="G893" s="13"/>
    </row>
    <row r="894" spans="2:7" ht="15">
      <c r="B894" s="13"/>
      <c r="C894" s="10"/>
      <c r="D894" s="14"/>
      <c r="E894" s="42"/>
      <c r="F894" s="11"/>
      <c r="G894" s="13"/>
    </row>
    <row r="895" spans="2:7" ht="15">
      <c r="B895" s="13"/>
      <c r="C895" s="10"/>
      <c r="D895" s="14"/>
      <c r="E895" s="42"/>
      <c r="F895" s="11"/>
      <c r="G895" s="13"/>
    </row>
    <row r="896" spans="2:7" ht="15">
      <c r="B896" s="13"/>
      <c r="C896" s="10"/>
      <c r="D896" s="14"/>
      <c r="E896" s="14"/>
      <c r="F896" s="11"/>
      <c r="G896" s="13"/>
    </row>
    <row r="897" spans="2:7" ht="15">
      <c r="B897" s="13"/>
      <c r="C897" s="10"/>
      <c r="D897" s="14"/>
      <c r="E897" s="14"/>
      <c r="F897" s="11"/>
      <c r="G897" s="13"/>
    </row>
    <row r="898" spans="2:7" ht="15">
      <c r="B898" s="13"/>
      <c r="C898" s="10"/>
      <c r="D898" s="14"/>
      <c r="E898" s="14"/>
      <c r="F898" s="11"/>
      <c r="G898" s="13"/>
    </row>
    <row r="899" spans="2:7" ht="15">
      <c r="B899" s="13"/>
      <c r="C899" s="10"/>
      <c r="D899" s="14"/>
      <c r="E899" s="14"/>
      <c r="F899" s="11"/>
      <c r="G899" s="13"/>
    </row>
    <row r="900" spans="2:7" ht="15">
      <c r="B900" s="13"/>
      <c r="C900" s="10"/>
      <c r="D900" s="14"/>
      <c r="E900" s="14"/>
      <c r="F900" s="11"/>
      <c r="G900" s="13"/>
    </row>
    <row r="901" spans="2:7" ht="15">
      <c r="B901" s="13"/>
      <c r="C901" s="10"/>
      <c r="D901" s="14"/>
      <c r="E901" s="14"/>
      <c r="F901" s="11"/>
      <c r="G901" s="13"/>
    </row>
    <row r="902" spans="2:7" ht="15">
      <c r="B902" s="13"/>
      <c r="C902" s="10"/>
      <c r="D902" s="14"/>
      <c r="E902" s="14"/>
      <c r="F902" s="11"/>
      <c r="G902" s="13"/>
    </row>
    <row r="903" spans="2:7" ht="15">
      <c r="B903" s="13"/>
      <c r="C903" s="10"/>
      <c r="D903" s="14"/>
      <c r="E903" s="14"/>
      <c r="F903" s="11"/>
      <c r="G903" s="13"/>
    </row>
    <row r="904" spans="2:7" ht="15">
      <c r="B904" s="13"/>
      <c r="C904" s="10"/>
      <c r="D904" s="14"/>
      <c r="E904" s="14"/>
      <c r="F904" s="11"/>
      <c r="G904" s="13"/>
    </row>
    <row r="905" spans="2:7" ht="15">
      <c r="B905" s="13"/>
      <c r="C905" s="10"/>
      <c r="D905" s="14"/>
      <c r="E905" s="14"/>
      <c r="F905" s="11"/>
      <c r="G905" s="13"/>
    </row>
    <row r="906" spans="2:7" ht="15">
      <c r="B906" s="13"/>
      <c r="C906" s="10"/>
      <c r="D906" s="14"/>
      <c r="E906" s="14"/>
      <c r="F906" s="11"/>
      <c r="G906" s="13"/>
    </row>
    <row r="907" spans="2:7" ht="15">
      <c r="B907" s="13"/>
      <c r="C907" s="10"/>
      <c r="D907" s="14"/>
      <c r="E907" s="14"/>
      <c r="F907" s="11"/>
      <c r="G907" s="13"/>
    </row>
    <row r="908" spans="2:7" ht="15">
      <c r="B908" s="13"/>
      <c r="C908" s="10"/>
      <c r="D908" s="14"/>
      <c r="E908" s="14"/>
      <c r="F908" s="11"/>
      <c r="G908" s="13"/>
    </row>
    <row r="909" spans="2:7" ht="15">
      <c r="B909" s="13"/>
      <c r="C909" s="10"/>
      <c r="D909" s="14"/>
      <c r="E909" s="14"/>
      <c r="F909" s="11"/>
      <c r="G909" s="13"/>
    </row>
    <row r="910" spans="2:7" ht="15">
      <c r="B910" s="13"/>
      <c r="C910" s="10"/>
      <c r="D910" s="14"/>
      <c r="E910" s="14"/>
      <c r="F910" s="11"/>
      <c r="G910" s="13"/>
    </row>
    <row r="911" spans="2:7" ht="15">
      <c r="B911" s="13"/>
      <c r="C911" s="10"/>
      <c r="D911" s="14"/>
      <c r="E911" s="14"/>
      <c r="F911" s="11"/>
      <c r="G911" s="13"/>
    </row>
    <row r="912" spans="2:7" ht="15">
      <c r="B912" s="13"/>
      <c r="C912" s="10"/>
      <c r="D912" s="14"/>
      <c r="E912" s="14"/>
      <c r="F912" s="11"/>
      <c r="G912" s="13"/>
    </row>
    <row r="913" spans="2:7" ht="15">
      <c r="B913" s="13"/>
      <c r="C913" s="10"/>
      <c r="D913" s="14"/>
      <c r="E913" s="14"/>
      <c r="F913" s="11"/>
      <c r="G913" s="13"/>
    </row>
    <row r="914" spans="2:7" ht="15">
      <c r="B914" s="13"/>
      <c r="C914" s="10"/>
      <c r="D914" s="14"/>
      <c r="E914" s="14"/>
      <c r="F914" s="11"/>
      <c r="G914" s="13"/>
    </row>
    <row r="915" spans="2:7" ht="15">
      <c r="B915" s="13"/>
      <c r="C915" s="10"/>
      <c r="D915" s="14"/>
      <c r="E915" s="14"/>
      <c r="F915" s="11"/>
      <c r="G915" s="13"/>
    </row>
    <row r="916" spans="2:7" ht="15">
      <c r="B916" s="13"/>
      <c r="C916" s="10"/>
      <c r="D916" s="14"/>
      <c r="E916" s="14"/>
      <c r="F916" s="11"/>
      <c r="G916" s="13"/>
    </row>
    <row r="917" spans="2:7" ht="15">
      <c r="B917" s="13"/>
      <c r="C917" s="10"/>
      <c r="D917" s="14"/>
      <c r="E917" s="14"/>
      <c r="F917" s="11"/>
      <c r="G917" s="13"/>
    </row>
    <row r="918" spans="2:7" ht="15">
      <c r="B918" s="13"/>
      <c r="C918" s="10"/>
      <c r="D918" s="14"/>
      <c r="E918" s="14"/>
      <c r="F918" s="11"/>
      <c r="G918" s="13"/>
    </row>
    <row r="919" spans="2:7" ht="15">
      <c r="B919" s="13"/>
      <c r="C919" s="10"/>
      <c r="D919" s="14"/>
      <c r="E919" s="14"/>
      <c r="F919" s="11"/>
      <c r="G919" s="13"/>
    </row>
    <row r="920" spans="2:7" ht="15">
      <c r="B920" s="13"/>
      <c r="C920" s="10"/>
      <c r="D920" s="14"/>
      <c r="E920" s="14"/>
      <c r="F920" s="11"/>
      <c r="G920" s="13"/>
    </row>
    <row r="921" spans="2:7" ht="15">
      <c r="B921" s="13"/>
      <c r="C921" s="10"/>
      <c r="D921" s="14"/>
      <c r="E921" s="14"/>
      <c r="F921" s="11"/>
      <c r="G921" s="13"/>
    </row>
    <row r="922" spans="2:7" ht="15">
      <c r="B922" s="13"/>
      <c r="C922" s="10"/>
      <c r="D922" s="14"/>
      <c r="E922" s="14"/>
      <c r="F922" s="11"/>
      <c r="G922" s="13"/>
    </row>
    <row r="923" spans="2:7" ht="15">
      <c r="B923" s="13"/>
      <c r="C923" s="10"/>
      <c r="D923" s="14"/>
      <c r="E923" s="14"/>
      <c r="F923" s="11"/>
      <c r="G923" s="13"/>
    </row>
    <row r="924" spans="2:7" ht="15">
      <c r="B924" s="13"/>
      <c r="C924" s="10"/>
      <c r="D924" s="14"/>
      <c r="E924" s="14"/>
      <c r="F924" s="11"/>
      <c r="G924" s="13"/>
    </row>
    <row r="925" spans="2:7" ht="15">
      <c r="B925" s="13"/>
      <c r="C925" s="10"/>
      <c r="D925" s="14"/>
      <c r="E925" s="14"/>
      <c r="F925" s="11"/>
      <c r="G925" s="13"/>
    </row>
    <row r="926" spans="2:7" ht="15">
      <c r="B926" s="13"/>
      <c r="C926" s="10"/>
      <c r="D926" s="14"/>
      <c r="E926" s="14"/>
      <c r="F926" s="11"/>
      <c r="G926" s="13"/>
    </row>
    <row r="927" spans="2:7" ht="15">
      <c r="B927" s="13"/>
      <c r="C927" s="10"/>
      <c r="D927" s="14"/>
      <c r="E927" s="14"/>
      <c r="F927" s="11"/>
      <c r="G927" s="13"/>
    </row>
    <row r="928" spans="2:7" ht="15">
      <c r="B928" s="13"/>
      <c r="C928" s="10"/>
      <c r="D928" s="14"/>
      <c r="E928" s="14"/>
      <c r="F928" s="11"/>
      <c r="G928" s="13"/>
    </row>
    <row r="929" spans="2:7" ht="15">
      <c r="B929" s="13"/>
      <c r="C929" s="10"/>
      <c r="D929" s="14"/>
      <c r="E929" s="14"/>
      <c r="F929" s="11"/>
      <c r="G929" s="13"/>
    </row>
    <row r="930" spans="2:7" ht="15">
      <c r="B930" s="13"/>
      <c r="C930" s="10"/>
      <c r="D930" s="14"/>
      <c r="E930" s="14"/>
      <c r="F930" s="11"/>
      <c r="G930" s="13"/>
    </row>
    <row r="931" spans="2:7" ht="15">
      <c r="B931" s="13"/>
      <c r="C931" s="10"/>
      <c r="D931" s="14"/>
      <c r="E931" s="14"/>
      <c r="F931" s="11"/>
      <c r="G931" s="13"/>
    </row>
    <row r="932" spans="2:7" ht="15">
      <c r="B932" s="13"/>
      <c r="C932" s="10"/>
      <c r="D932" s="14"/>
      <c r="E932" s="14"/>
      <c r="F932" s="11"/>
      <c r="G932" s="13"/>
    </row>
    <row r="933" spans="2:7" ht="15">
      <c r="B933" s="13"/>
      <c r="C933" s="10"/>
      <c r="D933" s="14"/>
      <c r="E933" s="14"/>
      <c r="F933" s="11"/>
      <c r="G933" s="13"/>
    </row>
    <row r="934" spans="2:7" ht="15">
      <c r="B934" s="13"/>
      <c r="C934" s="10"/>
      <c r="D934" s="14"/>
      <c r="E934" s="14"/>
      <c r="F934" s="11"/>
      <c r="G934" s="13"/>
    </row>
    <row r="935" spans="2:7" ht="15">
      <c r="B935" s="13"/>
      <c r="C935" s="10"/>
      <c r="D935" s="14"/>
      <c r="E935" s="14"/>
      <c r="F935" s="11"/>
      <c r="G935" s="13"/>
    </row>
    <row r="936" spans="2:7" ht="15">
      <c r="B936" s="13"/>
      <c r="C936" s="10"/>
      <c r="D936" s="14"/>
      <c r="E936" s="14"/>
      <c r="F936" s="11"/>
      <c r="G936" s="13"/>
    </row>
    <row r="937" spans="2:7" ht="15">
      <c r="B937" s="13"/>
      <c r="C937" s="10"/>
      <c r="D937" s="14"/>
      <c r="E937" s="14"/>
      <c r="F937" s="11"/>
      <c r="G937" s="13"/>
    </row>
    <row r="938" spans="2:7" ht="15">
      <c r="B938" s="13"/>
      <c r="C938" s="10"/>
      <c r="D938" s="14"/>
      <c r="E938" s="14"/>
      <c r="F938" s="11"/>
      <c r="G938" s="13"/>
    </row>
    <row r="939" spans="2:7" ht="15">
      <c r="B939" s="13"/>
      <c r="C939" s="10"/>
      <c r="D939" s="14"/>
      <c r="E939" s="14"/>
      <c r="F939" s="11"/>
      <c r="G939" s="13"/>
    </row>
    <row r="940" spans="2:7" ht="15">
      <c r="B940" s="13"/>
      <c r="C940" s="10"/>
      <c r="D940" s="14"/>
      <c r="E940" s="14"/>
      <c r="F940" s="11"/>
      <c r="G940" s="13"/>
    </row>
    <row r="941" spans="2:7" ht="15">
      <c r="B941" s="13"/>
      <c r="C941" s="10"/>
      <c r="D941" s="14"/>
      <c r="E941" s="14"/>
      <c r="F941" s="11"/>
      <c r="G941" s="13"/>
    </row>
    <row r="942" spans="2:7" ht="15">
      <c r="B942" s="13"/>
      <c r="C942" s="10"/>
      <c r="D942" s="14"/>
      <c r="E942" s="14"/>
      <c r="F942" s="11"/>
      <c r="G942" s="13"/>
    </row>
    <row r="943" spans="2:7" ht="15">
      <c r="B943" s="13"/>
      <c r="C943" s="10"/>
      <c r="D943" s="14"/>
      <c r="E943" s="14"/>
      <c r="F943" s="11"/>
      <c r="G943" s="13"/>
    </row>
    <row r="944" spans="2:7" ht="15">
      <c r="B944" s="13"/>
      <c r="C944" s="10"/>
      <c r="D944" s="14"/>
      <c r="E944" s="14"/>
      <c r="F944" s="11"/>
      <c r="G944" s="13"/>
    </row>
    <row r="945" spans="2:7" ht="15">
      <c r="B945" s="13"/>
      <c r="C945" s="10"/>
      <c r="D945" s="14"/>
      <c r="E945" s="14"/>
      <c r="F945" s="11"/>
      <c r="G945" s="13"/>
    </row>
    <row r="946" spans="2:7" ht="15">
      <c r="B946" s="13"/>
      <c r="C946" s="10"/>
      <c r="D946" s="14"/>
      <c r="E946" s="14"/>
      <c r="F946" s="11"/>
      <c r="G946" s="13"/>
    </row>
    <row r="947" spans="2:7" ht="15">
      <c r="B947" s="13"/>
      <c r="C947" s="10"/>
      <c r="D947" s="14"/>
      <c r="E947" s="14"/>
      <c r="F947" s="11"/>
      <c r="G947" s="13"/>
    </row>
    <row r="948" spans="2:7" ht="15">
      <c r="B948" s="13"/>
      <c r="C948" s="10"/>
      <c r="D948" s="14"/>
      <c r="E948" s="14"/>
      <c r="F948" s="11"/>
      <c r="G948" s="13"/>
    </row>
    <row r="949" spans="2:7" ht="15">
      <c r="B949" s="13"/>
      <c r="C949" s="10"/>
      <c r="D949" s="14"/>
      <c r="E949" s="14"/>
      <c r="F949" s="11"/>
      <c r="G949" s="13"/>
    </row>
    <row r="950" spans="2:7" ht="15">
      <c r="B950" s="13"/>
      <c r="C950" s="10"/>
      <c r="D950" s="14"/>
      <c r="E950" s="14"/>
      <c r="F950" s="11"/>
      <c r="G950" s="13"/>
    </row>
    <row r="951" spans="2:7" ht="15">
      <c r="B951" s="13"/>
      <c r="C951" s="10"/>
      <c r="D951" s="14"/>
      <c r="E951" s="14"/>
      <c r="F951" s="11"/>
      <c r="G951" s="13"/>
    </row>
    <row r="952" spans="2:7" ht="15">
      <c r="B952" s="13"/>
      <c r="C952" s="10"/>
      <c r="D952" s="14"/>
      <c r="E952" s="14"/>
      <c r="F952" s="11"/>
      <c r="G952" s="13"/>
    </row>
    <row r="953" spans="2:7" ht="15">
      <c r="B953" s="13"/>
      <c r="C953" s="10"/>
      <c r="D953" s="14"/>
      <c r="E953" s="14"/>
      <c r="F953" s="11"/>
      <c r="G953" s="13"/>
    </row>
    <row r="954" spans="2:7" ht="15">
      <c r="B954" s="13"/>
      <c r="C954" s="10"/>
      <c r="D954" s="14"/>
      <c r="E954" s="14"/>
      <c r="F954" s="11"/>
      <c r="G954" s="13"/>
    </row>
    <row r="955" spans="2:7" ht="15">
      <c r="B955" s="13"/>
      <c r="C955" s="10"/>
      <c r="D955" s="14"/>
      <c r="E955" s="14"/>
      <c r="F955" s="11"/>
      <c r="G955" s="13"/>
    </row>
    <row r="956" spans="2:7" ht="15">
      <c r="B956" s="13"/>
      <c r="C956" s="10"/>
      <c r="D956" s="14"/>
      <c r="E956" s="14"/>
      <c r="F956" s="11"/>
      <c r="G956" s="13"/>
    </row>
    <row r="957" spans="2:7" ht="15">
      <c r="B957" s="13"/>
      <c r="C957" s="10"/>
      <c r="D957" s="14"/>
      <c r="E957" s="14"/>
      <c r="F957" s="11"/>
      <c r="G957" s="13"/>
    </row>
    <row r="958" spans="2:7" ht="15">
      <c r="B958" s="13"/>
      <c r="C958" s="10"/>
      <c r="D958" s="14"/>
      <c r="E958" s="14"/>
      <c r="F958" s="11"/>
      <c r="G958" s="13"/>
    </row>
    <row r="959" spans="2:7" ht="15">
      <c r="B959" s="13"/>
      <c r="C959" s="10"/>
      <c r="D959" s="14"/>
      <c r="E959" s="14"/>
      <c r="F959" s="11"/>
      <c r="G959" s="13"/>
    </row>
    <row r="960" spans="2:7" ht="15">
      <c r="B960" s="13"/>
      <c r="C960" s="10"/>
      <c r="D960" s="14"/>
      <c r="E960" s="14"/>
      <c r="F960" s="11"/>
      <c r="G960" s="13"/>
    </row>
    <row r="961" spans="2:7" ht="15">
      <c r="B961" s="13"/>
      <c r="C961" s="10"/>
      <c r="D961" s="14"/>
      <c r="E961" s="14"/>
      <c r="F961" s="11"/>
      <c r="G961" s="13"/>
    </row>
    <row r="962" spans="2:7" ht="15">
      <c r="B962" s="13"/>
      <c r="C962" s="10"/>
      <c r="D962" s="14"/>
      <c r="E962" s="14"/>
      <c r="F962" s="11"/>
      <c r="G962" s="13"/>
    </row>
    <row r="963" spans="2:7" ht="15">
      <c r="B963" s="13"/>
      <c r="C963" s="10"/>
      <c r="D963" s="14"/>
      <c r="E963" s="14"/>
      <c r="F963" s="11"/>
      <c r="G963" s="13"/>
    </row>
    <row r="964" spans="2:7" ht="15">
      <c r="B964" s="13"/>
      <c r="C964" s="10"/>
      <c r="D964" s="14"/>
      <c r="E964" s="14"/>
      <c r="F964" s="11"/>
      <c r="G964" s="13"/>
    </row>
    <row r="965" spans="2:7" ht="15">
      <c r="B965" s="13"/>
      <c r="C965" s="10"/>
      <c r="D965" s="14"/>
      <c r="E965" s="14"/>
      <c r="F965" s="11"/>
      <c r="G965" s="13"/>
    </row>
    <row r="966" spans="2:7" ht="15">
      <c r="B966" s="13"/>
      <c r="C966" s="10"/>
      <c r="D966" s="14"/>
      <c r="E966" s="14"/>
      <c r="F966" s="11"/>
      <c r="G966" s="13"/>
    </row>
    <row r="967" spans="2:7" ht="15">
      <c r="B967" s="13"/>
      <c r="C967" s="10"/>
      <c r="D967" s="14"/>
      <c r="E967" s="14"/>
      <c r="F967" s="11"/>
      <c r="G967" s="13"/>
    </row>
    <row r="968" spans="2:7" ht="15">
      <c r="B968" s="13"/>
      <c r="C968" s="10"/>
      <c r="D968" s="14"/>
      <c r="E968" s="14"/>
      <c r="F968" s="11"/>
      <c r="G968" s="13"/>
    </row>
    <row r="969" spans="2:7" ht="15">
      <c r="B969" s="13"/>
      <c r="C969" s="10"/>
      <c r="D969" s="14"/>
      <c r="E969" s="14"/>
      <c r="F969" s="11"/>
      <c r="G969" s="13"/>
    </row>
    <row r="970" spans="2:7" ht="15">
      <c r="B970" s="13"/>
      <c r="C970" s="10"/>
      <c r="D970" s="14"/>
      <c r="E970" s="14"/>
      <c r="F970" s="11"/>
      <c r="G970" s="13"/>
    </row>
    <row r="971" spans="2:7" ht="15">
      <c r="B971" s="13"/>
      <c r="C971" s="10"/>
      <c r="D971" s="14"/>
      <c r="E971" s="14"/>
      <c r="F971" s="11"/>
      <c r="G971" s="13"/>
    </row>
    <row r="972" spans="2:7" ht="15">
      <c r="B972" s="13"/>
      <c r="C972" s="10"/>
      <c r="D972" s="14"/>
      <c r="E972" s="14"/>
      <c r="F972" s="11"/>
      <c r="G972" s="13"/>
    </row>
    <row r="973" spans="2:7" ht="15">
      <c r="B973" s="13"/>
      <c r="C973" s="10"/>
      <c r="D973" s="14"/>
      <c r="E973" s="14"/>
      <c r="F973" s="11"/>
      <c r="G973" s="13"/>
    </row>
    <row r="974" spans="2:7" ht="15">
      <c r="B974" s="13"/>
      <c r="C974" s="10"/>
      <c r="D974" s="14"/>
      <c r="E974" s="14"/>
      <c r="F974" s="11"/>
      <c r="G974" s="13"/>
    </row>
    <row r="975" spans="2:7" ht="15">
      <c r="B975" s="13"/>
      <c r="C975" s="10"/>
      <c r="D975" s="14"/>
      <c r="E975" s="14"/>
      <c r="F975" s="11"/>
      <c r="G975" s="13"/>
    </row>
    <row r="976" spans="2:7" ht="15">
      <c r="B976" s="13"/>
      <c r="C976" s="10"/>
      <c r="D976" s="14"/>
      <c r="E976" s="14"/>
      <c r="F976" s="11"/>
      <c r="G976" s="13"/>
    </row>
    <row r="977" spans="2:7" ht="15">
      <c r="B977" s="13"/>
      <c r="C977" s="10"/>
      <c r="D977" s="14"/>
      <c r="E977" s="14"/>
      <c r="F977" s="11"/>
      <c r="G977" s="13"/>
    </row>
    <row r="978" spans="2:7" ht="15">
      <c r="B978" s="13"/>
      <c r="C978" s="10"/>
      <c r="D978" s="14"/>
      <c r="E978" s="14"/>
      <c r="F978" s="11"/>
      <c r="G978" s="13"/>
    </row>
    <row r="979" spans="2:7" ht="15">
      <c r="B979" s="13"/>
      <c r="C979" s="10"/>
      <c r="D979" s="14"/>
      <c r="E979" s="14"/>
      <c r="F979" s="11"/>
      <c r="G979" s="13"/>
    </row>
    <row r="980" spans="2:7" ht="15">
      <c r="B980" s="13"/>
      <c r="C980" s="10"/>
      <c r="D980" s="14"/>
      <c r="E980" s="14"/>
      <c r="F980" s="11"/>
      <c r="G980" s="13"/>
    </row>
    <row r="981" spans="2:7" ht="15">
      <c r="B981" s="13"/>
      <c r="C981" s="10"/>
      <c r="D981" s="14"/>
      <c r="E981" s="14"/>
      <c r="F981" s="11"/>
      <c r="G981" s="13"/>
    </row>
    <row r="982" spans="2:7" ht="15">
      <c r="B982" s="13"/>
      <c r="C982" s="10"/>
      <c r="D982" s="14"/>
      <c r="E982" s="14"/>
      <c r="F982" s="11"/>
      <c r="G982" s="13"/>
    </row>
    <row r="983" spans="2:7" ht="15">
      <c r="B983" s="13"/>
      <c r="C983" s="10"/>
      <c r="D983" s="14"/>
      <c r="E983" s="14"/>
      <c r="F983" s="11"/>
      <c r="G983" s="13"/>
    </row>
    <row r="984" spans="2:7" ht="15">
      <c r="B984" s="13"/>
      <c r="C984" s="10"/>
      <c r="D984" s="14"/>
      <c r="E984" s="14"/>
      <c r="F984" s="11"/>
      <c r="G984" s="13"/>
    </row>
    <row r="985" spans="2:7" ht="15">
      <c r="B985" s="13"/>
      <c r="C985" s="10"/>
      <c r="D985" s="14"/>
      <c r="E985" s="14"/>
      <c r="F985" s="11"/>
      <c r="G985" s="13"/>
    </row>
    <row r="986" spans="2:7" ht="15">
      <c r="B986" s="13"/>
      <c r="C986" s="10"/>
      <c r="D986" s="14"/>
      <c r="E986" s="14"/>
      <c r="F986" s="11"/>
      <c r="G986" s="13"/>
    </row>
    <row r="987" spans="2:7" ht="15">
      <c r="B987" s="13"/>
      <c r="C987" s="10"/>
      <c r="D987" s="14"/>
      <c r="E987" s="14"/>
      <c r="F987" s="11"/>
      <c r="G987" s="13"/>
    </row>
    <row r="988" spans="2:7" ht="15">
      <c r="B988" s="13"/>
      <c r="C988" s="10"/>
      <c r="D988" s="14"/>
      <c r="E988" s="14"/>
      <c r="F988" s="11"/>
      <c r="G988" s="13"/>
    </row>
    <row r="989" spans="2:7" ht="15">
      <c r="B989" s="13"/>
      <c r="C989" s="10"/>
      <c r="D989" s="14"/>
      <c r="E989" s="14"/>
      <c r="F989" s="11"/>
      <c r="G989" s="13"/>
    </row>
    <row r="990" spans="2:7" ht="15">
      <c r="B990" s="13"/>
      <c r="C990" s="10"/>
      <c r="D990" s="14"/>
      <c r="E990" s="14"/>
      <c r="F990" s="11"/>
      <c r="G990" s="13"/>
    </row>
    <row r="991" spans="2:7" ht="15">
      <c r="B991" s="13"/>
      <c r="C991" s="10"/>
      <c r="D991" s="14"/>
      <c r="E991" s="14"/>
      <c r="F991" s="11"/>
      <c r="G991" s="13"/>
    </row>
    <row r="992" spans="2:7" ht="15">
      <c r="B992" s="13"/>
      <c r="C992" s="10"/>
      <c r="D992" s="14"/>
      <c r="E992" s="14"/>
      <c r="F992" s="11"/>
      <c r="G992" s="13"/>
    </row>
    <row r="993" spans="2:7" ht="15">
      <c r="B993" s="13"/>
      <c r="C993" s="10"/>
      <c r="D993" s="14"/>
      <c r="E993" s="14"/>
      <c r="F993" s="11"/>
      <c r="G993" s="13"/>
    </row>
    <row r="994" spans="2:7" ht="15">
      <c r="B994" s="13"/>
      <c r="C994" s="10"/>
      <c r="D994" s="14"/>
      <c r="E994" s="14"/>
      <c r="F994" s="11"/>
      <c r="G994" s="13"/>
    </row>
    <row r="995" spans="2:7" ht="15">
      <c r="B995" s="13"/>
      <c r="C995" s="10"/>
      <c r="D995" s="14"/>
      <c r="E995" s="14"/>
      <c r="F995" s="11"/>
      <c r="G995" s="13"/>
    </row>
    <row r="996" spans="2:7" ht="15">
      <c r="B996" s="13"/>
      <c r="C996" s="10"/>
      <c r="D996" s="14"/>
      <c r="E996" s="14"/>
      <c r="F996" s="11"/>
      <c r="G996" s="13"/>
    </row>
    <row r="997" spans="2:7" ht="15">
      <c r="B997" s="13"/>
      <c r="C997" s="10"/>
      <c r="D997" s="14"/>
      <c r="E997" s="14"/>
      <c r="F997" s="11"/>
      <c r="G997" s="13"/>
    </row>
    <row r="998" spans="2:7" ht="15">
      <c r="B998" s="13"/>
      <c r="C998" s="10"/>
      <c r="D998" s="14"/>
      <c r="E998" s="14"/>
      <c r="F998" s="11"/>
      <c r="G998" s="13"/>
    </row>
    <row r="999" spans="2:7" ht="15">
      <c r="B999" s="13"/>
      <c r="C999" s="10"/>
      <c r="D999" s="14"/>
      <c r="E999" s="14"/>
      <c r="F999" s="11"/>
      <c r="G999" s="13"/>
    </row>
    <row r="1000" spans="2:7" ht="15">
      <c r="B1000" s="13"/>
      <c r="C1000" s="10"/>
      <c r="D1000" s="14"/>
      <c r="E1000" s="14"/>
      <c r="F1000" s="11"/>
      <c r="G1000" s="13"/>
    </row>
    <row r="1001" spans="2:7" ht="15">
      <c r="B1001" s="13"/>
      <c r="C1001" s="10"/>
      <c r="D1001" s="14"/>
      <c r="E1001" s="14"/>
      <c r="F1001" s="11"/>
      <c r="G1001" s="13"/>
    </row>
    <row r="1002" spans="2:7" ht="15">
      <c r="B1002" s="13"/>
      <c r="C1002" s="10"/>
      <c r="D1002" s="14"/>
      <c r="E1002" s="14"/>
      <c r="F1002" s="11"/>
      <c r="G1002" s="13"/>
    </row>
    <row r="1003" spans="2:7" ht="15">
      <c r="B1003" s="13"/>
      <c r="C1003" s="10"/>
      <c r="D1003" s="14"/>
      <c r="E1003" s="14"/>
      <c r="F1003" s="11"/>
      <c r="G1003" s="13"/>
    </row>
    <row r="1004" spans="2:7" ht="15">
      <c r="B1004" s="13"/>
      <c r="C1004" s="10"/>
      <c r="D1004" s="14"/>
      <c r="E1004" s="14"/>
      <c r="F1004" s="11"/>
      <c r="G1004" s="13"/>
    </row>
    <row r="1005" spans="2:7" ht="15">
      <c r="B1005" s="13"/>
      <c r="C1005" s="10"/>
      <c r="D1005" s="14"/>
      <c r="E1005" s="14"/>
      <c r="F1005" s="11"/>
      <c r="G1005" s="13"/>
    </row>
    <row r="1006" spans="2:7" ht="15">
      <c r="B1006" s="13"/>
      <c r="C1006" s="10"/>
      <c r="D1006" s="14"/>
      <c r="E1006" s="14"/>
      <c r="F1006" s="11"/>
      <c r="G1006" s="13"/>
    </row>
    <row r="1007" spans="2:7" ht="15">
      <c r="B1007" s="13"/>
      <c r="C1007" s="10"/>
      <c r="D1007" s="14"/>
      <c r="E1007" s="14"/>
      <c r="F1007" s="11"/>
      <c r="G1007" s="13"/>
    </row>
    <row r="1008" spans="2:7" ht="15">
      <c r="B1008" s="13"/>
      <c r="C1008" s="10"/>
      <c r="D1008" s="14"/>
      <c r="E1008" s="14"/>
      <c r="F1008" s="11"/>
      <c r="G1008" s="13"/>
    </row>
    <row r="1009" spans="2:7" ht="15">
      <c r="B1009" s="13"/>
      <c r="C1009" s="10"/>
      <c r="D1009" s="14"/>
      <c r="E1009" s="14"/>
      <c r="F1009" s="11"/>
      <c r="G1009" s="13"/>
    </row>
    <row r="1010" spans="2:7" ht="15">
      <c r="B1010" s="13"/>
      <c r="C1010" s="10"/>
      <c r="D1010" s="14"/>
      <c r="E1010" s="14"/>
      <c r="F1010" s="11"/>
      <c r="G1010" s="13"/>
    </row>
    <row r="1011" spans="2:7" ht="15">
      <c r="B1011" s="13"/>
      <c r="C1011" s="10"/>
      <c r="D1011" s="14"/>
      <c r="E1011" s="14"/>
      <c r="F1011" s="11"/>
      <c r="G1011" s="13"/>
    </row>
    <row r="1012" spans="2:7" ht="15">
      <c r="B1012" s="13"/>
      <c r="C1012" s="10"/>
      <c r="D1012" s="14"/>
      <c r="E1012" s="14"/>
      <c r="F1012" s="11"/>
      <c r="G1012" s="13"/>
    </row>
    <row r="1013" spans="2:7" ht="15">
      <c r="B1013" s="13"/>
      <c r="C1013" s="10"/>
      <c r="D1013" s="14"/>
      <c r="E1013" s="14"/>
      <c r="F1013" s="11"/>
      <c r="G1013" s="13"/>
    </row>
    <row r="1014" spans="2:7" ht="15">
      <c r="B1014" s="13"/>
      <c r="C1014" s="10"/>
      <c r="D1014" s="14"/>
      <c r="E1014" s="14"/>
      <c r="F1014" s="11"/>
      <c r="G1014" s="13"/>
    </row>
    <row r="1015" spans="2:7" ht="15">
      <c r="B1015" s="13"/>
      <c r="C1015" s="10"/>
      <c r="D1015" s="14"/>
      <c r="E1015" s="14"/>
      <c r="F1015" s="11"/>
      <c r="G1015" s="13"/>
    </row>
    <row r="1016" spans="2:7" ht="15">
      <c r="B1016" s="13"/>
      <c r="C1016" s="10"/>
      <c r="D1016" s="14"/>
      <c r="E1016" s="14"/>
      <c r="F1016" s="11"/>
      <c r="G1016" s="13"/>
    </row>
    <row r="1017" spans="2:7" ht="15">
      <c r="B1017" s="13"/>
      <c r="C1017" s="10"/>
      <c r="D1017" s="14"/>
      <c r="E1017" s="14"/>
      <c r="F1017" s="11"/>
      <c r="G1017" s="13"/>
    </row>
    <row r="1018" spans="2:7" ht="15">
      <c r="B1018" s="13"/>
      <c r="C1018" s="10"/>
      <c r="D1018" s="14"/>
      <c r="E1018" s="14"/>
      <c r="F1018" s="11"/>
      <c r="G1018" s="13"/>
    </row>
    <row r="1019" spans="2:7" ht="15">
      <c r="B1019" s="13"/>
      <c r="C1019" s="10"/>
      <c r="D1019" s="14"/>
      <c r="E1019" s="14"/>
      <c r="F1019" s="11"/>
      <c r="G1019" s="13"/>
    </row>
    <row r="1020" spans="2:7" ht="15">
      <c r="B1020" s="13"/>
      <c r="C1020" s="10"/>
      <c r="D1020" s="14"/>
      <c r="E1020" s="14"/>
      <c r="F1020" s="11"/>
      <c r="G1020" s="13"/>
    </row>
    <row r="1021" spans="2:7" ht="15">
      <c r="B1021" s="13"/>
      <c r="C1021" s="10"/>
      <c r="D1021" s="14"/>
      <c r="E1021" s="14"/>
      <c r="F1021" s="11"/>
      <c r="G1021" s="13"/>
    </row>
    <row r="1022" spans="2:7" ht="15">
      <c r="B1022" s="13"/>
      <c r="C1022" s="10"/>
      <c r="D1022" s="14"/>
      <c r="E1022" s="14"/>
      <c r="F1022" s="11"/>
      <c r="G1022" s="13"/>
    </row>
    <row r="1023" spans="2:7" ht="15">
      <c r="B1023" s="13"/>
      <c r="C1023" s="10"/>
      <c r="D1023" s="14"/>
      <c r="E1023" s="14"/>
      <c r="F1023" s="11"/>
      <c r="G1023" s="13"/>
    </row>
    <row r="1024" spans="2:7" ht="15">
      <c r="B1024" s="13"/>
      <c r="C1024" s="10"/>
      <c r="D1024" s="14"/>
      <c r="E1024" s="14"/>
      <c r="F1024" s="11"/>
      <c r="G1024" s="13"/>
    </row>
    <row r="1025" spans="2:7" ht="15">
      <c r="B1025" s="13"/>
      <c r="C1025" s="10"/>
      <c r="D1025" s="14"/>
      <c r="E1025" s="14"/>
      <c r="F1025" s="11"/>
      <c r="G1025" s="13"/>
    </row>
    <row r="1026" spans="2:7" ht="15">
      <c r="B1026" s="13"/>
      <c r="C1026" s="10"/>
      <c r="D1026" s="14"/>
      <c r="E1026" s="14"/>
      <c r="F1026" s="11"/>
      <c r="G1026" s="13"/>
    </row>
    <row r="1027" spans="2:7" ht="15">
      <c r="B1027" s="13"/>
      <c r="C1027" s="10"/>
      <c r="D1027" s="14"/>
      <c r="E1027" s="14"/>
      <c r="F1027" s="11"/>
      <c r="G1027" s="13"/>
    </row>
    <row r="1028" spans="2:7" ht="15">
      <c r="B1028" s="13"/>
      <c r="C1028" s="10"/>
      <c r="D1028" s="14"/>
      <c r="E1028" s="14"/>
      <c r="F1028" s="11"/>
      <c r="G1028" s="13"/>
    </row>
    <row r="1029" spans="2:7" ht="15">
      <c r="B1029" s="13"/>
      <c r="C1029" s="10"/>
      <c r="D1029" s="14"/>
      <c r="E1029" s="14"/>
      <c r="F1029" s="11"/>
      <c r="G1029" s="13"/>
    </row>
    <row r="1030" spans="2:7" ht="15">
      <c r="B1030" s="13"/>
      <c r="C1030" s="10"/>
      <c r="D1030" s="14"/>
      <c r="E1030" s="14"/>
      <c r="F1030" s="11"/>
      <c r="G1030" s="13"/>
    </row>
    <row r="1031" spans="2:7" ht="15">
      <c r="B1031" s="13"/>
      <c r="C1031" s="10"/>
      <c r="D1031" s="14"/>
      <c r="E1031" s="14"/>
      <c r="F1031" s="11"/>
      <c r="G1031" s="13"/>
    </row>
    <row r="1032" spans="2:7" ht="15">
      <c r="B1032" s="13"/>
      <c r="C1032" s="10"/>
      <c r="D1032" s="14"/>
      <c r="E1032" s="14"/>
      <c r="F1032" s="11"/>
      <c r="G1032" s="13"/>
    </row>
    <row r="1033" spans="2:7" ht="15">
      <c r="B1033" s="13"/>
      <c r="C1033" s="10"/>
      <c r="D1033" s="14"/>
      <c r="E1033" s="14"/>
      <c r="F1033" s="11"/>
      <c r="G1033" s="13"/>
    </row>
    <row r="1034" spans="2:7" ht="15">
      <c r="B1034" s="13"/>
      <c r="C1034" s="10"/>
      <c r="D1034" s="14"/>
      <c r="E1034" s="14"/>
      <c r="F1034" s="11"/>
      <c r="G1034" s="13"/>
    </row>
    <row r="1035" spans="2:7" ht="15">
      <c r="B1035" s="13"/>
      <c r="C1035" s="10"/>
      <c r="D1035" s="14"/>
      <c r="E1035" s="14"/>
      <c r="F1035" s="11"/>
      <c r="G1035" s="13"/>
    </row>
    <row r="1036" spans="2:7" ht="15">
      <c r="B1036" s="13"/>
      <c r="C1036" s="10"/>
      <c r="D1036" s="14"/>
      <c r="E1036" s="14"/>
      <c r="F1036" s="11"/>
      <c r="G1036" s="13"/>
    </row>
    <row r="1037" spans="2:7" ht="15">
      <c r="B1037" s="13"/>
      <c r="C1037" s="10"/>
      <c r="D1037" s="14"/>
      <c r="E1037" s="14"/>
      <c r="F1037" s="11"/>
      <c r="G1037" s="13"/>
    </row>
    <row r="1038" spans="2:7" ht="15">
      <c r="B1038" s="13"/>
      <c r="C1038" s="10"/>
      <c r="D1038" s="14"/>
      <c r="E1038" s="14"/>
      <c r="F1038" s="11"/>
      <c r="G1038" s="13"/>
    </row>
    <row r="1039" spans="2:7" ht="15">
      <c r="B1039" s="13"/>
      <c r="C1039" s="10"/>
      <c r="D1039" s="14"/>
      <c r="E1039" s="14"/>
      <c r="F1039" s="11"/>
      <c r="G1039" s="13"/>
    </row>
    <row r="1040" spans="2:7" ht="15">
      <c r="B1040" s="13"/>
      <c r="C1040" s="10"/>
      <c r="D1040" s="14"/>
      <c r="E1040" s="14"/>
      <c r="F1040" s="11"/>
      <c r="G1040" s="13"/>
    </row>
    <row r="1041" spans="2:7" ht="15">
      <c r="B1041" s="13"/>
      <c r="C1041" s="10"/>
      <c r="D1041" s="14"/>
      <c r="E1041" s="14"/>
      <c r="F1041" s="11"/>
      <c r="G1041" s="13"/>
    </row>
    <row r="1042" spans="2:7" ht="15">
      <c r="B1042" s="13"/>
      <c r="C1042" s="10"/>
      <c r="D1042" s="14"/>
      <c r="E1042" s="14"/>
      <c r="F1042" s="11"/>
      <c r="G1042" s="13"/>
    </row>
    <row r="1043" spans="2:7" ht="15">
      <c r="B1043" s="13"/>
      <c r="C1043" s="10"/>
      <c r="D1043" s="14"/>
      <c r="E1043" s="14"/>
      <c r="F1043" s="11"/>
      <c r="G1043" s="13"/>
    </row>
    <row r="1044" spans="2:7" ht="15">
      <c r="B1044" s="13"/>
      <c r="C1044" s="10"/>
      <c r="D1044" s="14"/>
      <c r="E1044" s="14"/>
      <c r="F1044" s="11"/>
      <c r="G1044" s="13"/>
    </row>
    <row r="1045" spans="2:7" ht="15">
      <c r="B1045" s="13"/>
      <c r="C1045" s="10"/>
      <c r="D1045" s="14"/>
      <c r="E1045" s="14"/>
      <c r="F1045" s="11"/>
      <c r="G1045" s="13"/>
    </row>
    <row r="1046" spans="2:7" ht="15">
      <c r="B1046" s="13"/>
      <c r="C1046" s="10"/>
      <c r="D1046" s="14"/>
      <c r="E1046" s="14"/>
      <c r="F1046" s="11"/>
      <c r="G1046" s="13"/>
    </row>
    <row r="1047" spans="2:7" ht="15">
      <c r="B1047" s="13"/>
      <c r="C1047" s="10"/>
      <c r="D1047" s="14"/>
      <c r="E1047" s="14"/>
      <c r="F1047" s="11"/>
      <c r="G1047" s="13"/>
    </row>
    <row r="1048" spans="2:7" ht="15">
      <c r="B1048" s="13"/>
      <c r="C1048" s="10"/>
      <c r="D1048" s="14"/>
      <c r="E1048" s="14"/>
      <c r="F1048" s="11"/>
      <c r="G1048" s="13"/>
    </row>
    <row r="1049" spans="2:7" ht="15">
      <c r="B1049" s="13"/>
      <c r="C1049" s="10"/>
      <c r="D1049" s="14"/>
      <c r="E1049" s="14"/>
      <c r="F1049" s="11"/>
      <c r="G1049" s="13"/>
    </row>
    <row r="1050" spans="2:7" ht="15">
      <c r="B1050" s="13"/>
      <c r="C1050" s="10"/>
      <c r="D1050" s="14"/>
      <c r="E1050" s="14"/>
      <c r="F1050" s="11"/>
      <c r="G1050" s="13"/>
    </row>
    <row r="1051" spans="2:7" ht="15">
      <c r="B1051" s="13"/>
      <c r="C1051" s="10"/>
      <c r="D1051" s="14"/>
      <c r="E1051" s="14"/>
      <c r="F1051" s="11"/>
      <c r="G1051" s="13"/>
    </row>
    <row r="1052" spans="2:7" ht="15">
      <c r="B1052" s="13"/>
      <c r="C1052" s="10"/>
      <c r="D1052" s="14"/>
      <c r="E1052" s="14"/>
      <c r="F1052" s="11"/>
      <c r="G1052" s="13"/>
    </row>
    <row r="1053" spans="2:7" ht="15">
      <c r="B1053" s="13"/>
      <c r="C1053" s="10"/>
      <c r="D1053" s="14"/>
      <c r="E1053" s="14"/>
      <c r="F1053" s="11"/>
      <c r="G1053" s="13"/>
    </row>
    <row r="1054" spans="2:7" ht="15">
      <c r="B1054" s="13"/>
      <c r="C1054" s="10"/>
      <c r="D1054" s="14"/>
      <c r="E1054" s="14"/>
      <c r="F1054" s="11"/>
      <c r="G1054" s="13"/>
    </row>
    <row r="1055" spans="2:7" ht="15">
      <c r="B1055" s="13"/>
      <c r="C1055" s="10"/>
      <c r="D1055" s="14"/>
      <c r="E1055" s="14"/>
      <c r="F1055" s="11"/>
      <c r="G1055" s="13"/>
    </row>
    <row r="1056" spans="2:7" ht="15">
      <c r="B1056" s="13"/>
      <c r="C1056" s="10"/>
      <c r="D1056" s="14"/>
      <c r="E1056" s="14"/>
      <c r="F1056" s="11"/>
      <c r="G1056" s="13"/>
    </row>
    <row r="1057" spans="2:7" ht="15">
      <c r="B1057" s="13"/>
      <c r="C1057" s="10"/>
      <c r="D1057" s="14"/>
      <c r="E1057" s="14"/>
      <c r="F1057" s="11"/>
      <c r="G1057" s="13"/>
    </row>
    <row r="1058" spans="2:7" ht="15">
      <c r="B1058" s="13"/>
      <c r="C1058" s="10"/>
      <c r="D1058" s="14"/>
      <c r="E1058" s="14"/>
      <c r="F1058" s="11"/>
      <c r="G1058" s="13"/>
    </row>
    <row r="1059" spans="2:7" ht="15">
      <c r="B1059" s="13"/>
      <c r="C1059" s="10"/>
      <c r="D1059" s="14"/>
      <c r="E1059" s="14"/>
      <c r="F1059" s="11"/>
      <c r="G1059" s="13"/>
    </row>
    <row r="1060" spans="2:7" ht="15">
      <c r="B1060" s="13"/>
      <c r="C1060" s="10"/>
      <c r="D1060" s="14"/>
      <c r="E1060" s="14"/>
      <c r="F1060" s="11"/>
      <c r="G1060" s="13"/>
    </row>
    <row r="1061" spans="2:7" ht="15">
      <c r="B1061" s="13"/>
      <c r="C1061" s="10"/>
      <c r="D1061" s="14"/>
      <c r="E1061" s="14"/>
      <c r="F1061" s="11"/>
      <c r="G1061" s="13"/>
    </row>
    <row r="1062" spans="2:7" ht="15">
      <c r="B1062" s="13"/>
      <c r="C1062" s="10"/>
      <c r="D1062" s="14"/>
      <c r="E1062" s="14"/>
      <c r="F1062" s="11"/>
      <c r="G1062" s="13"/>
    </row>
    <row r="1063" spans="2:7" ht="15">
      <c r="B1063" s="13"/>
      <c r="C1063" s="10"/>
      <c r="D1063" s="14"/>
      <c r="E1063" s="14"/>
      <c r="F1063" s="11"/>
      <c r="G1063" s="13"/>
    </row>
    <row r="1064" spans="2:7" ht="15">
      <c r="B1064" s="13"/>
      <c r="C1064" s="10"/>
      <c r="D1064" s="14"/>
      <c r="E1064" s="14"/>
      <c r="F1064" s="11"/>
      <c r="G1064" s="13"/>
    </row>
    <row r="1065" spans="2:7" ht="15">
      <c r="B1065" s="13"/>
      <c r="C1065" s="10"/>
      <c r="D1065" s="14"/>
      <c r="E1065" s="14"/>
      <c r="F1065" s="11"/>
      <c r="G1065" s="13"/>
    </row>
    <row r="1066" spans="2:7" ht="15">
      <c r="B1066" s="13"/>
      <c r="C1066" s="10"/>
      <c r="D1066" s="14"/>
      <c r="E1066" s="14"/>
      <c r="F1066" s="11"/>
      <c r="G1066" s="13"/>
    </row>
    <row r="1067" spans="2:7" ht="15">
      <c r="B1067" s="13"/>
      <c r="C1067" s="10"/>
      <c r="D1067" s="14"/>
      <c r="E1067" s="14"/>
      <c r="F1067" s="11"/>
      <c r="G1067" s="13"/>
    </row>
    <row r="1068" spans="2:7" ht="15">
      <c r="B1068" s="13"/>
      <c r="C1068" s="10"/>
      <c r="D1068" s="14"/>
      <c r="E1068" s="14"/>
      <c r="F1068" s="11"/>
      <c r="G1068" s="13"/>
    </row>
    <row r="1069" spans="2:7" ht="15">
      <c r="B1069" s="13"/>
      <c r="C1069" s="10"/>
      <c r="D1069" s="14"/>
      <c r="E1069" s="14"/>
      <c r="F1069" s="11"/>
      <c r="G1069" s="13"/>
    </row>
    <row r="1070" spans="2:7" ht="15">
      <c r="B1070" s="13"/>
      <c r="C1070" s="10"/>
      <c r="D1070" s="14"/>
      <c r="E1070" s="14"/>
      <c r="F1070" s="11"/>
      <c r="G1070" s="13"/>
    </row>
    <row r="1071" spans="2:7" ht="15">
      <c r="B1071" s="13"/>
      <c r="C1071" s="10"/>
      <c r="D1071" s="14"/>
      <c r="E1071" s="14"/>
      <c r="F1071" s="11"/>
      <c r="G1071" s="13"/>
    </row>
    <row r="1072" spans="2:7" ht="15">
      <c r="B1072" s="13"/>
      <c r="C1072" s="10"/>
      <c r="D1072" s="14"/>
      <c r="E1072" s="14"/>
      <c r="F1072" s="11"/>
      <c r="G1072" s="13"/>
    </row>
    <row r="1073" spans="2:7" ht="15">
      <c r="B1073" s="13"/>
      <c r="C1073" s="10"/>
      <c r="D1073" s="14"/>
      <c r="E1073" s="14"/>
      <c r="F1073" s="11"/>
      <c r="G1073" s="13"/>
    </row>
    <row r="1074" spans="2:7" ht="15">
      <c r="B1074" s="13"/>
      <c r="C1074" s="10"/>
      <c r="D1074" s="14"/>
      <c r="E1074" s="14"/>
      <c r="F1074" s="11"/>
      <c r="G1074" s="13"/>
    </row>
    <row r="1075" spans="2:7" ht="15">
      <c r="B1075" s="13"/>
      <c r="C1075" s="10"/>
      <c r="D1075" s="14"/>
      <c r="E1075" s="14"/>
      <c r="F1075" s="11"/>
      <c r="G1075" s="13"/>
    </row>
    <row r="1076" spans="2:7" ht="15">
      <c r="B1076" s="13"/>
      <c r="C1076" s="10"/>
      <c r="D1076" s="14"/>
      <c r="E1076" s="14"/>
      <c r="F1076" s="11"/>
      <c r="G1076" s="13"/>
    </row>
    <row r="1077" spans="2:7" ht="15">
      <c r="B1077" s="13"/>
      <c r="C1077" s="10"/>
      <c r="D1077" s="14"/>
      <c r="E1077" s="14"/>
      <c r="F1077" s="11"/>
      <c r="G1077" s="13"/>
    </row>
    <row r="1078" spans="2:7" ht="15">
      <c r="B1078" s="13"/>
      <c r="C1078" s="10"/>
      <c r="D1078" s="14"/>
      <c r="E1078" s="14"/>
      <c r="F1078" s="11"/>
      <c r="G1078" s="13"/>
    </row>
    <row r="1079" spans="2:7" ht="15">
      <c r="B1079" s="13"/>
      <c r="C1079" s="10"/>
      <c r="D1079" s="14"/>
      <c r="E1079" s="14"/>
      <c r="F1079" s="11"/>
      <c r="G1079" s="13"/>
    </row>
    <row r="1080" spans="2:7" ht="15">
      <c r="B1080" s="13"/>
      <c r="C1080" s="10"/>
      <c r="D1080" s="14"/>
      <c r="E1080" s="14"/>
      <c r="F1080" s="11"/>
      <c r="G1080" s="13"/>
    </row>
    <row r="1081" spans="2:7" ht="15">
      <c r="B1081" s="13"/>
      <c r="C1081" s="10"/>
      <c r="D1081" s="14"/>
      <c r="E1081" s="14"/>
      <c r="F1081" s="11"/>
      <c r="G1081" s="13"/>
    </row>
    <row r="1082" spans="2:7" ht="15">
      <c r="B1082" s="13"/>
      <c r="C1082" s="10"/>
      <c r="D1082" s="14"/>
      <c r="E1082" s="14"/>
      <c r="F1082" s="11"/>
      <c r="G1082" s="13"/>
    </row>
    <row r="1083" spans="2:7" ht="15">
      <c r="B1083" s="13"/>
      <c r="C1083" s="10"/>
      <c r="D1083" s="14"/>
      <c r="E1083" s="14"/>
      <c r="F1083" s="11"/>
      <c r="G1083" s="13"/>
    </row>
    <row r="1084" spans="2:7" ht="15">
      <c r="B1084" s="13"/>
      <c r="C1084" s="10"/>
      <c r="D1084" s="14"/>
      <c r="E1084" s="14"/>
      <c r="F1084" s="11"/>
      <c r="G1084" s="13"/>
    </row>
    <row r="1085" spans="2:7" ht="15">
      <c r="B1085" s="13"/>
      <c r="C1085" s="10"/>
      <c r="D1085" s="14"/>
      <c r="E1085" s="14"/>
      <c r="F1085" s="11"/>
      <c r="G1085" s="13"/>
    </row>
    <row r="1086" spans="2:7" ht="15">
      <c r="B1086" s="13"/>
      <c r="C1086" s="10"/>
      <c r="D1086" s="14"/>
      <c r="E1086" s="14"/>
      <c r="F1086" s="11"/>
      <c r="G1086" s="13"/>
    </row>
    <row r="1087" spans="2:7" ht="15">
      <c r="B1087" s="13"/>
      <c r="C1087" s="10"/>
      <c r="D1087" s="14"/>
      <c r="E1087" s="14"/>
      <c r="F1087" s="11"/>
      <c r="G1087" s="13"/>
    </row>
    <row r="1088" spans="2:7" ht="15">
      <c r="B1088" s="13"/>
      <c r="C1088" s="10"/>
      <c r="D1088" s="14"/>
      <c r="E1088" s="14"/>
      <c r="F1088" s="11"/>
      <c r="G1088" s="13"/>
    </row>
    <row r="1089" spans="2:7" ht="15">
      <c r="B1089" s="13"/>
      <c r="C1089" s="10"/>
      <c r="D1089" s="14"/>
      <c r="E1089" s="14"/>
      <c r="F1089" s="11"/>
      <c r="G1089" s="13"/>
    </row>
    <row r="1090" spans="2:7" ht="15">
      <c r="B1090" s="13"/>
      <c r="C1090" s="10"/>
      <c r="D1090" s="14"/>
      <c r="E1090" s="14"/>
      <c r="F1090" s="11"/>
      <c r="G1090" s="13"/>
    </row>
    <row r="1091" spans="2:7" ht="15">
      <c r="B1091" s="13"/>
      <c r="C1091" s="10"/>
      <c r="D1091" s="14"/>
      <c r="E1091" s="14"/>
      <c r="F1091" s="11"/>
      <c r="G1091" s="13"/>
    </row>
    <row r="1092" spans="2:7" ht="15">
      <c r="B1092" s="13"/>
      <c r="C1092" s="10"/>
      <c r="D1092" s="14"/>
      <c r="E1092" s="14"/>
      <c r="F1092" s="11"/>
      <c r="G1092" s="13"/>
    </row>
    <row r="1093" spans="2:7" ht="15">
      <c r="B1093" s="13"/>
      <c r="C1093" s="10"/>
      <c r="D1093" s="14"/>
      <c r="E1093" s="14"/>
      <c r="F1093" s="11"/>
      <c r="G1093" s="13"/>
    </row>
    <row r="1094" spans="2:7" ht="15">
      <c r="B1094" s="13"/>
      <c r="C1094" s="10"/>
      <c r="D1094" s="14"/>
      <c r="E1094" s="14"/>
      <c r="F1094" s="11"/>
      <c r="G1094" s="13"/>
    </row>
    <row r="1095" spans="2:7" ht="15">
      <c r="B1095" s="13"/>
      <c r="C1095" s="10"/>
      <c r="D1095" s="14"/>
      <c r="E1095" s="14"/>
      <c r="F1095" s="11"/>
      <c r="G1095" s="13"/>
    </row>
    <row r="1096" spans="2:7" ht="15">
      <c r="B1096" s="13"/>
      <c r="C1096" s="10"/>
      <c r="D1096" s="14"/>
      <c r="E1096" s="14"/>
      <c r="F1096" s="11"/>
      <c r="G1096" s="13"/>
    </row>
    <row r="1097" spans="2:7" ht="15">
      <c r="B1097" s="13"/>
      <c r="C1097" s="10"/>
      <c r="D1097" s="14"/>
      <c r="E1097" s="14"/>
      <c r="F1097" s="11"/>
      <c r="G1097" s="13"/>
    </row>
    <row r="1098" spans="2:7" ht="15">
      <c r="B1098" s="13"/>
      <c r="C1098" s="10"/>
      <c r="D1098" s="14"/>
      <c r="E1098" s="14"/>
      <c r="F1098" s="11"/>
      <c r="G1098" s="13"/>
    </row>
    <row r="1099" spans="2:7" ht="15">
      <c r="B1099" s="13"/>
      <c r="C1099" s="10"/>
      <c r="D1099" s="14"/>
      <c r="E1099" s="14"/>
      <c r="F1099" s="11"/>
      <c r="G1099" s="13"/>
    </row>
    <row r="1100" spans="2:7" ht="15">
      <c r="B1100" s="13"/>
      <c r="C1100" s="10"/>
      <c r="D1100" s="14"/>
      <c r="E1100" s="14"/>
      <c r="F1100" s="11"/>
      <c r="G1100" s="13"/>
    </row>
    <row r="1101" spans="2:7" ht="15">
      <c r="B1101" s="13"/>
      <c r="C1101" s="10"/>
      <c r="D1101" s="14"/>
      <c r="E1101" s="14"/>
      <c r="F1101" s="11"/>
      <c r="G1101" s="13"/>
    </row>
    <row r="1102" spans="2:7" ht="15">
      <c r="B1102" s="13"/>
      <c r="C1102" s="10"/>
      <c r="D1102" s="14"/>
      <c r="E1102" s="14"/>
      <c r="F1102" s="11"/>
      <c r="G1102" s="13"/>
    </row>
    <row r="1103" spans="2:7" ht="15">
      <c r="B1103" s="13"/>
      <c r="C1103" s="10"/>
      <c r="D1103" s="14"/>
      <c r="E1103" s="14"/>
      <c r="F1103" s="11"/>
      <c r="G1103" s="13"/>
    </row>
    <row r="1104" spans="2:7" ht="15">
      <c r="B1104" s="13"/>
      <c r="C1104" s="10"/>
      <c r="D1104" s="14"/>
      <c r="E1104" s="14"/>
      <c r="F1104" s="11"/>
      <c r="G1104" s="13"/>
    </row>
    <row r="1105" spans="2:7" ht="15">
      <c r="B1105" s="13"/>
      <c r="C1105" s="10"/>
      <c r="D1105" s="14"/>
      <c r="E1105" s="14"/>
      <c r="F1105" s="11"/>
      <c r="G1105" s="13"/>
    </row>
    <row r="1106" spans="2:7" ht="15">
      <c r="B1106" s="13"/>
      <c r="C1106" s="10"/>
      <c r="D1106" s="14"/>
      <c r="E1106" s="14"/>
      <c r="F1106" s="11"/>
      <c r="G1106" s="13"/>
    </row>
    <row r="1107" spans="2:7" ht="15">
      <c r="B1107" s="13"/>
      <c r="C1107" s="10"/>
      <c r="D1107" s="14"/>
      <c r="E1107" s="14"/>
      <c r="F1107" s="11"/>
      <c r="G1107" s="13"/>
    </row>
    <row r="1108" spans="2:7" ht="15">
      <c r="B1108" s="13"/>
      <c r="C1108" s="10"/>
      <c r="D1108" s="14"/>
      <c r="E1108" s="14"/>
      <c r="F1108" s="11"/>
      <c r="G1108" s="13"/>
    </row>
    <row r="1109" spans="2:7" ht="15">
      <c r="B1109" s="13"/>
      <c r="C1109" s="10"/>
      <c r="D1109" s="14"/>
      <c r="E1109" s="14"/>
      <c r="F1109" s="11"/>
      <c r="G1109" s="13"/>
    </row>
    <row r="1110" spans="2:7" ht="15">
      <c r="B1110" s="13"/>
      <c r="C1110" s="10"/>
      <c r="D1110" s="14"/>
      <c r="E1110" s="14"/>
      <c r="F1110" s="11"/>
      <c r="G1110" s="13"/>
    </row>
    <row r="1111" spans="2:7" ht="15">
      <c r="B1111" s="13"/>
      <c r="C1111" s="10"/>
      <c r="D1111" s="14"/>
      <c r="E1111" s="14"/>
      <c r="F1111" s="11"/>
      <c r="G1111" s="13"/>
    </row>
    <row r="1112" spans="2:7" ht="15">
      <c r="B1112" s="13"/>
      <c r="C1112" s="10"/>
      <c r="D1112" s="14"/>
      <c r="E1112" s="14"/>
      <c r="F1112" s="11"/>
      <c r="G1112" s="13"/>
    </row>
    <row r="1113" spans="2:7" ht="15">
      <c r="B1113" s="13"/>
      <c r="C1113" s="10"/>
      <c r="D1113" s="14"/>
      <c r="E1113" s="14"/>
      <c r="F1113" s="11"/>
      <c r="G1113" s="13"/>
    </row>
    <row r="1114" spans="2:7" ht="15">
      <c r="B1114" s="13"/>
      <c r="C1114" s="10"/>
      <c r="D1114" s="14"/>
      <c r="E1114" s="14"/>
      <c r="F1114" s="11"/>
      <c r="G1114" s="13"/>
    </row>
    <row r="1115" spans="2:7" ht="15">
      <c r="B1115" s="13"/>
      <c r="C1115" s="10"/>
      <c r="D1115" s="14"/>
      <c r="E1115" s="14"/>
      <c r="F1115" s="11"/>
      <c r="G1115" s="13"/>
    </row>
    <row r="1116" spans="2:7" ht="15">
      <c r="B1116" s="13"/>
      <c r="C1116" s="10"/>
      <c r="D1116" s="14"/>
      <c r="E1116" s="14"/>
      <c r="F1116" s="11"/>
      <c r="G1116" s="13"/>
    </row>
    <row r="1117" spans="2:7" ht="15">
      <c r="B1117" s="13"/>
      <c r="C1117" s="10"/>
      <c r="D1117" s="14"/>
      <c r="E1117" s="14"/>
      <c r="F1117" s="11"/>
      <c r="G1117" s="13"/>
    </row>
    <row r="1118" spans="2:7" ht="15">
      <c r="B1118" s="13"/>
      <c r="C1118" s="10"/>
      <c r="D1118" s="14"/>
      <c r="E1118" s="14"/>
      <c r="F1118" s="11"/>
      <c r="G1118" s="13"/>
    </row>
    <row r="1119" spans="2:7" ht="15">
      <c r="B1119" s="13"/>
      <c r="C1119" s="10"/>
      <c r="D1119" s="14"/>
      <c r="E1119" s="14"/>
      <c r="F1119" s="11"/>
      <c r="G1119" s="13"/>
    </row>
    <row r="1120" spans="2:7" ht="15">
      <c r="B1120" s="13"/>
      <c r="C1120" s="10"/>
      <c r="D1120" s="14"/>
      <c r="E1120" s="14"/>
      <c r="F1120" s="11"/>
      <c r="G1120" s="13"/>
    </row>
    <row r="1121" spans="2:7" ht="15">
      <c r="B1121" s="13"/>
      <c r="C1121" s="10"/>
      <c r="D1121" s="14"/>
      <c r="E1121" s="14"/>
      <c r="F1121" s="11"/>
      <c r="G1121" s="13"/>
    </row>
    <row r="1122" spans="2:7" ht="15">
      <c r="B1122" s="13"/>
      <c r="C1122" s="10"/>
      <c r="D1122" s="14"/>
      <c r="E1122" s="14"/>
      <c r="F1122" s="11"/>
      <c r="G1122" s="13"/>
    </row>
    <row r="1123" spans="2:7" ht="15">
      <c r="B1123" s="13"/>
      <c r="C1123" s="10"/>
      <c r="D1123" s="14"/>
      <c r="E1123" s="14"/>
      <c r="F1123" s="11"/>
      <c r="G1123" s="13"/>
    </row>
    <row r="1124" spans="2:7" ht="15">
      <c r="B1124" s="13"/>
      <c r="C1124" s="10"/>
      <c r="D1124" s="14"/>
      <c r="E1124" s="14"/>
      <c r="F1124" s="11"/>
      <c r="G1124" s="13"/>
    </row>
    <row r="1125" spans="2:7" ht="15">
      <c r="B1125" s="13"/>
      <c r="C1125" s="10"/>
      <c r="D1125" s="14"/>
      <c r="E1125" s="14"/>
      <c r="F1125" s="11"/>
      <c r="G1125" s="13"/>
    </row>
    <row r="1126" spans="2:7" ht="15">
      <c r="B1126" s="13"/>
      <c r="C1126" s="10"/>
      <c r="D1126" s="14"/>
      <c r="E1126" s="14"/>
      <c r="F1126" s="11"/>
      <c r="G1126" s="13"/>
    </row>
    <row r="1127" spans="2:7" ht="15">
      <c r="B1127" s="13"/>
      <c r="C1127" s="10"/>
      <c r="D1127" s="14"/>
      <c r="E1127" s="14"/>
      <c r="F1127" s="11"/>
      <c r="G1127" s="13"/>
    </row>
    <row r="1128" spans="2:7" ht="15">
      <c r="B1128" s="13"/>
      <c r="C1128" s="10"/>
      <c r="D1128" s="14"/>
      <c r="E1128" s="14"/>
      <c r="F1128" s="11"/>
      <c r="G1128" s="13"/>
    </row>
    <row r="1129" spans="2:7" ht="15">
      <c r="B1129" s="13"/>
      <c r="C1129" s="10"/>
      <c r="D1129" s="14"/>
      <c r="E1129" s="14"/>
      <c r="F1129" s="11"/>
      <c r="G1129" s="13"/>
    </row>
    <row r="1130" spans="2:7" ht="15">
      <c r="B1130" s="13"/>
      <c r="C1130" s="10"/>
      <c r="D1130" s="14"/>
      <c r="E1130" s="14"/>
      <c r="F1130" s="11"/>
      <c r="G1130" s="13"/>
    </row>
    <row r="1131" spans="2:7" ht="15">
      <c r="B1131" s="13"/>
      <c r="C1131" s="10"/>
      <c r="D1131" s="14"/>
      <c r="E1131" s="14"/>
      <c r="F1131" s="11"/>
      <c r="G1131" s="13"/>
    </row>
    <row r="1132" spans="2:7" ht="15">
      <c r="B1132" s="13"/>
      <c r="C1132" s="10"/>
      <c r="D1132" s="14"/>
      <c r="E1132" s="14"/>
      <c r="F1132" s="11"/>
      <c r="G1132" s="13"/>
    </row>
    <row r="1133" spans="2:7" ht="15">
      <c r="B1133" s="13"/>
      <c r="C1133" s="10"/>
      <c r="D1133" s="14"/>
      <c r="E1133" s="14"/>
      <c r="F1133" s="11"/>
      <c r="G1133" s="13"/>
    </row>
    <row r="1134" spans="2:7" ht="15">
      <c r="B1134" s="13"/>
      <c r="C1134" s="10"/>
      <c r="D1134" s="14"/>
      <c r="E1134" s="14"/>
      <c r="F1134" s="11"/>
      <c r="G1134" s="13"/>
    </row>
    <row r="1135" spans="2:7" ht="15">
      <c r="B1135" s="13"/>
      <c r="C1135" s="10"/>
      <c r="D1135" s="14"/>
      <c r="E1135" s="14"/>
      <c r="F1135" s="11"/>
      <c r="G1135" s="13"/>
    </row>
    <row r="1136" spans="2:7" ht="15">
      <c r="B1136" s="13"/>
      <c r="C1136" s="10"/>
      <c r="D1136" s="14"/>
      <c r="E1136" s="14"/>
      <c r="F1136" s="11"/>
      <c r="G1136" s="13"/>
    </row>
    <row r="1137" spans="2:7" ht="15">
      <c r="B1137" s="13"/>
      <c r="C1137" s="10"/>
      <c r="D1137" s="14"/>
      <c r="E1137" s="14"/>
      <c r="F1137" s="11"/>
      <c r="G1137" s="13"/>
    </row>
    <row r="1138" spans="2:7" ht="15">
      <c r="B1138" s="13"/>
      <c r="C1138" s="10"/>
      <c r="D1138" s="14"/>
      <c r="E1138" s="14"/>
      <c r="F1138" s="11"/>
      <c r="G1138" s="13"/>
    </row>
    <row r="1139" spans="2:7" ht="15">
      <c r="B1139" s="13"/>
      <c r="C1139" s="10"/>
      <c r="D1139" s="14"/>
      <c r="E1139" s="14"/>
      <c r="F1139" s="11"/>
      <c r="G1139" s="13"/>
    </row>
    <row r="1140" spans="2:7" ht="15">
      <c r="B1140" s="13"/>
      <c r="C1140" s="10"/>
      <c r="D1140" s="14"/>
      <c r="E1140" s="14"/>
      <c r="F1140" s="11"/>
      <c r="G1140" s="13"/>
    </row>
    <row r="1141" spans="2:7" ht="15">
      <c r="B1141" s="13"/>
      <c r="C1141" s="10"/>
      <c r="D1141" s="14"/>
      <c r="E1141" s="14"/>
      <c r="F1141" s="11"/>
      <c r="G1141" s="13"/>
    </row>
    <row r="1142" spans="2:7" ht="15">
      <c r="B1142" s="13"/>
      <c r="C1142" s="10"/>
      <c r="D1142" s="14"/>
      <c r="E1142" s="14"/>
      <c r="F1142" s="11"/>
      <c r="G1142" s="13"/>
    </row>
    <row r="1143" spans="2:7" ht="15">
      <c r="B1143" s="13"/>
      <c r="C1143" s="10"/>
      <c r="D1143" s="14"/>
      <c r="E1143" s="14"/>
      <c r="F1143" s="11"/>
      <c r="G1143" s="13"/>
    </row>
    <row r="1144" spans="2:7" ht="15">
      <c r="B1144" s="13"/>
      <c r="C1144" s="10"/>
      <c r="D1144" s="14"/>
      <c r="E1144" s="14"/>
      <c r="F1144" s="11"/>
      <c r="G1144" s="13"/>
    </row>
    <row r="1145" spans="2:7" ht="15">
      <c r="B1145" s="13"/>
      <c r="C1145" s="10"/>
      <c r="D1145" s="14"/>
      <c r="E1145" s="14"/>
      <c r="F1145" s="11"/>
      <c r="G1145" s="13"/>
    </row>
    <row r="1146" spans="2:7" ht="15">
      <c r="B1146" s="13"/>
      <c r="C1146" s="10"/>
      <c r="D1146" s="14"/>
      <c r="E1146" s="14"/>
      <c r="F1146" s="11"/>
      <c r="G1146" s="13"/>
    </row>
    <row r="1147" spans="2:7" ht="15">
      <c r="B1147" s="13"/>
      <c r="C1147" s="10"/>
      <c r="D1147" s="14"/>
      <c r="E1147" s="14"/>
      <c r="F1147" s="11"/>
      <c r="G1147" s="13"/>
    </row>
    <row r="1148" spans="2:7" ht="15">
      <c r="B1148" s="13"/>
      <c r="C1148" s="10"/>
      <c r="D1148" s="14"/>
      <c r="E1148" s="14"/>
      <c r="F1148" s="11"/>
      <c r="G1148" s="13"/>
    </row>
    <row r="1149" spans="2:7" ht="15">
      <c r="B1149" s="13"/>
      <c r="C1149" s="10"/>
      <c r="D1149" s="14"/>
      <c r="E1149" s="14"/>
      <c r="F1149" s="11"/>
      <c r="G1149" s="13"/>
    </row>
    <row r="1150" spans="2:7" ht="15">
      <c r="B1150" s="13"/>
      <c r="C1150" s="10"/>
      <c r="D1150" s="14"/>
      <c r="E1150" s="14"/>
      <c r="F1150" s="11"/>
      <c r="G1150" s="13"/>
    </row>
    <row r="1151" spans="2:7" ht="15">
      <c r="B1151" s="13"/>
      <c r="C1151" s="10"/>
      <c r="D1151" s="14"/>
      <c r="E1151" s="14"/>
      <c r="F1151" s="11"/>
      <c r="G1151" s="13"/>
    </row>
    <row r="1152" spans="2:7" ht="15">
      <c r="B1152" s="13"/>
      <c r="C1152" s="10"/>
      <c r="D1152" s="14"/>
      <c r="E1152" s="14"/>
      <c r="F1152" s="11"/>
      <c r="G1152" s="13"/>
    </row>
    <row r="1153" spans="2:7" ht="15">
      <c r="B1153" s="13"/>
      <c r="C1153" s="10"/>
      <c r="D1153" s="14"/>
      <c r="E1153" s="14"/>
      <c r="F1153" s="11"/>
      <c r="G1153" s="13"/>
    </row>
    <row r="1154" spans="2:7" ht="15">
      <c r="B1154" s="13"/>
      <c r="C1154" s="10"/>
      <c r="D1154" s="14"/>
      <c r="E1154" s="14"/>
      <c r="F1154" s="11"/>
      <c r="G1154" s="13"/>
    </row>
    <row r="1155" spans="2:7" ht="15">
      <c r="B1155" s="13"/>
      <c r="C1155" s="10"/>
      <c r="D1155" s="14"/>
      <c r="E1155" s="14"/>
      <c r="F1155" s="11"/>
      <c r="G1155" s="13"/>
    </row>
    <row r="1156" spans="2:7" ht="15">
      <c r="B1156" s="13"/>
      <c r="C1156" s="10"/>
      <c r="D1156" s="14"/>
      <c r="E1156" s="14"/>
      <c r="F1156" s="11"/>
      <c r="G1156" s="13"/>
    </row>
    <row r="1157" spans="2:7" ht="15">
      <c r="B1157" s="13"/>
      <c r="C1157" s="10"/>
      <c r="D1157" s="14"/>
      <c r="E1157" s="14"/>
      <c r="F1157" s="11"/>
      <c r="G1157" s="13"/>
    </row>
    <row r="1158" spans="2:7" ht="15">
      <c r="B1158" s="13"/>
      <c r="C1158" s="10"/>
      <c r="D1158" s="14"/>
      <c r="E1158" s="14"/>
      <c r="F1158" s="11"/>
      <c r="G1158" s="13"/>
    </row>
    <row r="1159" spans="2:7" ht="15">
      <c r="B1159" s="13"/>
      <c r="C1159" s="10"/>
      <c r="D1159" s="14"/>
      <c r="E1159" s="14"/>
      <c r="F1159" s="11"/>
      <c r="G1159" s="13"/>
    </row>
    <row r="1160" spans="2:7" ht="15">
      <c r="B1160" s="13"/>
      <c r="C1160" s="10"/>
      <c r="D1160" s="14"/>
      <c r="E1160" s="14"/>
      <c r="F1160" s="11"/>
      <c r="G1160" s="13"/>
    </row>
    <row r="1161" spans="2:7" ht="15">
      <c r="B1161" s="13"/>
      <c r="C1161" s="10"/>
      <c r="D1161" s="14"/>
      <c r="E1161" s="14"/>
      <c r="F1161" s="11"/>
      <c r="G1161" s="13"/>
    </row>
    <row r="1162" spans="2:7" ht="15">
      <c r="B1162" s="13"/>
      <c r="C1162" s="10"/>
      <c r="D1162" s="14"/>
      <c r="E1162" s="14"/>
      <c r="F1162" s="11"/>
      <c r="G1162" s="13"/>
    </row>
    <row r="1163" spans="2:7" ht="15">
      <c r="B1163" s="13"/>
      <c r="C1163" s="10"/>
      <c r="D1163" s="14"/>
      <c r="E1163" s="14"/>
      <c r="F1163" s="11"/>
      <c r="G1163" s="13"/>
    </row>
    <row r="1164" spans="2:7" ht="15">
      <c r="B1164" s="13"/>
      <c r="C1164" s="10"/>
      <c r="D1164" s="14"/>
      <c r="E1164" s="14"/>
      <c r="F1164" s="11"/>
      <c r="G1164" s="13"/>
    </row>
    <row r="1165" spans="2:7" ht="15">
      <c r="B1165" s="13"/>
      <c r="C1165" s="10"/>
      <c r="D1165" s="14"/>
      <c r="E1165" s="14"/>
      <c r="F1165" s="11"/>
      <c r="G1165" s="13"/>
    </row>
    <row r="1166" spans="2:7" ht="15">
      <c r="B1166" s="13"/>
      <c r="C1166" s="10"/>
      <c r="D1166" s="14"/>
      <c r="E1166" s="14"/>
      <c r="F1166" s="11"/>
      <c r="G1166" s="13"/>
    </row>
    <row r="1167" spans="2:7" ht="15">
      <c r="B1167" s="13"/>
      <c r="C1167" s="10"/>
      <c r="D1167" s="14"/>
      <c r="E1167" s="14"/>
      <c r="F1167" s="11"/>
      <c r="G1167" s="13"/>
    </row>
    <row r="1168" spans="2:7" ht="15">
      <c r="B1168" s="13"/>
      <c r="C1168" s="10"/>
      <c r="D1168" s="14"/>
      <c r="E1168" s="14"/>
      <c r="F1168" s="11"/>
      <c r="G1168" s="13"/>
    </row>
    <row r="1169" spans="2:7" ht="15">
      <c r="B1169" s="13"/>
      <c r="C1169" s="10"/>
      <c r="D1169" s="14"/>
      <c r="E1169" s="14"/>
      <c r="F1169" s="11"/>
      <c r="G1169" s="13"/>
    </row>
    <row r="1170" spans="2:7" ht="15">
      <c r="B1170" s="13"/>
      <c r="C1170" s="10"/>
      <c r="D1170" s="14"/>
      <c r="E1170" s="14"/>
      <c r="F1170" s="11"/>
      <c r="G1170" s="13"/>
    </row>
    <row r="1171" spans="2:7" ht="15">
      <c r="B1171" s="13"/>
      <c r="C1171" s="10"/>
      <c r="D1171" s="14"/>
      <c r="E1171" s="14"/>
      <c r="F1171" s="11"/>
      <c r="G1171" s="13"/>
    </row>
    <row r="1172" spans="2:7" ht="15">
      <c r="B1172" s="13"/>
      <c r="C1172" s="10"/>
      <c r="D1172" s="14"/>
      <c r="E1172" s="14"/>
      <c r="F1172" s="11"/>
      <c r="G1172" s="13"/>
    </row>
    <row r="1173" spans="2:7" ht="15">
      <c r="B1173" s="13"/>
      <c r="C1173" s="10"/>
      <c r="D1173" s="14"/>
      <c r="E1173" s="14"/>
      <c r="F1173" s="11"/>
      <c r="G1173" s="13"/>
    </row>
    <row r="1174" spans="2:7" ht="15">
      <c r="B1174" s="13"/>
      <c r="C1174" s="10"/>
      <c r="D1174" s="14"/>
      <c r="E1174" s="14"/>
      <c r="F1174" s="11"/>
      <c r="G1174" s="13"/>
    </row>
    <row r="1175" spans="2:7" ht="15">
      <c r="B1175" s="13"/>
      <c r="C1175" s="10"/>
      <c r="D1175" s="14"/>
      <c r="E1175" s="14"/>
      <c r="F1175" s="11"/>
      <c r="G1175" s="13"/>
    </row>
    <row r="1176" spans="2:7" ht="15">
      <c r="B1176" s="13"/>
      <c r="C1176" s="10"/>
      <c r="D1176" s="14"/>
      <c r="E1176" s="14"/>
      <c r="F1176" s="11"/>
      <c r="G1176" s="13"/>
    </row>
    <row r="1177" spans="2:7" ht="15">
      <c r="B1177" s="13"/>
      <c r="C1177" s="10"/>
      <c r="D1177" s="14"/>
      <c r="E1177" s="14"/>
      <c r="F1177" s="11"/>
      <c r="G1177" s="13"/>
    </row>
    <row r="1178" spans="2:7" ht="15">
      <c r="B1178" s="13"/>
      <c r="C1178" s="10"/>
      <c r="D1178" s="14"/>
      <c r="E1178" s="14"/>
      <c r="F1178" s="11"/>
      <c r="G1178" s="13"/>
    </row>
    <row r="1179" spans="2:7" ht="15">
      <c r="B1179" s="13"/>
      <c r="C1179" s="10"/>
      <c r="D1179" s="14"/>
      <c r="E1179" s="14"/>
      <c r="F1179" s="11"/>
      <c r="G1179" s="13"/>
    </row>
    <row r="1180" spans="2:7" ht="15">
      <c r="B1180" s="13"/>
      <c r="C1180" s="10"/>
      <c r="D1180" s="14"/>
      <c r="E1180" s="14"/>
      <c r="F1180" s="11"/>
      <c r="G1180" s="13"/>
    </row>
    <row r="1181" spans="2:7" ht="15">
      <c r="B1181" s="13"/>
      <c r="C1181" s="10"/>
      <c r="D1181" s="14"/>
      <c r="E1181" s="14"/>
      <c r="F1181" s="11"/>
      <c r="G1181" s="13"/>
    </row>
    <row r="1182" spans="2:7" ht="15">
      <c r="B1182" s="13"/>
      <c r="C1182" s="10"/>
      <c r="D1182" s="14"/>
      <c r="E1182" s="14"/>
      <c r="F1182" s="11"/>
      <c r="G1182" s="13"/>
    </row>
    <row r="1183" spans="2:7" ht="15">
      <c r="B1183" s="13"/>
      <c r="C1183" s="10"/>
      <c r="D1183" s="14"/>
      <c r="E1183" s="14"/>
      <c r="F1183" s="11"/>
      <c r="G1183" s="13"/>
    </row>
    <row r="1184" spans="2:7" ht="15">
      <c r="B1184" s="13"/>
      <c r="C1184" s="10"/>
      <c r="D1184" s="14"/>
      <c r="E1184" s="14"/>
      <c r="F1184" s="11"/>
      <c r="G1184" s="13"/>
    </row>
    <row r="1185" spans="2:7" ht="15">
      <c r="B1185" s="13"/>
      <c r="C1185" s="10"/>
      <c r="D1185" s="14"/>
      <c r="E1185" s="14"/>
      <c r="F1185" s="11"/>
      <c r="G1185" s="13"/>
    </row>
    <row r="1186" spans="2:7" ht="15">
      <c r="B1186" s="13"/>
      <c r="C1186" s="10"/>
      <c r="D1186" s="14"/>
      <c r="E1186" s="14"/>
      <c r="F1186" s="11"/>
      <c r="G1186" s="13"/>
    </row>
    <row r="1187" spans="2:7" ht="15">
      <c r="B1187" s="13"/>
      <c r="C1187" s="10"/>
      <c r="D1187" s="14"/>
      <c r="E1187" s="14"/>
      <c r="F1187" s="11"/>
      <c r="G1187" s="13"/>
    </row>
    <row r="1188" spans="2:7" ht="15">
      <c r="B1188" s="13"/>
      <c r="C1188" s="10"/>
      <c r="D1188" s="14"/>
      <c r="E1188" s="14"/>
      <c r="F1188" s="11"/>
      <c r="G1188" s="13"/>
    </row>
    <row r="1189" spans="2:7" ht="15">
      <c r="B1189" s="13"/>
      <c r="C1189" s="10"/>
      <c r="D1189" s="14"/>
      <c r="E1189" s="14"/>
      <c r="F1189" s="11"/>
      <c r="G1189" s="13"/>
    </row>
    <row r="1190" spans="2:7" ht="15">
      <c r="B1190" s="13"/>
      <c r="C1190" s="10"/>
      <c r="D1190" s="14"/>
      <c r="E1190" s="14"/>
      <c r="F1190" s="11"/>
      <c r="G1190" s="13"/>
    </row>
    <row r="1191" spans="2:7" ht="15">
      <c r="B1191" s="13"/>
      <c r="C1191" s="10"/>
      <c r="D1191" s="14"/>
      <c r="E1191" s="14"/>
      <c r="F1191" s="11"/>
      <c r="G1191" s="13"/>
    </row>
    <row r="1192" spans="2:7" ht="15">
      <c r="B1192" s="13"/>
      <c r="C1192" s="10"/>
      <c r="D1192" s="14"/>
      <c r="E1192" s="14"/>
      <c r="F1192" s="11"/>
      <c r="G1192" s="13"/>
    </row>
    <row r="1193" spans="2:7" ht="15">
      <c r="B1193" s="13"/>
      <c r="C1193" s="10"/>
      <c r="D1193" s="14"/>
      <c r="E1193" s="14"/>
      <c r="F1193" s="11"/>
      <c r="G1193" s="13"/>
    </row>
    <row r="1194" spans="2:7" ht="15">
      <c r="B1194" s="13"/>
      <c r="C1194" s="10"/>
      <c r="D1194" s="14"/>
      <c r="E1194" s="14"/>
      <c r="F1194" s="11"/>
      <c r="G1194" s="13"/>
    </row>
    <row r="1195" spans="2:7" ht="15">
      <c r="B1195" s="13"/>
      <c r="C1195" s="10"/>
      <c r="D1195" s="14"/>
      <c r="E1195" s="14"/>
      <c r="F1195" s="11"/>
      <c r="G1195" s="13"/>
    </row>
    <row r="1196" spans="2:7" ht="15">
      <c r="B1196" s="13"/>
      <c r="C1196" s="10"/>
      <c r="D1196" s="14"/>
      <c r="E1196" s="14"/>
      <c r="F1196" s="11"/>
      <c r="G1196" s="13"/>
    </row>
    <row r="1197" spans="2:7" ht="15">
      <c r="B1197" s="13"/>
      <c r="C1197" s="10"/>
      <c r="D1197" s="14"/>
      <c r="E1197" s="14"/>
      <c r="F1197" s="11"/>
      <c r="G1197" s="13"/>
    </row>
    <row r="1198" spans="2:7" ht="15">
      <c r="B1198" s="13"/>
      <c r="C1198" s="10"/>
      <c r="D1198" s="14"/>
      <c r="E1198" s="14"/>
      <c r="F1198" s="11"/>
      <c r="G1198" s="13"/>
    </row>
    <row r="1199" spans="2:7" ht="15">
      <c r="B1199" s="13"/>
      <c r="C1199" s="10"/>
      <c r="D1199" s="14"/>
      <c r="E1199" s="14"/>
      <c r="F1199" s="11"/>
      <c r="G1199" s="13"/>
    </row>
    <row r="1200" spans="2:7" ht="15">
      <c r="B1200" s="13"/>
      <c r="C1200" s="10"/>
      <c r="D1200" s="14"/>
      <c r="E1200" s="14"/>
      <c r="F1200" s="11"/>
      <c r="G1200" s="13"/>
    </row>
    <row r="1201" spans="2:7" ht="15">
      <c r="B1201" s="13"/>
      <c r="C1201" s="10"/>
      <c r="D1201" s="14"/>
      <c r="E1201" s="14"/>
      <c r="F1201" s="11"/>
      <c r="G1201" s="13"/>
    </row>
    <row r="1202" spans="2:7" ht="15">
      <c r="B1202" s="13"/>
      <c r="C1202" s="10"/>
      <c r="D1202" s="14"/>
      <c r="E1202" s="14"/>
      <c r="F1202" s="11"/>
      <c r="G1202" s="13"/>
    </row>
    <row r="1203" spans="2:7" ht="15">
      <c r="B1203" s="13"/>
      <c r="C1203" s="10"/>
      <c r="D1203" s="14"/>
      <c r="E1203" s="14"/>
      <c r="F1203" s="11"/>
      <c r="G1203" s="13"/>
    </row>
    <row r="1204" spans="2:7" ht="15">
      <c r="B1204" s="13"/>
      <c r="C1204" s="10"/>
      <c r="D1204" s="14"/>
      <c r="E1204" s="14"/>
      <c r="F1204" s="11"/>
      <c r="G1204" s="13"/>
    </row>
    <row r="1205" spans="2:7" ht="15">
      <c r="B1205" s="13"/>
      <c r="C1205" s="10"/>
      <c r="D1205" s="14"/>
      <c r="E1205" s="14"/>
      <c r="F1205" s="11"/>
      <c r="G1205" s="13"/>
    </row>
    <row r="1206" spans="2:7" ht="15">
      <c r="B1206" s="13"/>
      <c r="C1206" s="10"/>
      <c r="D1206" s="14"/>
      <c r="E1206" s="14"/>
      <c r="F1206" s="11"/>
      <c r="G1206" s="13"/>
    </row>
    <row r="1207" spans="2:7" ht="15">
      <c r="B1207" s="13"/>
      <c r="C1207" s="10"/>
      <c r="D1207" s="14"/>
      <c r="E1207" s="14"/>
      <c r="F1207" s="11"/>
      <c r="G1207" s="13"/>
    </row>
    <row r="1208" spans="2:7" ht="15">
      <c r="B1208" s="13"/>
      <c r="C1208" s="10"/>
      <c r="D1208" s="14"/>
      <c r="E1208" s="14"/>
      <c r="F1208" s="11"/>
      <c r="G1208" s="13"/>
    </row>
    <row r="1209" spans="2:7" ht="15">
      <c r="B1209" s="13"/>
      <c r="C1209" s="10"/>
      <c r="D1209" s="14"/>
      <c r="E1209" s="14"/>
      <c r="F1209" s="11"/>
      <c r="G1209" s="13"/>
    </row>
    <row r="1210" spans="2:7" ht="15">
      <c r="B1210" s="13"/>
      <c r="C1210" s="10"/>
      <c r="D1210" s="14"/>
      <c r="E1210" s="14"/>
      <c r="F1210" s="11"/>
      <c r="G1210" s="13"/>
    </row>
    <row r="1211" spans="2:7" ht="15">
      <c r="B1211" s="13"/>
      <c r="C1211" s="10"/>
      <c r="D1211" s="14"/>
      <c r="E1211" s="14"/>
      <c r="F1211" s="11"/>
      <c r="G1211" s="13"/>
    </row>
    <row r="1212" spans="2:7" ht="15">
      <c r="B1212" s="13"/>
      <c r="C1212" s="10"/>
      <c r="D1212" s="14"/>
      <c r="E1212" s="14"/>
      <c r="F1212" s="11"/>
      <c r="G1212" s="13"/>
    </row>
    <row r="1213" spans="2:7" ht="15">
      <c r="B1213" s="13"/>
      <c r="C1213" s="10"/>
      <c r="D1213" s="14"/>
      <c r="E1213" s="14"/>
      <c r="F1213" s="11"/>
      <c r="G1213" s="13"/>
    </row>
    <row r="1214" spans="2:7" ht="15">
      <c r="B1214" s="13"/>
      <c r="C1214" s="10"/>
      <c r="D1214" s="14"/>
      <c r="E1214" s="14"/>
      <c r="F1214" s="11"/>
      <c r="G1214" s="13"/>
    </row>
    <row r="1215" spans="2:7" ht="15">
      <c r="B1215" s="13"/>
      <c r="C1215" s="10"/>
      <c r="D1215" s="14"/>
      <c r="E1215" s="14"/>
      <c r="F1215" s="11"/>
      <c r="G1215" s="13"/>
    </row>
    <row r="1216" spans="2:7" ht="15">
      <c r="B1216" s="13"/>
      <c r="C1216" s="10"/>
      <c r="D1216" s="14"/>
      <c r="E1216" s="14"/>
      <c r="F1216" s="11"/>
      <c r="G1216" s="13"/>
    </row>
    <row r="1217" spans="2:7" ht="15">
      <c r="B1217" s="13"/>
      <c r="C1217" s="10"/>
      <c r="D1217" s="14"/>
      <c r="E1217" s="14"/>
      <c r="F1217" s="11"/>
      <c r="G1217" s="13"/>
    </row>
    <row r="1218" spans="2:7" ht="15">
      <c r="B1218" s="13"/>
      <c r="C1218" s="10"/>
      <c r="D1218" s="14"/>
      <c r="E1218" s="14"/>
      <c r="F1218" s="11"/>
      <c r="G1218" s="13"/>
    </row>
    <row r="1219" spans="2:7" ht="15">
      <c r="B1219" s="13"/>
      <c r="C1219" s="10"/>
      <c r="D1219" s="14"/>
      <c r="E1219" s="14"/>
      <c r="F1219" s="11"/>
      <c r="G1219" s="13"/>
    </row>
    <row r="1220" spans="2:7" ht="15">
      <c r="B1220" s="13"/>
      <c r="C1220" s="10"/>
      <c r="D1220" s="14"/>
      <c r="E1220" s="14"/>
      <c r="F1220" s="11"/>
      <c r="G1220" s="13"/>
    </row>
    <row r="1221" spans="2:7" ht="15">
      <c r="B1221" s="13"/>
      <c r="C1221" s="10"/>
      <c r="D1221" s="14"/>
      <c r="E1221" s="14"/>
      <c r="F1221" s="11"/>
      <c r="G1221" s="13"/>
    </row>
    <row r="1222" spans="2:7" ht="15">
      <c r="B1222" s="13"/>
      <c r="C1222" s="10"/>
      <c r="D1222" s="14"/>
      <c r="E1222" s="14"/>
      <c r="F1222" s="11"/>
      <c r="G1222" s="13"/>
    </row>
    <row r="1223" spans="2:7" ht="15">
      <c r="B1223" s="13"/>
      <c r="C1223" s="10"/>
      <c r="D1223" s="14"/>
      <c r="E1223" s="14"/>
      <c r="F1223" s="11"/>
      <c r="G1223" s="13"/>
    </row>
    <row r="1224" spans="2:7" ht="15">
      <c r="B1224" s="13"/>
      <c r="C1224" s="10"/>
      <c r="D1224" s="14"/>
      <c r="E1224" s="14"/>
      <c r="F1224" s="11"/>
      <c r="G1224" s="13"/>
    </row>
    <row r="1225" spans="2:7" ht="15">
      <c r="B1225" s="13"/>
      <c r="C1225" s="10"/>
      <c r="D1225" s="14"/>
      <c r="E1225" s="14"/>
      <c r="F1225" s="11"/>
      <c r="G1225" s="13"/>
    </row>
    <row r="1226" spans="2:7" ht="15">
      <c r="B1226" s="13"/>
      <c r="C1226" s="10"/>
      <c r="D1226" s="14"/>
      <c r="E1226" s="14"/>
      <c r="F1226" s="11"/>
      <c r="G1226" s="13"/>
    </row>
    <row r="1227" spans="2:7" ht="15">
      <c r="B1227" s="13"/>
      <c r="C1227" s="10"/>
      <c r="D1227" s="14"/>
      <c r="E1227" s="14"/>
      <c r="F1227" s="11"/>
      <c r="G1227" s="13"/>
    </row>
    <row r="1228" spans="2:7" ht="15">
      <c r="B1228" s="13"/>
      <c r="C1228" s="10"/>
      <c r="D1228" s="14"/>
      <c r="E1228" s="14"/>
      <c r="F1228" s="11"/>
      <c r="G1228" s="13"/>
    </row>
    <row r="1229" spans="2:7" ht="15">
      <c r="B1229" s="13"/>
      <c r="C1229" s="10"/>
      <c r="D1229" s="14"/>
      <c r="E1229" s="14"/>
      <c r="F1229" s="11"/>
      <c r="G1229" s="13"/>
    </row>
    <row r="1230" spans="2:7" ht="15">
      <c r="B1230" s="13"/>
      <c r="C1230" s="10"/>
      <c r="D1230" s="14"/>
      <c r="E1230" s="14"/>
      <c r="F1230" s="11"/>
      <c r="G1230" s="13"/>
    </row>
    <row r="1231" spans="2:7" ht="15">
      <c r="B1231" s="13"/>
      <c r="C1231" s="10"/>
      <c r="D1231" s="14"/>
      <c r="E1231" s="14"/>
      <c r="F1231" s="11"/>
      <c r="G1231" s="13"/>
    </row>
    <row r="1232" spans="2:7" ht="15">
      <c r="B1232" s="13"/>
      <c r="C1232" s="10"/>
      <c r="D1232" s="14"/>
      <c r="E1232" s="14"/>
      <c r="F1232" s="11"/>
      <c r="G1232" s="13"/>
    </row>
    <row r="1233" spans="2:7" ht="15">
      <c r="B1233" s="13"/>
      <c r="C1233" s="10"/>
      <c r="D1233" s="14"/>
      <c r="E1233" s="14"/>
      <c r="F1233" s="11"/>
      <c r="G1233" s="13"/>
    </row>
    <row r="1234" spans="2:7" ht="15">
      <c r="B1234" s="13"/>
      <c r="C1234" s="10"/>
      <c r="D1234" s="14"/>
      <c r="E1234" s="14"/>
      <c r="F1234" s="11"/>
      <c r="G1234" s="13"/>
    </row>
    <row r="1235" spans="2:7" ht="15">
      <c r="B1235" s="13"/>
      <c r="C1235" s="10"/>
      <c r="D1235" s="14"/>
      <c r="E1235" s="14"/>
      <c r="F1235" s="11"/>
      <c r="G1235" s="13"/>
    </row>
    <row r="1236" spans="2:7" ht="15">
      <c r="B1236" s="13"/>
      <c r="C1236" s="10"/>
      <c r="D1236" s="14"/>
      <c r="E1236" s="14"/>
      <c r="F1236" s="11"/>
      <c r="G1236" s="13"/>
    </row>
    <row r="1237" spans="2:7" ht="15">
      <c r="B1237" s="13"/>
      <c r="C1237" s="10"/>
      <c r="D1237" s="14"/>
      <c r="E1237" s="14"/>
      <c r="F1237" s="11"/>
      <c r="G1237" s="13"/>
    </row>
    <row r="1238" spans="2:7" ht="15">
      <c r="B1238" s="13"/>
      <c r="C1238" s="10"/>
      <c r="D1238" s="14"/>
      <c r="E1238" s="14"/>
      <c r="F1238" s="11"/>
      <c r="G1238" s="13"/>
    </row>
    <row r="1239" spans="2:7" ht="15">
      <c r="B1239" s="13"/>
      <c r="C1239" s="10"/>
      <c r="D1239" s="14"/>
      <c r="E1239" s="14"/>
      <c r="F1239" s="11"/>
      <c r="G1239" s="13"/>
    </row>
    <row r="1240" spans="2:7" ht="15">
      <c r="B1240" s="13"/>
      <c r="C1240" s="10"/>
      <c r="D1240" s="14"/>
      <c r="E1240" s="14"/>
      <c r="F1240" s="11"/>
      <c r="G1240" s="13"/>
    </row>
    <row r="1241" spans="2:7" ht="15">
      <c r="B1241" s="13"/>
      <c r="C1241" s="10"/>
      <c r="D1241" s="14"/>
      <c r="E1241" s="14"/>
      <c r="F1241" s="11"/>
      <c r="G1241" s="13"/>
    </row>
    <row r="1242" spans="2:7" ht="15">
      <c r="B1242" s="13"/>
      <c r="C1242" s="10"/>
      <c r="D1242" s="14"/>
      <c r="E1242" s="14"/>
      <c r="F1242" s="11"/>
      <c r="G1242" s="13"/>
    </row>
    <row r="1243" spans="2:7" ht="15">
      <c r="B1243" s="13"/>
      <c r="C1243" s="10"/>
      <c r="D1243" s="14"/>
      <c r="E1243" s="14"/>
      <c r="F1243" s="11"/>
      <c r="G1243" s="13"/>
    </row>
    <row r="1244" spans="2:7" ht="15">
      <c r="B1244" s="13"/>
      <c r="C1244" s="10"/>
      <c r="D1244" s="14"/>
      <c r="E1244" s="14"/>
      <c r="F1244" s="11"/>
      <c r="G1244" s="13"/>
    </row>
    <row r="1245" spans="2:7" ht="15">
      <c r="B1245" s="13"/>
      <c r="C1245" s="10"/>
      <c r="D1245" s="14"/>
      <c r="E1245" s="14"/>
      <c r="F1245" s="11"/>
      <c r="G1245" s="13"/>
    </row>
    <row r="1246" spans="2:7" ht="15">
      <c r="B1246" s="13"/>
      <c r="C1246" s="10"/>
      <c r="D1246" s="14"/>
      <c r="E1246" s="14"/>
      <c r="F1246" s="11"/>
      <c r="G1246" s="13"/>
    </row>
    <row r="1247" spans="2:7" ht="15">
      <c r="B1247" s="13"/>
      <c r="C1247" s="10"/>
      <c r="D1247" s="14"/>
      <c r="E1247" s="14"/>
      <c r="F1247" s="11"/>
      <c r="G1247" s="13"/>
    </row>
    <row r="1248" spans="2:7" ht="15">
      <c r="B1248" s="13"/>
      <c r="C1248" s="10"/>
      <c r="D1248" s="14"/>
      <c r="E1248" s="14"/>
      <c r="F1248" s="11"/>
      <c r="G1248" s="13"/>
    </row>
    <row r="1249" spans="2:7" ht="15">
      <c r="B1249" s="13"/>
      <c r="C1249" s="10"/>
      <c r="D1249" s="14"/>
      <c r="E1249" s="14"/>
      <c r="F1249" s="11"/>
      <c r="G1249" s="13"/>
    </row>
    <row r="1250" spans="2:7" ht="15">
      <c r="B1250" s="13"/>
      <c r="C1250" s="10"/>
      <c r="D1250" s="14"/>
      <c r="E1250" s="14"/>
      <c r="F1250" s="11"/>
      <c r="G1250" s="13"/>
    </row>
    <row r="1251" spans="2:7" ht="15">
      <c r="B1251" s="13"/>
      <c r="C1251" s="10"/>
      <c r="D1251" s="14"/>
      <c r="E1251" s="14"/>
      <c r="F1251" s="11"/>
      <c r="G1251" s="13"/>
    </row>
    <row r="1252" spans="2:7" ht="15">
      <c r="B1252" s="13"/>
      <c r="C1252" s="10"/>
      <c r="D1252" s="14"/>
      <c r="E1252" s="14"/>
      <c r="F1252" s="11"/>
      <c r="G1252" s="13"/>
    </row>
    <row r="1253" spans="2:7" ht="15">
      <c r="B1253" s="13"/>
      <c r="C1253" s="10"/>
      <c r="D1253" s="14"/>
      <c r="E1253" s="14"/>
      <c r="F1253" s="11"/>
      <c r="G1253" s="13"/>
    </row>
    <row r="1254" spans="2:7" ht="15">
      <c r="B1254" s="13"/>
      <c r="C1254" s="10"/>
      <c r="D1254" s="14"/>
      <c r="E1254" s="14"/>
      <c r="F1254" s="11"/>
      <c r="G1254" s="13"/>
    </row>
    <row r="1255" spans="2:7" ht="15">
      <c r="B1255" s="13"/>
      <c r="C1255" s="10"/>
      <c r="D1255" s="14"/>
      <c r="E1255" s="14"/>
      <c r="F1255" s="11"/>
      <c r="G1255" s="13"/>
    </row>
    <row r="1256" spans="2:7" ht="15">
      <c r="B1256" s="13"/>
      <c r="C1256" s="10"/>
      <c r="D1256" s="14"/>
      <c r="E1256" s="14"/>
      <c r="F1256" s="11"/>
      <c r="G1256" s="13"/>
    </row>
    <row r="1257" spans="2:7" ht="15">
      <c r="B1257" s="13"/>
      <c r="C1257" s="10"/>
      <c r="D1257" s="14"/>
      <c r="E1257" s="14"/>
      <c r="F1257" s="11"/>
      <c r="G1257" s="13"/>
    </row>
    <row r="1258" spans="2:7" ht="15">
      <c r="B1258" s="13"/>
      <c r="C1258" s="10"/>
      <c r="D1258" s="14"/>
      <c r="E1258" s="14"/>
      <c r="F1258" s="11"/>
      <c r="G1258" s="13"/>
    </row>
    <row r="1259" spans="2:7" ht="15">
      <c r="B1259" s="13"/>
      <c r="C1259" s="10"/>
      <c r="D1259" s="14"/>
      <c r="E1259" s="14"/>
      <c r="F1259" s="11"/>
      <c r="G1259" s="13"/>
    </row>
    <row r="1260" spans="2:7" ht="15">
      <c r="B1260" s="13"/>
      <c r="C1260" s="10"/>
      <c r="D1260" s="14"/>
      <c r="E1260" s="14"/>
      <c r="F1260" s="11"/>
      <c r="G1260" s="13"/>
    </row>
    <row r="1261" spans="2:7" ht="15">
      <c r="B1261" s="13"/>
      <c r="C1261" s="10"/>
      <c r="D1261" s="14"/>
      <c r="E1261" s="14"/>
      <c r="F1261" s="11"/>
      <c r="G1261" s="13"/>
    </row>
    <row r="1262" spans="2:7" ht="15">
      <c r="B1262" s="13"/>
      <c r="C1262" s="10"/>
      <c r="D1262" s="14"/>
      <c r="E1262" s="14"/>
      <c r="F1262" s="11"/>
      <c r="G1262" s="13"/>
    </row>
    <row r="1263" spans="2:7" ht="15">
      <c r="B1263" s="13"/>
      <c r="C1263" s="10"/>
      <c r="D1263" s="14"/>
      <c r="E1263" s="14"/>
      <c r="F1263" s="11"/>
      <c r="G1263" s="13"/>
    </row>
    <row r="1264" spans="2:7" ht="15">
      <c r="B1264" s="13"/>
      <c r="C1264" s="10"/>
      <c r="D1264" s="14"/>
      <c r="E1264" s="14"/>
      <c r="F1264" s="11"/>
      <c r="G1264" s="13"/>
    </row>
    <row r="1265" spans="2:7" ht="15">
      <c r="B1265" s="13"/>
      <c r="C1265" s="10"/>
      <c r="D1265" s="14"/>
      <c r="E1265" s="14"/>
      <c r="F1265" s="11"/>
      <c r="G1265" s="13"/>
    </row>
    <row r="1266" spans="2:7" ht="15">
      <c r="B1266" s="13"/>
      <c r="C1266" s="10"/>
      <c r="D1266" s="14"/>
      <c r="E1266" s="14"/>
      <c r="F1266" s="11"/>
      <c r="G1266" s="13"/>
    </row>
    <row r="1267" spans="2:7" ht="15">
      <c r="B1267" s="13"/>
      <c r="C1267" s="10"/>
      <c r="D1267" s="14"/>
      <c r="E1267" s="14"/>
      <c r="F1267" s="11"/>
      <c r="G1267" s="13"/>
    </row>
    <row r="1268" spans="2:7" ht="15">
      <c r="B1268" s="13"/>
      <c r="C1268" s="10"/>
      <c r="D1268" s="14"/>
      <c r="E1268" s="14"/>
      <c r="F1268" s="11"/>
      <c r="G1268" s="13"/>
    </row>
    <row r="1269" spans="2:7" ht="15">
      <c r="B1269" s="13"/>
      <c r="C1269" s="10"/>
      <c r="D1269" s="14"/>
      <c r="E1269" s="14"/>
      <c r="F1269" s="11"/>
      <c r="G1269" s="13"/>
    </row>
    <row r="1270" spans="2:7" ht="15">
      <c r="B1270" s="13"/>
      <c r="C1270" s="10"/>
      <c r="D1270" s="14"/>
      <c r="E1270" s="14"/>
      <c r="F1270" s="11"/>
      <c r="G1270" s="13"/>
    </row>
    <row r="1271" spans="2:7" ht="15">
      <c r="B1271" s="13"/>
      <c r="C1271" s="10"/>
      <c r="D1271" s="14"/>
      <c r="E1271" s="14"/>
      <c r="F1271" s="11"/>
      <c r="G1271" s="13"/>
    </row>
    <row r="1272" spans="2:7" ht="15">
      <c r="B1272" s="13"/>
      <c r="C1272" s="10"/>
      <c r="D1272" s="14"/>
      <c r="E1272" s="14"/>
      <c r="F1272" s="11"/>
      <c r="G1272" s="13"/>
    </row>
    <row r="1273" spans="2:7" ht="15">
      <c r="B1273" s="13"/>
      <c r="C1273" s="10"/>
      <c r="D1273" s="14"/>
      <c r="E1273" s="14"/>
      <c r="F1273" s="11"/>
      <c r="G1273" s="13"/>
    </row>
    <row r="1274" spans="2:7" ht="15">
      <c r="B1274" s="13"/>
      <c r="C1274" s="10"/>
      <c r="D1274" s="14"/>
      <c r="E1274" s="14"/>
      <c r="F1274" s="11"/>
      <c r="G1274" s="13"/>
    </row>
    <row r="1275" spans="2:7" ht="15">
      <c r="B1275" s="13"/>
      <c r="C1275" s="10"/>
      <c r="D1275" s="14"/>
      <c r="E1275" s="14"/>
      <c r="F1275" s="11"/>
      <c r="G1275" s="13"/>
    </row>
    <row r="1276" spans="2:7" ht="15">
      <c r="B1276" s="13"/>
      <c r="C1276" s="10"/>
      <c r="D1276" s="14"/>
      <c r="E1276" s="14"/>
      <c r="F1276" s="11"/>
      <c r="G1276" s="13"/>
    </row>
    <row r="1277" spans="2:7" ht="15">
      <c r="B1277" s="13"/>
      <c r="C1277" s="10"/>
      <c r="D1277" s="14"/>
      <c r="E1277" s="14"/>
      <c r="F1277" s="11"/>
      <c r="G1277" s="13"/>
    </row>
    <row r="1278" spans="2:7" ht="15">
      <c r="B1278" s="13"/>
      <c r="C1278" s="10"/>
      <c r="D1278" s="14"/>
      <c r="E1278" s="14"/>
      <c r="F1278" s="11"/>
      <c r="G1278" s="13"/>
    </row>
    <row r="1279" spans="2:7" ht="15">
      <c r="B1279" s="13"/>
      <c r="C1279" s="10"/>
      <c r="D1279" s="14"/>
      <c r="E1279" s="14"/>
      <c r="F1279" s="11"/>
      <c r="G1279" s="13"/>
    </row>
    <row r="1280" spans="2:7" ht="15">
      <c r="B1280" s="13"/>
      <c r="C1280" s="10"/>
      <c r="D1280" s="14"/>
      <c r="E1280" s="14"/>
      <c r="F1280" s="11"/>
      <c r="G1280" s="13"/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14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4:J1657"/>
  <sheetViews>
    <sheetView showGridLines="0" zoomScaleNormal="100" zoomScaleSheetLayoutView="100" workbookViewId="0"/>
  </sheetViews>
  <sheetFormatPr baseColWidth="10" defaultColWidth="9.140625"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27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 ca="1">+SUM($C$16:$C$5000)</f>
        <v>453188</v>
      </c>
      <c r="D7" s="52">
        <f ca="1">+ROUND(SUMPRODUCT($C$16:$C$5000,$D$16:$D$5000)/$C$7,4)</f>
        <v>17.328800000000001</v>
      </c>
      <c r="E7" s="63">
        <f ca="1">+ROUND(C7*D7,2)</f>
        <v>7853204.21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 ca="1">SUM(C7:C10)</f>
        <v>453188</v>
      </c>
      <c r="D11" s="67">
        <f ca="1">+E11/C11</f>
        <v>17.328799990291007</v>
      </c>
      <c r="E11" s="68">
        <f ca="1">SUM(E7:E10)</f>
        <v>7853204.21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">
      <c r="A16" s="5"/>
      <c r="B16" s="13">
        <v>43026</v>
      </c>
      <c r="C16" s="10">
        <v>104</v>
      </c>
      <c r="D16" s="14">
        <v>17.41</v>
      </c>
      <c r="E16" s="42">
        <f t="shared" ref="E16:E79" ca="1" si="0">+C16*D16</f>
        <v>1810.64</v>
      </c>
      <c r="F16" s="11">
        <v>0.33359953703703704</v>
      </c>
      <c r="G16" s="10" t="s">
        <v>1</v>
      </c>
      <c r="H16" s="7"/>
      <c r="I16" s="47"/>
    </row>
    <row r="17" spans="1:9" ht="15">
      <c r="A17" s="5"/>
      <c r="B17" s="13">
        <v>43026</v>
      </c>
      <c r="C17" s="10">
        <v>93</v>
      </c>
      <c r="D17" s="14">
        <v>17.38</v>
      </c>
      <c r="E17" s="42">
        <f t="shared" ca="1" si="0"/>
        <v>1616.34</v>
      </c>
      <c r="F17" s="11">
        <v>0.33380787037037035</v>
      </c>
      <c r="G17" s="13" t="s">
        <v>1</v>
      </c>
      <c r="H17" s="7"/>
      <c r="I17" s="47"/>
    </row>
    <row r="18" spans="1:9" ht="15">
      <c r="A18" s="5"/>
      <c r="B18" s="13">
        <v>43026</v>
      </c>
      <c r="C18" s="10">
        <v>901</v>
      </c>
      <c r="D18" s="14">
        <v>17.38</v>
      </c>
      <c r="E18" s="42">
        <f t="shared" ca="1" si="0"/>
        <v>15659.38</v>
      </c>
      <c r="F18" s="11">
        <v>0.33380787037037035</v>
      </c>
      <c r="G18" s="10" t="s">
        <v>1</v>
      </c>
      <c r="H18" s="7"/>
      <c r="I18" s="47"/>
    </row>
    <row r="19" spans="1:9" ht="15">
      <c r="A19" s="5"/>
      <c r="B19" s="13">
        <v>43026</v>
      </c>
      <c r="C19" s="10">
        <v>779</v>
      </c>
      <c r="D19" s="14">
        <v>17.364999999999998</v>
      </c>
      <c r="E19" s="42">
        <f t="shared" ca="1" si="0"/>
        <v>13527.334999999999</v>
      </c>
      <c r="F19" s="11">
        <v>0.33437500000000003</v>
      </c>
      <c r="G19" s="10" t="s">
        <v>1</v>
      </c>
      <c r="H19" s="7"/>
      <c r="I19" s="47"/>
    </row>
    <row r="20" spans="1:9" ht="15">
      <c r="A20" s="5"/>
      <c r="B20" s="13">
        <v>43026</v>
      </c>
      <c r="C20" s="10">
        <v>248</v>
      </c>
      <c r="D20" s="14">
        <v>17.39</v>
      </c>
      <c r="E20" s="42">
        <f t="shared" ca="1" si="0"/>
        <v>4312.72</v>
      </c>
      <c r="F20" s="11">
        <v>0.33460648148148148</v>
      </c>
      <c r="G20" s="10" t="s">
        <v>1</v>
      </c>
      <c r="H20" s="7"/>
      <c r="I20" s="47"/>
    </row>
    <row r="21" spans="1:9" ht="15">
      <c r="A21" s="5"/>
      <c r="B21" s="13">
        <v>43026</v>
      </c>
      <c r="C21" s="10">
        <v>755</v>
      </c>
      <c r="D21" s="14">
        <v>17.385000000000002</v>
      </c>
      <c r="E21" s="42">
        <f t="shared" ca="1" si="0"/>
        <v>13125.675000000001</v>
      </c>
      <c r="F21" s="11">
        <v>0.33461805555555557</v>
      </c>
      <c r="G21" s="10" t="s">
        <v>1</v>
      </c>
      <c r="H21" s="7"/>
      <c r="I21" s="47"/>
    </row>
    <row r="22" spans="1:9" ht="15">
      <c r="A22" s="5"/>
      <c r="B22" s="13">
        <v>43026</v>
      </c>
      <c r="C22" s="10">
        <v>703</v>
      </c>
      <c r="D22" s="14">
        <v>17.414999999999999</v>
      </c>
      <c r="E22" s="42">
        <f t="shared" ca="1" si="0"/>
        <v>12242.744999999999</v>
      </c>
      <c r="F22" s="11">
        <v>0.33486111111111111</v>
      </c>
      <c r="G22" s="10" t="s">
        <v>1</v>
      </c>
      <c r="H22" s="7"/>
      <c r="I22" s="47"/>
    </row>
    <row r="23" spans="1:9" ht="15">
      <c r="A23" s="5"/>
      <c r="B23" s="13">
        <v>43026</v>
      </c>
      <c r="C23" s="10">
        <v>258</v>
      </c>
      <c r="D23" s="14">
        <v>17.414999999999999</v>
      </c>
      <c r="E23" s="42">
        <f t="shared" ca="1" si="0"/>
        <v>4493.07</v>
      </c>
      <c r="F23" s="11">
        <v>0.33489583333333334</v>
      </c>
      <c r="G23" s="10" t="s">
        <v>1</v>
      </c>
      <c r="H23" s="7"/>
      <c r="I23" s="47"/>
    </row>
    <row r="24" spans="1:9" ht="15">
      <c r="A24" s="5"/>
      <c r="B24" s="13">
        <v>43026</v>
      </c>
      <c r="C24" s="10">
        <v>2</v>
      </c>
      <c r="D24" s="14">
        <v>17.385000000000002</v>
      </c>
      <c r="E24" s="42">
        <f t="shared" ca="1" si="0"/>
        <v>34.770000000000003</v>
      </c>
      <c r="F24" s="11">
        <v>0.33493055555555556</v>
      </c>
      <c r="G24" s="10" t="s">
        <v>1</v>
      </c>
      <c r="H24" s="7"/>
      <c r="I24" s="47"/>
    </row>
    <row r="25" spans="1:9" ht="15">
      <c r="A25" s="5"/>
      <c r="B25" s="13">
        <v>43026</v>
      </c>
      <c r="C25" s="10">
        <v>595</v>
      </c>
      <c r="D25" s="14">
        <v>17.385000000000002</v>
      </c>
      <c r="E25" s="42">
        <f t="shared" ca="1" si="0"/>
        <v>10344.075000000001</v>
      </c>
      <c r="F25" s="11">
        <v>0.33493055555555556</v>
      </c>
      <c r="G25" s="10" t="s">
        <v>1</v>
      </c>
      <c r="H25" s="7"/>
      <c r="I25" s="47"/>
    </row>
    <row r="26" spans="1:9" ht="15">
      <c r="A26" s="5"/>
      <c r="B26" s="13">
        <v>43026</v>
      </c>
      <c r="C26" s="10">
        <v>213</v>
      </c>
      <c r="D26" s="14">
        <v>17.385000000000002</v>
      </c>
      <c r="E26" s="42">
        <f t="shared" ca="1" si="0"/>
        <v>3703.0050000000001</v>
      </c>
      <c r="F26" s="11">
        <v>0.33493055555555556</v>
      </c>
      <c r="G26" s="10" t="s">
        <v>1</v>
      </c>
      <c r="H26" s="7"/>
      <c r="I26" s="47"/>
    </row>
    <row r="27" spans="1:9" ht="15">
      <c r="A27" s="5"/>
      <c r="B27" s="13">
        <v>43026</v>
      </c>
      <c r="C27" s="10">
        <v>230</v>
      </c>
      <c r="D27" s="14">
        <v>17.385000000000002</v>
      </c>
      <c r="E27" s="42">
        <f t="shared" ca="1" si="0"/>
        <v>3998.55</v>
      </c>
      <c r="F27" s="11">
        <v>0.33493055555555556</v>
      </c>
      <c r="G27" s="10" t="s">
        <v>1</v>
      </c>
      <c r="H27" s="7"/>
      <c r="I27" s="47"/>
    </row>
    <row r="28" spans="1:9" ht="15">
      <c r="A28" s="5"/>
      <c r="B28" s="13">
        <v>43026</v>
      </c>
      <c r="C28" s="10">
        <v>421</v>
      </c>
      <c r="D28" s="14">
        <v>17.375</v>
      </c>
      <c r="E28" s="42">
        <f t="shared" ca="1" si="0"/>
        <v>7314.875</v>
      </c>
      <c r="F28" s="11">
        <v>0.3368518518518519</v>
      </c>
      <c r="G28" s="10" t="s">
        <v>1</v>
      </c>
      <c r="H28" s="7"/>
      <c r="I28" s="47"/>
    </row>
    <row r="29" spans="1:9" ht="15">
      <c r="A29" s="5"/>
      <c r="B29" s="13">
        <v>43026</v>
      </c>
      <c r="C29" s="10">
        <v>95</v>
      </c>
      <c r="D29" s="14">
        <v>17.375</v>
      </c>
      <c r="E29" s="42">
        <f t="shared" ca="1" si="0"/>
        <v>1650.625</v>
      </c>
      <c r="F29" s="11">
        <v>0.3368518518518519</v>
      </c>
      <c r="G29" s="10" t="s">
        <v>1</v>
      </c>
      <c r="H29" s="7"/>
      <c r="I29" s="47"/>
    </row>
    <row r="30" spans="1:9" ht="15">
      <c r="A30" s="5"/>
      <c r="B30" s="13">
        <v>43026</v>
      </c>
      <c r="C30" s="10">
        <v>378</v>
      </c>
      <c r="D30" s="14">
        <v>17.38</v>
      </c>
      <c r="E30" s="42">
        <f t="shared" ca="1" si="0"/>
        <v>6569.6399999999994</v>
      </c>
      <c r="F30" s="11">
        <v>0.3368518518518519</v>
      </c>
      <c r="G30" s="10" t="s">
        <v>1</v>
      </c>
      <c r="H30" s="7"/>
      <c r="I30" s="47"/>
    </row>
    <row r="31" spans="1:9" ht="15">
      <c r="A31" s="5"/>
      <c r="B31" s="13">
        <v>43026</v>
      </c>
      <c r="C31" s="10">
        <v>80</v>
      </c>
      <c r="D31" s="14">
        <v>17.38</v>
      </c>
      <c r="E31" s="42">
        <f t="shared" ca="1" si="0"/>
        <v>1390.3999999999999</v>
      </c>
      <c r="F31" s="11">
        <v>0.3368518518518519</v>
      </c>
      <c r="G31" s="10" t="s">
        <v>1</v>
      </c>
      <c r="H31" s="7"/>
      <c r="I31" s="47"/>
    </row>
    <row r="32" spans="1:9" ht="15">
      <c r="A32" s="5"/>
      <c r="B32" s="13">
        <v>43026</v>
      </c>
      <c r="C32" s="10">
        <v>601</v>
      </c>
      <c r="D32" s="14">
        <v>17.38</v>
      </c>
      <c r="E32" s="42">
        <f t="shared" ca="1" si="0"/>
        <v>10445.379999999999</v>
      </c>
      <c r="F32" s="11">
        <v>0.3368518518518519</v>
      </c>
      <c r="G32" s="10" t="s">
        <v>1</v>
      </c>
      <c r="H32" s="7"/>
      <c r="I32" s="47"/>
    </row>
    <row r="33" spans="1:9" ht="15">
      <c r="A33" s="5"/>
      <c r="B33" s="13">
        <v>43026</v>
      </c>
      <c r="C33" s="10">
        <v>240</v>
      </c>
      <c r="D33" s="14">
        <v>17.38</v>
      </c>
      <c r="E33" s="42">
        <f t="shared" ca="1" si="0"/>
        <v>4171.2</v>
      </c>
      <c r="F33" s="11">
        <v>0.3368518518518519</v>
      </c>
      <c r="G33" s="10" t="s">
        <v>1</v>
      </c>
      <c r="H33" s="7"/>
      <c r="I33" s="47"/>
    </row>
    <row r="34" spans="1:9" ht="15">
      <c r="A34" s="5"/>
      <c r="B34" s="13">
        <v>43026</v>
      </c>
      <c r="C34" s="10">
        <v>300</v>
      </c>
      <c r="D34" s="14">
        <v>17.38</v>
      </c>
      <c r="E34" s="42">
        <f t="shared" ca="1" si="0"/>
        <v>5214</v>
      </c>
      <c r="F34" s="11">
        <v>0.33721064814814811</v>
      </c>
      <c r="G34" s="10" t="s">
        <v>1</v>
      </c>
      <c r="H34" s="7"/>
      <c r="I34" s="47"/>
    </row>
    <row r="35" spans="1:9" ht="15">
      <c r="A35" s="5"/>
      <c r="B35" s="13">
        <v>43026</v>
      </c>
      <c r="C35" s="10">
        <v>281</v>
      </c>
      <c r="D35" s="14">
        <v>17.38</v>
      </c>
      <c r="E35" s="42">
        <f t="shared" ca="1" si="0"/>
        <v>4883.78</v>
      </c>
      <c r="F35" s="11">
        <v>0.33721064814814811</v>
      </c>
      <c r="G35" s="10" t="s">
        <v>1</v>
      </c>
      <c r="H35" s="7"/>
      <c r="I35" s="47"/>
    </row>
    <row r="36" spans="1:9" ht="15">
      <c r="A36" s="5"/>
      <c r="B36" s="13">
        <v>43026</v>
      </c>
      <c r="C36" s="10">
        <v>107</v>
      </c>
      <c r="D36" s="14">
        <v>17.38</v>
      </c>
      <c r="E36" s="42">
        <f t="shared" ca="1" si="0"/>
        <v>1859.6599999999999</v>
      </c>
      <c r="F36" s="11">
        <v>0.33721064814814811</v>
      </c>
      <c r="G36" s="10" t="s">
        <v>1</v>
      </c>
      <c r="H36" s="7"/>
      <c r="I36" s="47"/>
    </row>
    <row r="37" spans="1:9" ht="15">
      <c r="A37" s="5"/>
      <c r="B37" s="13">
        <v>43026</v>
      </c>
      <c r="C37" s="10">
        <v>209</v>
      </c>
      <c r="D37" s="14">
        <v>17.38</v>
      </c>
      <c r="E37" s="42">
        <f t="shared" ca="1" si="0"/>
        <v>3632.4199999999996</v>
      </c>
      <c r="F37" s="11">
        <v>0.33721064814814811</v>
      </c>
      <c r="G37" s="10" t="s">
        <v>1</v>
      </c>
      <c r="H37" s="7"/>
      <c r="I37" s="47"/>
    </row>
    <row r="38" spans="1:9" ht="15">
      <c r="A38" s="5"/>
      <c r="B38" s="13">
        <v>43026</v>
      </c>
      <c r="C38" s="10">
        <v>240</v>
      </c>
      <c r="D38" s="14">
        <v>17.37</v>
      </c>
      <c r="E38" s="42">
        <f t="shared" ca="1" si="0"/>
        <v>4168.8</v>
      </c>
      <c r="F38" s="11">
        <v>0.3372337962962963</v>
      </c>
      <c r="G38" s="10" t="s">
        <v>1</v>
      </c>
      <c r="H38" s="7"/>
      <c r="I38" s="47"/>
    </row>
    <row r="39" spans="1:9" ht="15">
      <c r="A39" s="5"/>
      <c r="B39" s="13">
        <v>43026</v>
      </c>
      <c r="C39" s="10">
        <v>645</v>
      </c>
      <c r="D39" s="14">
        <v>17.36</v>
      </c>
      <c r="E39" s="42">
        <f t="shared" ca="1" si="0"/>
        <v>11197.199999999999</v>
      </c>
      <c r="F39" s="11">
        <v>0.33734953703703702</v>
      </c>
      <c r="G39" s="10" t="s">
        <v>1</v>
      </c>
      <c r="H39" s="7"/>
      <c r="I39" s="47"/>
    </row>
    <row r="40" spans="1:9" ht="15">
      <c r="A40" s="5"/>
      <c r="B40" s="13">
        <v>43026</v>
      </c>
      <c r="C40" s="10">
        <v>275</v>
      </c>
      <c r="D40" s="14">
        <v>17.36</v>
      </c>
      <c r="E40" s="42">
        <f t="shared" ca="1" si="0"/>
        <v>4774</v>
      </c>
      <c r="F40" s="11">
        <v>0.33744212962962966</v>
      </c>
      <c r="G40" s="10" t="s">
        <v>1</v>
      </c>
      <c r="H40" s="7"/>
      <c r="I40" s="47"/>
    </row>
    <row r="41" spans="1:9" ht="15">
      <c r="A41" s="5"/>
      <c r="B41" s="13">
        <v>43026</v>
      </c>
      <c r="C41" s="10">
        <v>556</v>
      </c>
      <c r="D41" s="14">
        <v>17.355</v>
      </c>
      <c r="E41" s="42">
        <f t="shared" ca="1" si="0"/>
        <v>9649.380000000001</v>
      </c>
      <c r="F41" s="11">
        <v>0.33744212962962966</v>
      </c>
      <c r="G41" s="10" t="s">
        <v>1</v>
      </c>
      <c r="H41" s="7"/>
      <c r="I41" s="47"/>
    </row>
    <row r="42" spans="1:9" ht="15">
      <c r="A42" s="5"/>
      <c r="B42" s="13">
        <v>43026</v>
      </c>
      <c r="C42" s="10">
        <v>326</v>
      </c>
      <c r="D42" s="14">
        <v>17.385000000000002</v>
      </c>
      <c r="E42" s="42">
        <f t="shared" ca="1" si="0"/>
        <v>5667.51</v>
      </c>
      <c r="F42" s="11">
        <v>0.33747685185185183</v>
      </c>
      <c r="G42" s="10" t="s">
        <v>1</v>
      </c>
      <c r="H42" s="7"/>
      <c r="I42" s="47"/>
    </row>
    <row r="43" spans="1:9" ht="15">
      <c r="A43" s="5"/>
      <c r="B43" s="13">
        <v>43026</v>
      </c>
      <c r="C43" s="10">
        <v>270</v>
      </c>
      <c r="D43" s="14">
        <v>17.385000000000002</v>
      </c>
      <c r="E43" s="42">
        <f t="shared" ca="1" si="0"/>
        <v>4693.9500000000007</v>
      </c>
      <c r="F43" s="11">
        <v>0.33747685185185183</v>
      </c>
      <c r="G43" s="10" t="s">
        <v>1</v>
      </c>
      <c r="H43" s="7"/>
      <c r="I43" s="47"/>
    </row>
    <row r="44" spans="1:9" ht="15">
      <c r="A44" s="5"/>
      <c r="B44" s="13">
        <v>43026</v>
      </c>
      <c r="C44" s="10">
        <v>240</v>
      </c>
      <c r="D44" s="14">
        <v>17.385000000000002</v>
      </c>
      <c r="E44" s="42">
        <f t="shared" ca="1" si="0"/>
        <v>4172.4000000000005</v>
      </c>
      <c r="F44" s="11">
        <v>0.33758101851851857</v>
      </c>
      <c r="G44" s="10" t="s">
        <v>1</v>
      </c>
      <c r="H44" s="7"/>
      <c r="I44" s="47"/>
    </row>
    <row r="45" spans="1:9" ht="15">
      <c r="A45" s="5"/>
      <c r="B45" s="13">
        <v>43026</v>
      </c>
      <c r="C45" s="10">
        <v>424</v>
      </c>
      <c r="D45" s="14">
        <v>17.38</v>
      </c>
      <c r="E45" s="42">
        <f t="shared" ca="1" si="0"/>
        <v>7369.12</v>
      </c>
      <c r="F45" s="11">
        <v>0.33769675925925924</v>
      </c>
      <c r="G45" s="10" t="s">
        <v>1</v>
      </c>
      <c r="H45" s="7"/>
      <c r="I45" s="47"/>
    </row>
    <row r="46" spans="1:9" ht="15">
      <c r="A46" s="5"/>
      <c r="B46" s="13">
        <v>43026</v>
      </c>
      <c r="C46" s="10">
        <v>725</v>
      </c>
      <c r="D46" s="14">
        <v>17.375</v>
      </c>
      <c r="E46" s="42">
        <f t="shared" ca="1" si="0"/>
        <v>12596.875</v>
      </c>
      <c r="F46" s="11">
        <v>0.33769675925925924</v>
      </c>
      <c r="G46" s="10" t="s">
        <v>1</v>
      </c>
      <c r="H46" s="7"/>
      <c r="I46" s="47"/>
    </row>
    <row r="47" spans="1:9" ht="15">
      <c r="A47" s="5"/>
      <c r="B47" s="13">
        <v>43026</v>
      </c>
      <c r="C47" s="10">
        <v>167</v>
      </c>
      <c r="D47" s="14">
        <v>17.375</v>
      </c>
      <c r="E47" s="42">
        <f t="shared" ca="1" si="0"/>
        <v>2901.625</v>
      </c>
      <c r="F47" s="11">
        <v>0.33777777777777779</v>
      </c>
      <c r="G47" s="10" t="s">
        <v>1</v>
      </c>
      <c r="H47" s="7"/>
      <c r="I47" s="47"/>
    </row>
    <row r="48" spans="1:9" ht="15">
      <c r="A48" s="5"/>
      <c r="B48" s="13">
        <v>43026</v>
      </c>
      <c r="C48" s="10">
        <v>73</v>
      </c>
      <c r="D48" s="14">
        <v>17.375</v>
      </c>
      <c r="E48" s="42">
        <f t="shared" ca="1" si="0"/>
        <v>1268.375</v>
      </c>
      <c r="F48" s="11">
        <v>0.33777777777777779</v>
      </c>
      <c r="G48" s="10" t="s">
        <v>1</v>
      </c>
      <c r="H48" s="7"/>
      <c r="I48" s="47"/>
    </row>
    <row r="49" spans="1:9" ht="15">
      <c r="A49" s="5"/>
      <c r="B49" s="13">
        <v>43026</v>
      </c>
      <c r="C49" s="10">
        <v>569</v>
      </c>
      <c r="D49" s="14">
        <v>17.375</v>
      </c>
      <c r="E49" s="42">
        <f t="shared" ca="1" si="0"/>
        <v>9886.375</v>
      </c>
      <c r="F49" s="11">
        <v>0.33807870370370369</v>
      </c>
      <c r="G49" s="10" t="s">
        <v>1</v>
      </c>
      <c r="H49" s="7"/>
      <c r="I49" s="47"/>
    </row>
    <row r="50" spans="1:9" ht="15">
      <c r="A50" s="5"/>
      <c r="B50" s="13">
        <v>43026</v>
      </c>
      <c r="C50" s="10">
        <v>408</v>
      </c>
      <c r="D50" s="14">
        <v>17.37</v>
      </c>
      <c r="E50" s="42">
        <f t="shared" ca="1" si="0"/>
        <v>7086.96</v>
      </c>
      <c r="F50" s="11">
        <v>0.33807870370370369</v>
      </c>
      <c r="G50" s="10" t="s">
        <v>1</v>
      </c>
      <c r="H50" s="7"/>
      <c r="I50" s="47"/>
    </row>
    <row r="51" spans="1:9" ht="15">
      <c r="A51" s="5"/>
      <c r="B51" s="13">
        <v>43026</v>
      </c>
      <c r="C51" s="10">
        <v>19</v>
      </c>
      <c r="D51" s="14">
        <v>17.37</v>
      </c>
      <c r="E51" s="42">
        <f t="shared" ca="1" si="0"/>
        <v>330.03000000000003</v>
      </c>
      <c r="F51" s="11">
        <v>0.33807870370370369</v>
      </c>
      <c r="G51" s="10" t="s">
        <v>1</v>
      </c>
      <c r="H51" s="7"/>
      <c r="I51" s="47"/>
    </row>
    <row r="52" spans="1:9" ht="15">
      <c r="A52" s="5"/>
      <c r="B52" s="13">
        <v>43026</v>
      </c>
      <c r="C52" s="10">
        <v>453</v>
      </c>
      <c r="D52" s="14">
        <v>17.38</v>
      </c>
      <c r="E52" s="42">
        <f t="shared" ca="1" si="0"/>
        <v>7873.1399999999994</v>
      </c>
      <c r="F52" s="11">
        <v>0.33837962962962959</v>
      </c>
      <c r="G52" s="10" t="s">
        <v>1</v>
      </c>
      <c r="H52" s="7"/>
      <c r="I52" s="47"/>
    </row>
    <row r="53" spans="1:9" ht="15">
      <c r="A53" s="5"/>
      <c r="B53" s="13">
        <v>43026</v>
      </c>
      <c r="C53" s="10">
        <v>337</v>
      </c>
      <c r="D53" s="14">
        <v>17.375</v>
      </c>
      <c r="E53" s="42">
        <f t="shared" ca="1" si="0"/>
        <v>5855.375</v>
      </c>
      <c r="F53" s="11">
        <v>0.3384375</v>
      </c>
      <c r="G53" s="10" t="s">
        <v>1</v>
      </c>
      <c r="H53" s="7"/>
      <c r="I53" s="47"/>
    </row>
    <row r="54" spans="1:9" ht="15">
      <c r="A54" s="5"/>
      <c r="B54" s="13">
        <v>43026</v>
      </c>
      <c r="C54" s="10">
        <v>291</v>
      </c>
      <c r="D54" s="14">
        <v>17.38</v>
      </c>
      <c r="E54" s="42">
        <f t="shared" ca="1" si="0"/>
        <v>5057.58</v>
      </c>
      <c r="F54" s="11">
        <v>0.33887731481481481</v>
      </c>
      <c r="G54" s="10" t="s">
        <v>1</v>
      </c>
      <c r="H54" s="7"/>
      <c r="I54" s="47"/>
    </row>
    <row r="55" spans="1:9" ht="15">
      <c r="A55" s="5"/>
      <c r="B55" s="13">
        <v>43026</v>
      </c>
      <c r="C55" s="10">
        <v>300</v>
      </c>
      <c r="D55" s="14">
        <v>17.375</v>
      </c>
      <c r="E55" s="42">
        <f t="shared" ca="1" si="0"/>
        <v>5212.5</v>
      </c>
      <c r="F55" s="11">
        <v>0.33922453703703703</v>
      </c>
      <c r="G55" s="10" t="s">
        <v>1</v>
      </c>
      <c r="H55" s="7"/>
      <c r="I55" s="47"/>
    </row>
    <row r="56" spans="1:9" ht="15">
      <c r="A56" s="5"/>
      <c r="B56" s="13">
        <v>43026</v>
      </c>
      <c r="C56" s="10">
        <v>380</v>
      </c>
      <c r="D56" s="14">
        <v>17.375</v>
      </c>
      <c r="E56" s="42">
        <f t="shared" ca="1" si="0"/>
        <v>6602.5</v>
      </c>
      <c r="F56" s="11">
        <v>0.33922453703703703</v>
      </c>
      <c r="G56" s="10" t="s">
        <v>1</v>
      </c>
      <c r="H56" s="7"/>
      <c r="I56" s="47"/>
    </row>
    <row r="57" spans="1:9" ht="15">
      <c r="A57" s="5"/>
      <c r="B57" s="13">
        <v>43026</v>
      </c>
      <c r="C57" s="10">
        <v>5</v>
      </c>
      <c r="D57" s="14">
        <v>17.375</v>
      </c>
      <c r="E57" s="42">
        <f t="shared" ca="1" si="0"/>
        <v>86.875</v>
      </c>
      <c r="F57" s="11">
        <v>0.33922453703703703</v>
      </c>
      <c r="G57" s="10" t="s">
        <v>1</v>
      </c>
      <c r="H57" s="7"/>
      <c r="I57" s="47"/>
    </row>
    <row r="58" spans="1:9" ht="15">
      <c r="A58" s="5"/>
      <c r="B58" s="13">
        <v>43026</v>
      </c>
      <c r="C58" s="10">
        <v>2</v>
      </c>
      <c r="D58" s="14">
        <v>17.375</v>
      </c>
      <c r="E58" s="42">
        <f t="shared" ca="1" si="0"/>
        <v>34.75</v>
      </c>
      <c r="F58" s="11">
        <v>0.33923611111111113</v>
      </c>
      <c r="G58" s="10" t="s">
        <v>1</v>
      </c>
      <c r="H58" s="7"/>
      <c r="I58" s="47"/>
    </row>
    <row r="59" spans="1:9" ht="15">
      <c r="A59" s="5"/>
      <c r="B59" s="13">
        <v>43026</v>
      </c>
      <c r="C59" s="10">
        <v>34</v>
      </c>
      <c r="D59" s="14">
        <v>17.375</v>
      </c>
      <c r="E59" s="42">
        <f t="shared" ca="1" si="0"/>
        <v>590.75</v>
      </c>
      <c r="F59" s="11">
        <v>0.33923611111111113</v>
      </c>
      <c r="G59" s="10" t="s">
        <v>1</v>
      </c>
      <c r="H59" s="7"/>
      <c r="I59" s="47"/>
    </row>
    <row r="60" spans="1:9" ht="15">
      <c r="A60" s="5"/>
      <c r="B60" s="13">
        <v>43026</v>
      </c>
      <c r="C60" s="10">
        <v>214</v>
      </c>
      <c r="D60" s="14">
        <v>17.375</v>
      </c>
      <c r="E60" s="42">
        <f t="shared" ca="1" si="0"/>
        <v>3718.25</v>
      </c>
      <c r="F60" s="11">
        <v>0.33923611111111113</v>
      </c>
      <c r="G60" s="10" t="s">
        <v>1</v>
      </c>
      <c r="H60" s="7"/>
      <c r="I60" s="47"/>
    </row>
    <row r="61" spans="1:9" ht="15">
      <c r="A61" s="5"/>
      <c r="B61" s="13">
        <v>43026</v>
      </c>
      <c r="C61" s="10">
        <v>27</v>
      </c>
      <c r="D61" s="14">
        <v>17.375</v>
      </c>
      <c r="E61" s="42">
        <f t="shared" ca="1" si="0"/>
        <v>469.125</v>
      </c>
      <c r="F61" s="11">
        <v>0.3392592592592592</v>
      </c>
      <c r="G61" s="10" t="s">
        <v>1</v>
      </c>
      <c r="H61" s="7"/>
      <c r="I61" s="47"/>
    </row>
    <row r="62" spans="1:9" ht="15">
      <c r="A62" s="5"/>
      <c r="B62" s="13">
        <v>43026</v>
      </c>
      <c r="C62" s="10">
        <v>305</v>
      </c>
      <c r="D62" s="14">
        <v>17.375</v>
      </c>
      <c r="E62" s="42">
        <f t="shared" ca="1" si="0"/>
        <v>5299.375</v>
      </c>
      <c r="F62" s="11">
        <v>0.33953703703703703</v>
      </c>
      <c r="G62" s="10" t="s">
        <v>1</v>
      </c>
      <c r="H62" s="7"/>
      <c r="I62" s="47"/>
    </row>
    <row r="63" spans="1:9" ht="15">
      <c r="A63" s="5"/>
      <c r="B63" s="13">
        <v>43026</v>
      </c>
      <c r="C63" s="10">
        <v>85</v>
      </c>
      <c r="D63" s="14">
        <v>17.364999999999998</v>
      </c>
      <c r="E63" s="42">
        <f t="shared" ca="1" si="0"/>
        <v>1476.0249999999999</v>
      </c>
      <c r="F63" s="11">
        <v>0.34006944444444448</v>
      </c>
      <c r="G63" s="10" t="s">
        <v>1</v>
      </c>
      <c r="H63" s="7"/>
      <c r="I63" s="47"/>
    </row>
    <row r="64" spans="1:9" ht="15">
      <c r="A64" s="5"/>
      <c r="B64" s="13">
        <v>43026</v>
      </c>
      <c r="C64" s="10">
        <v>807</v>
      </c>
      <c r="D64" s="14">
        <v>17.364999999999998</v>
      </c>
      <c r="E64" s="42">
        <f t="shared" ca="1" si="0"/>
        <v>14013.554999999998</v>
      </c>
      <c r="F64" s="11">
        <v>0.34006944444444448</v>
      </c>
      <c r="G64" s="10" t="s">
        <v>1</v>
      </c>
      <c r="H64" s="7"/>
      <c r="I64" s="47"/>
    </row>
    <row r="65" spans="1:10" ht="15">
      <c r="A65" s="5"/>
      <c r="B65" s="13">
        <v>43026</v>
      </c>
      <c r="C65" s="10">
        <v>491</v>
      </c>
      <c r="D65" s="14">
        <v>17.364999999999998</v>
      </c>
      <c r="E65" s="42">
        <f t="shared" ca="1" si="0"/>
        <v>8526.2149999999983</v>
      </c>
      <c r="F65" s="11">
        <v>0.34006944444444448</v>
      </c>
      <c r="G65" s="10" t="s">
        <v>1</v>
      </c>
      <c r="H65" s="7"/>
      <c r="I65" s="47"/>
    </row>
    <row r="66" spans="1:10" ht="15">
      <c r="A66" s="5"/>
      <c r="B66" s="13">
        <v>43026</v>
      </c>
      <c r="C66" s="10">
        <v>105</v>
      </c>
      <c r="D66" s="14">
        <v>17.364999999999998</v>
      </c>
      <c r="E66" s="42">
        <f t="shared" ca="1" si="0"/>
        <v>1823.3249999999998</v>
      </c>
      <c r="F66" s="11">
        <v>0.34006944444444448</v>
      </c>
      <c r="G66" s="10" t="s">
        <v>1</v>
      </c>
      <c r="H66" s="7"/>
      <c r="I66" s="47"/>
    </row>
    <row r="67" spans="1:10" ht="15">
      <c r="A67" s="5"/>
      <c r="B67" s="13">
        <v>43026</v>
      </c>
      <c r="C67" s="10">
        <v>240</v>
      </c>
      <c r="D67" s="14">
        <v>17.38</v>
      </c>
      <c r="E67" s="42">
        <f t="shared" ca="1" si="0"/>
        <v>4171.2</v>
      </c>
      <c r="F67" s="11">
        <v>0.34107638888888886</v>
      </c>
      <c r="G67" s="10" t="s">
        <v>1</v>
      </c>
      <c r="H67" s="7"/>
      <c r="I67" s="47"/>
    </row>
    <row r="68" spans="1:10" ht="15">
      <c r="A68" s="5"/>
      <c r="B68" s="13">
        <v>43026</v>
      </c>
      <c r="C68" s="10">
        <v>233</v>
      </c>
      <c r="D68" s="14">
        <v>17.37</v>
      </c>
      <c r="E68" s="42">
        <f t="shared" ca="1" si="0"/>
        <v>4047.21</v>
      </c>
      <c r="F68" s="11">
        <v>0.34185185185185185</v>
      </c>
      <c r="G68" s="10" t="s">
        <v>1</v>
      </c>
      <c r="H68" s="7"/>
      <c r="I68" s="47"/>
    </row>
    <row r="69" spans="1:10" ht="15">
      <c r="A69" s="5"/>
      <c r="B69" s="13">
        <v>43026</v>
      </c>
      <c r="C69" s="10">
        <v>222</v>
      </c>
      <c r="D69" s="14">
        <v>17.37</v>
      </c>
      <c r="E69" s="42">
        <f t="shared" ca="1" si="0"/>
        <v>3856.1400000000003</v>
      </c>
      <c r="F69" s="11">
        <v>0.34185185185185185</v>
      </c>
      <c r="G69" s="10" t="s">
        <v>1</v>
      </c>
      <c r="H69" s="7"/>
      <c r="I69" s="47"/>
    </row>
    <row r="70" spans="1:10" ht="15" customHeight="1">
      <c r="A70" s="9"/>
      <c r="B70" s="13">
        <v>43026</v>
      </c>
      <c r="C70" s="10">
        <v>240</v>
      </c>
      <c r="D70" s="14">
        <v>17.395</v>
      </c>
      <c r="E70" s="42">
        <f t="shared" ca="1" si="0"/>
        <v>4174.8</v>
      </c>
      <c r="F70" s="11">
        <v>0.34192129629629631</v>
      </c>
      <c r="G70" s="10" t="s">
        <v>1</v>
      </c>
      <c r="H70" s="9"/>
      <c r="I70" s="48"/>
      <c r="J70" s="49"/>
    </row>
    <row r="71" spans="1:10" ht="15">
      <c r="B71" s="13">
        <v>43026</v>
      </c>
      <c r="C71" s="10">
        <v>500</v>
      </c>
      <c r="D71" s="14">
        <v>17.399999999999999</v>
      </c>
      <c r="E71" s="42">
        <f t="shared" ca="1" si="0"/>
        <v>8700</v>
      </c>
      <c r="F71" s="11">
        <v>0.34216435185185184</v>
      </c>
      <c r="G71" s="10" t="s">
        <v>1</v>
      </c>
    </row>
    <row r="72" spans="1:10" ht="15">
      <c r="B72" s="13">
        <v>43026</v>
      </c>
      <c r="C72" s="10">
        <v>108</v>
      </c>
      <c r="D72" s="14">
        <v>17.399999999999999</v>
      </c>
      <c r="E72" s="42">
        <f t="shared" ca="1" si="0"/>
        <v>1879.1999999999998</v>
      </c>
      <c r="F72" s="11">
        <v>0.3422337962962963</v>
      </c>
      <c r="G72" s="10" t="s">
        <v>1</v>
      </c>
    </row>
    <row r="73" spans="1:10" ht="15">
      <c r="B73" s="13">
        <v>43026</v>
      </c>
      <c r="C73" s="10">
        <v>242</v>
      </c>
      <c r="D73" s="14">
        <v>17.399999999999999</v>
      </c>
      <c r="E73" s="42">
        <f t="shared" ca="1" si="0"/>
        <v>4210.7999999999993</v>
      </c>
      <c r="F73" s="11">
        <v>0.3422337962962963</v>
      </c>
      <c r="G73" s="10" t="s">
        <v>1</v>
      </c>
    </row>
    <row r="74" spans="1:10" ht="15">
      <c r="B74" s="13">
        <v>43026</v>
      </c>
      <c r="C74" s="10">
        <v>92</v>
      </c>
      <c r="D74" s="14">
        <v>17.399999999999999</v>
      </c>
      <c r="E74" s="42">
        <f t="shared" ca="1" si="0"/>
        <v>1600.8</v>
      </c>
      <c r="F74" s="11">
        <v>0.3422337962962963</v>
      </c>
      <c r="G74" s="10" t="s">
        <v>1</v>
      </c>
    </row>
    <row r="75" spans="1:10" ht="15">
      <c r="B75" s="13">
        <v>43026</v>
      </c>
      <c r="C75" s="10">
        <v>275</v>
      </c>
      <c r="D75" s="14">
        <v>17.399999999999999</v>
      </c>
      <c r="E75" s="42">
        <f t="shared" ca="1" si="0"/>
        <v>4785</v>
      </c>
      <c r="F75" s="11">
        <v>0.3422337962962963</v>
      </c>
      <c r="G75" s="10" t="s">
        <v>1</v>
      </c>
    </row>
    <row r="76" spans="1:10" ht="15">
      <c r="B76" s="13">
        <v>43026</v>
      </c>
      <c r="C76" s="10">
        <v>615</v>
      </c>
      <c r="D76" s="14">
        <v>17.420000000000002</v>
      </c>
      <c r="E76" s="42">
        <f t="shared" ca="1" si="0"/>
        <v>10713.300000000001</v>
      </c>
      <c r="F76" s="11">
        <v>0.34268518518518515</v>
      </c>
      <c r="G76" s="10" t="s">
        <v>1</v>
      </c>
    </row>
    <row r="77" spans="1:10" ht="15">
      <c r="B77" s="13">
        <v>43026</v>
      </c>
      <c r="C77" s="10">
        <v>609</v>
      </c>
      <c r="D77" s="14">
        <v>17.420000000000002</v>
      </c>
      <c r="E77" s="42">
        <f t="shared" ca="1" si="0"/>
        <v>10608.78</v>
      </c>
      <c r="F77" s="11">
        <v>0.34280092592592593</v>
      </c>
      <c r="G77" s="10" t="s">
        <v>1</v>
      </c>
    </row>
    <row r="78" spans="1:10" ht="15">
      <c r="B78" s="13">
        <v>43026</v>
      </c>
      <c r="C78" s="10">
        <v>400</v>
      </c>
      <c r="D78" s="14">
        <v>17.420000000000002</v>
      </c>
      <c r="E78" s="42">
        <f t="shared" ca="1" si="0"/>
        <v>6968.0000000000009</v>
      </c>
      <c r="F78" s="11">
        <v>0.34280092592592593</v>
      </c>
      <c r="G78" s="10" t="s">
        <v>1</v>
      </c>
    </row>
    <row r="79" spans="1:10" ht="15">
      <c r="B79" s="13">
        <v>43026</v>
      </c>
      <c r="C79" s="10">
        <v>52</v>
      </c>
      <c r="D79" s="14">
        <v>17.420000000000002</v>
      </c>
      <c r="E79" s="42">
        <f t="shared" ca="1" si="0"/>
        <v>905.84000000000015</v>
      </c>
      <c r="F79" s="11">
        <v>0.34280092592592593</v>
      </c>
      <c r="G79" s="10" t="s">
        <v>1</v>
      </c>
    </row>
    <row r="80" spans="1:10" ht="15">
      <c r="B80" s="13">
        <v>43026</v>
      </c>
      <c r="C80" s="10">
        <v>174</v>
      </c>
      <c r="D80" s="14">
        <v>17.420000000000002</v>
      </c>
      <c r="E80" s="42">
        <f t="shared" ref="E80:E143" ca="1" si="1">+C80*D80</f>
        <v>3031.0800000000004</v>
      </c>
      <c r="F80" s="11">
        <v>0.34288194444444442</v>
      </c>
      <c r="G80" s="10" t="s">
        <v>1</v>
      </c>
    </row>
    <row r="81" spans="2:7" ht="15">
      <c r="B81" s="13">
        <v>43026</v>
      </c>
      <c r="C81" s="10">
        <v>58</v>
      </c>
      <c r="D81" s="14">
        <v>17.414999999999999</v>
      </c>
      <c r="E81" s="42">
        <f t="shared" ca="1" si="1"/>
        <v>1010.0699999999999</v>
      </c>
      <c r="F81" s="11">
        <v>0.34314814814814815</v>
      </c>
      <c r="G81" s="10" t="s">
        <v>1</v>
      </c>
    </row>
    <row r="82" spans="2:7" ht="15">
      <c r="B82" s="13">
        <v>43026</v>
      </c>
      <c r="C82" s="10">
        <v>350</v>
      </c>
      <c r="D82" s="14">
        <v>17.414999999999999</v>
      </c>
      <c r="E82" s="42">
        <f t="shared" ca="1" si="1"/>
        <v>6095.25</v>
      </c>
      <c r="F82" s="11">
        <v>0.34314814814814815</v>
      </c>
      <c r="G82" s="10" t="s">
        <v>1</v>
      </c>
    </row>
    <row r="83" spans="2:7" ht="15">
      <c r="B83" s="13">
        <v>43026</v>
      </c>
      <c r="C83" s="10">
        <v>240</v>
      </c>
      <c r="D83" s="14">
        <v>17.399999999999999</v>
      </c>
      <c r="E83" s="42">
        <f t="shared" ca="1" si="1"/>
        <v>4176</v>
      </c>
      <c r="F83" s="11">
        <v>0.34361111111111109</v>
      </c>
      <c r="G83" s="10" t="s">
        <v>1</v>
      </c>
    </row>
    <row r="84" spans="2:7" ht="15">
      <c r="B84" s="13">
        <v>43026</v>
      </c>
      <c r="C84" s="10">
        <v>285</v>
      </c>
      <c r="D84" s="14">
        <v>17.395</v>
      </c>
      <c r="E84" s="42">
        <f t="shared" ca="1" si="1"/>
        <v>4957.5749999999998</v>
      </c>
      <c r="F84" s="11">
        <v>0.34364583333333337</v>
      </c>
      <c r="G84" s="10" t="s">
        <v>1</v>
      </c>
    </row>
    <row r="85" spans="2:7" ht="15">
      <c r="B85" s="13">
        <v>43026</v>
      </c>
      <c r="C85" s="10">
        <v>412</v>
      </c>
      <c r="D85" s="14">
        <v>17.395</v>
      </c>
      <c r="E85" s="42">
        <f t="shared" ca="1" si="1"/>
        <v>7166.74</v>
      </c>
      <c r="F85" s="11">
        <v>0.34364583333333337</v>
      </c>
      <c r="G85" s="10" t="s">
        <v>1</v>
      </c>
    </row>
    <row r="86" spans="2:7" ht="15">
      <c r="B86" s="13">
        <v>43026</v>
      </c>
      <c r="C86" s="10">
        <v>614</v>
      </c>
      <c r="D86" s="14">
        <v>17.395</v>
      </c>
      <c r="E86" s="42">
        <f t="shared" ca="1" si="1"/>
        <v>10680.529999999999</v>
      </c>
      <c r="F86" s="11">
        <v>0.34364583333333337</v>
      </c>
      <c r="G86" s="10" t="s">
        <v>1</v>
      </c>
    </row>
    <row r="87" spans="2:7" ht="15">
      <c r="B87" s="13">
        <v>43026</v>
      </c>
      <c r="C87" s="10">
        <v>457</v>
      </c>
      <c r="D87" s="14">
        <v>17.395</v>
      </c>
      <c r="E87" s="42">
        <f t="shared" ca="1" si="1"/>
        <v>7949.5149999999994</v>
      </c>
      <c r="F87" s="11">
        <v>0.34364583333333337</v>
      </c>
      <c r="G87" s="10" t="s">
        <v>1</v>
      </c>
    </row>
    <row r="88" spans="2:7" ht="15">
      <c r="B88" s="13">
        <v>43026</v>
      </c>
      <c r="C88" s="10">
        <v>240</v>
      </c>
      <c r="D88" s="14">
        <v>17.399999999999999</v>
      </c>
      <c r="E88" s="42">
        <f t="shared" ca="1" si="1"/>
        <v>4176</v>
      </c>
      <c r="F88" s="11">
        <v>0.34408564814814818</v>
      </c>
      <c r="G88" s="10" t="s">
        <v>1</v>
      </c>
    </row>
    <row r="89" spans="2:7" ht="15">
      <c r="B89" s="13">
        <v>43026</v>
      </c>
      <c r="C89" s="10">
        <v>410</v>
      </c>
      <c r="D89" s="14">
        <v>17.399999999999999</v>
      </c>
      <c r="E89" s="42">
        <f t="shared" ca="1" si="1"/>
        <v>7133.9999999999991</v>
      </c>
      <c r="F89" s="11">
        <v>0.34467592592592594</v>
      </c>
      <c r="G89" s="10" t="s">
        <v>1</v>
      </c>
    </row>
    <row r="90" spans="2:7" ht="15">
      <c r="B90" s="13">
        <v>43026</v>
      </c>
      <c r="C90" s="10">
        <v>456</v>
      </c>
      <c r="D90" s="14">
        <v>17.405000000000001</v>
      </c>
      <c r="E90" s="42">
        <f t="shared" ca="1" si="1"/>
        <v>7936.68</v>
      </c>
      <c r="F90" s="11">
        <v>0.34537037037037038</v>
      </c>
      <c r="G90" s="10" t="s">
        <v>1</v>
      </c>
    </row>
    <row r="91" spans="2:7" ht="15">
      <c r="B91" s="13">
        <v>43026</v>
      </c>
      <c r="C91" s="10">
        <v>197</v>
      </c>
      <c r="D91" s="14">
        <v>17.405000000000001</v>
      </c>
      <c r="E91" s="42">
        <f t="shared" ca="1" si="1"/>
        <v>3428.7850000000003</v>
      </c>
      <c r="F91" s="11">
        <v>0.34537037037037038</v>
      </c>
      <c r="G91" s="10" t="s">
        <v>1</v>
      </c>
    </row>
    <row r="92" spans="2:7" ht="15">
      <c r="B92" s="13">
        <v>43026</v>
      </c>
      <c r="C92" s="10">
        <v>742</v>
      </c>
      <c r="D92" s="14">
        <v>17.405000000000001</v>
      </c>
      <c r="E92" s="42">
        <f t="shared" ca="1" si="1"/>
        <v>12914.51</v>
      </c>
      <c r="F92" s="11">
        <v>0.34537037037037038</v>
      </c>
      <c r="G92" s="10" t="s">
        <v>1</v>
      </c>
    </row>
    <row r="93" spans="2:7" ht="15">
      <c r="B93" s="13">
        <v>43026</v>
      </c>
      <c r="C93" s="10">
        <v>98</v>
      </c>
      <c r="D93" s="14">
        <v>17.405000000000001</v>
      </c>
      <c r="E93" s="42">
        <f t="shared" ca="1" si="1"/>
        <v>1705.69</v>
      </c>
      <c r="F93" s="11">
        <v>0.34537037037037038</v>
      </c>
      <c r="G93" s="10" t="s">
        <v>1</v>
      </c>
    </row>
    <row r="94" spans="2:7" ht="15">
      <c r="B94" s="13">
        <v>43026</v>
      </c>
      <c r="C94" s="10">
        <v>300</v>
      </c>
      <c r="D94" s="14">
        <v>17.405000000000001</v>
      </c>
      <c r="E94" s="42">
        <f t="shared" ca="1" si="1"/>
        <v>5221.5</v>
      </c>
      <c r="F94" s="11">
        <v>0.34537037037037038</v>
      </c>
      <c r="G94" s="10" t="s">
        <v>1</v>
      </c>
    </row>
    <row r="95" spans="2:7" ht="15">
      <c r="B95" s="13">
        <v>43026</v>
      </c>
      <c r="C95" s="10">
        <v>320</v>
      </c>
      <c r="D95" s="14">
        <v>17.405000000000001</v>
      </c>
      <c r="E95" s="42">
        <f t="shared" ca="1" si="1"/>
        <v>5569.6</v>
      </c>
      <c r="F95" s="11">
        <v>0.34537037037037038</v>
      </c>
      <c r="G95" s="10" t="s">
        <v>1</v>
      </c>
    </row>
    <row r="96" spans="2:7" ht="15">
      <c r="B96" s="13">
        <v>43026</v>
      </c>
      <c r="C96" s="10">
        <v>31</v>
      </c>
      <c r="D96" s="14">
        <v>17.405000000000001</v>
      </c>
      <c r="E96" s="42">
        <f t="shared" ca="1" si="1"/>
        <v>539.55500000000006</v>
      </c>
      <c r="F96" s="11">
        <v>0.34538194444444442</v>
      </c>
      <c r="G96" s="10" t="s">
        <v>1</v>
      </c>
    </row>
    <row r="97" spans="2:7" ht="15">
      <c r="B97" s="13">
        <v>43026</v>
      </c>
      <c r="C97" s="10">
        <v>237</v>
      </c>
      <c r="D97" s="14">
        <v>17.395</v>
      </c>
      <c r="E97" s="42">
        <f t="shared" ca="1" si="1"/>
        <v>4122.6149999999998</v>
      </c>
      <c r="F97" s="11">
        <v>0.34581018518518519</v>
      </c>
      <c r="G97" s="10" t="s">
        <v>1</v>
      </c>
    </row>
    <row r="98" spans="2:7" ht="15">
      <c r="B98" s="13">
        <v>43026</v>
      </c>
      <c r="C98" s="10">
        <v>20</v>
      </c>
      <c r="D98" s="14">
        <v>17.395</v>
      </c>
      <c r="E98" s="42">
        <f t="shared" ca="1" si="1"/>
        <v>347.9</v>
      </c>
      <c r="F98" s="11">
        <v>0.34581018518518519</v>
      </c>
      <c r="G98" s="10" t="s">
        <v>1</v>
      </c>
    </row>
    <row r="99" spans="2:7" ht="15">
      <c r="B99" s="13">
        <v>43026</v>
      </c>
      <c r="C99" s="10">
        <v>155</v>
      </c>
      <c r="D99" s="14">
        <v>17.395</v>
      </c>
      <c r="E99" s="42">
        <f t="shared" ca="1" si="1"/>
        <v>2696.2249999999999</v>
      </c>
      <c r="F99" s="11">
        <v>0.34600694444444446</v>
      </c>
      <c r="G99" s="10" t="s">
        <v>1</v>
      </c>
    </row>
    <row r="100" spans="2:7" ht="15">
      <c r="B100" s="13">
        <v>43026</v>
      </c>
      <c r="C100" s="10">
        <v>85</v>
      </c>
      <c r="D100" s="14">
        <v>17.395</v>
      </c>
      <c r="E100" s="42">
        <f t="shared" ca="1" si="1"/>
        <v>1478.575</v>
      </c>
      <c r="F100" s="11">
        <v>0.34600694444444446</v>
      </c>
      <c r="G100" s="10" t="s">
        <v>1</v>
      </c>
    </row>
    <row r="101" spans="2:7" ht="15">
      <c r="B101" s="13">
        <v>43026</v>
      </c>
      <c r="C101" s="10">
        <v>79</v>
      </c>
      <c r="D101" s="14">
        <v>17.39</v>
      </c>
      <c r="E101" s="42">
        <f t="shared" ca="1" si="1"/>
        <v>1373.81</v>
      </c>
      <c r="F101" s="11">
        <v>0.34600694444444446</v>
      </c>
      <c r="G101" s="10" t="s">
        <v>1</v>
      </c>
    </row>
    <row r="102" spans="2:7" ht="15">
      <c r="B102" s="13">
        <v>43026</v>
      </c>
      <c r="C102" s="10">
        <v>470</v>
      </c>
      <c r="D102" s="14">
        <v>17.405000000000001</v>
      </c>
      <c r="E102" s="42">
        <f t="shared" ca="1" si="1"/>
        <v>8180.35</v>
      </c>
      <c r="F102" s="11">
        <v>0.34687499999999999</v>
      </c>
      <c r="G102" s="10" t="s">
        <v>1</v>
      </c>
    </row>
    <row r="103" spans="2:7" ht="15">
      <c r="B103" s="13">
        <v>43026</v>
      </c>
      <c r="C103" s="10">
        <v>501</v>
      </c>
      <c r="D103" s="14">
        <v>17.39</v>
      </c>
      <c r="E103" s="42">
        <f t="shared" ca="1" si="1"/>
        <v>8712.39</v>
      </c>
      <c r="F103" s="11">
        <v>0.34739583333333335</v>
      </c>
      <c r="G103" s="10" t="s">
        <v>1</v>
      </c>
    </row>
    <row r="104" spans="2:7" ht="15">
      <c r="B104" s="13">
        <v>43026</v>
      </c>
      <c r="C104" s="10">
        <v>121</v>
      </c>
      <c r="D104" s="14">
        <v>17.39</v>
      </c>
      <c r="E104" s="42">
        <f t="shared" ca="1" si="1"/>
        <v>2104.19</v>
      </c>
      <c r="F104" s="11">
        <v>0.34743055555555552</v>
      </c>
      <c r="G104" s="10" t="s">
        <v>1</v>
      </c>
    </row>
    <row r="105" spans="2:7" ht="15">
      <c r="B105" s="13">
        <v>43026</v>
      </c>
      <c r="C105" s="10">
        <v>468</v>
      </c>
      <c r="D105" s="14">
        <v>17.39</v>
      </c>
      <c r="E105" s="42">
        <f t="shared" ca="1" si="1"/>
        <v>8138.52</v>
      </c>
      <c r="F105" s="11">
        <v>0.34743055555555552</v>
      </c>
      <c r="G105" s="10" t="s">
        <v>1</v>
      </c>
    </row>
    <row r="106" spans="2:7" ht="15">
      <c r="B106" s="13">
        <v>43026</v>
      </c>
      <c r="C106" s="10">
        <v>677</v>
      </c>
      <c r="D106" s="14">
        <v>17.39</v>
      </c>
      <c r="E106" s="42">
        <f t="shared" ca="1" si="1"/>
        <v>11773.03</v>
      </c>
      <c r="F106" s="11">
        <v>0.34743055555555552</v>
      </c>
      <c r="G106" s="10" t="s">
        <v>1</v>
      </c>
    </row>
    <row r="107" spans="2:7" ht="15">
      <c r="B107" s="13">
        <v>43026</v>
      </c>
      <c r="C107" s="10">
        <v>465</v>
      </c>
      <c r="D107" s="14">
        <v>17.39</v>
      </c>
      <c r="E107" s="42">
        <f t="shared" ca="1" si="1"/>
        <v>8086.35</v>
      </c>
      <c r="F107" s="11">
        <v>0.34743055555555552</v>
      </c>
      <c r="G107" s="10" t="s">
        <v>1</v>
      </c>
    </row>
    <row r="108" spans="2:7" ht="15">
      <c r="B108" s="13">
        <v>43026</v>
      </c>
      <c r="C108" s="10">
        <v>240</v>
      </c>
      <c r="D108" s="14">
        <v>17.39</v>
      </c>
      <c r="E108" s="42">
        <f t="shared" ca="1" si="1"/>
        <v>4173.6000000000004</v>
      </c>
      <c r="F108" s="11">
        <v>0.34751157407407413</v>
      </c>
      <c r="G108" s="10" t="s">
        <v>1</v>
      </c>
    </row>
    <row r="109" spans="2:7" ht="15">
      <c r="B109" s="13">
        <v>43026</v>
      </c>
      <c r="C109" s="10">
        <v>311</v>
      </c>
      <c r="D109" s="14">
        <v>17.385000000000002</v>
      </c>
      <c r="E109" s="42">
        <f t="shared" ca="1" si="1"/>
        <v>5406.7350000000006</v>
      </c>
      <c r="F109" s="11">
        <v>0.34758101851851847</v>
      </c>
      <c r="G109" s="10" t="s">
        <v>1</v>
      </c>
    </row>
    <row r="110" spans="2:7" ht="15">
      <c r="B110" s="13">
        <v>43026</v>
      </c>
      <c r="C110" s="10">
        <v>945</v>
      </c>
      <c r="D110" s="14">
        <v>17.385000000000002</v>
      </c>
      <c r="E110" s="42">
        <f t="shared" ca="1" si="1"/>
        <v>16428.825000000001</v>
      </c>
      <c r="F110" s="11">
        <v>0.34758101851851847</v>
      </c>
      <c r="G110" s="10" t="s">
        <v>1</v>
      </c>
    </row>
    <row r="111" spans="2:7" ht="15">
      <c r="B111" s="13">
        <v>43026</v>
      </c>
      <c r="C111" s="10">
        <v>304</v>
      </c>
      <c r="D111" s="14">
        <v>17.385000000000002</v>
      </c>
      <c r="E111" s="42">
        <f t="shared" ca="1" si="1"/>
        <v>5285.0400000000009</v>
      </c>
      <c r="F111" s="11">
        <v>0.34758101851851847</v>
      </c>
      <c r="G111" s="10" t="s">
        <v>1</v>
      </c>
    </row>
    <row r="112" spans="2:7" ht="15">
      <c r="B112" s="13">
        <v>43026</v>
      </c>
      <c r="C112" s="10">
        <v>34</v>
      </c>
      <c r="D112" s="14">
        <v>17.38</v>
      </c>
      <c r="E112" s="42">
        <f t="shared" ca="1" si="1"/>
        <v>590.91999999999996</v>
      </c>
      <c r="F112" s="11">
        <v>0.34766203703703707</v>
      </c>
      <c r="G112" s="10" t="s">
        <v>1</v>
      </c>
    </row>
    <row r="113" spans="2:7" ht="15">
      <c r="B113" s="13">
        <v>43026</v>
      </c>
      <c r="C113" s="10">
        <v>121</v>
      </c>
      <c r="D113" s="14">
        <v>17.38</v>
      </c>
      <c r="E113" s="42">
        <f t="shared" ca="1" si="1"/>
        <v>2102.98</v>
      </c>
      <c r="F113" s="11">
        <v>0.34766203703703707</v>
      </c>
      <c r="G113" s="10" t="s">
        <v>1</v>
      </c>
    </row>
    <row r="114" spans="2:7" ht="15">
      <c r="B114" s="13">
        <v>43026</v>
      </c>
      <c r="C114" s="10">
        <v>249</v>
      </c>
      <c r="D114" s="14">
        <v>17.38</v>
      </c>
      <c r="E114" s="42">
        <f t="shared" ca="1" si="1"/>
        <v>4327.62</v>
      </c>
      <c r="F114" s="11">
        <v>0.34766203703703707</v>
      </c>
      <c r="G114" s="10" t="s">
        <v>1</v>
      </c>
    </row>
    <row r="115" spans="2:7" ht="15">
      <c r="B115" s="13">
        <v>43026</v>
      </c>
      <c r="C115" s="10">
        <v>751</v>
      </c>
      <c r="D115" s="14">
        <v>17.38</v>
      </c>
      <c r="E115" s="42">
        <f t="shared" ca="1" si="1"/>
        <v>13052.38</v>
      </c>
      <c r="F115" s="11">
        <v>0.3477662037037037</v>
      </c>
      <c r="G115" s="10" t="s">
        <v>1</v>
      </c>
    </row>
    <row r="116" spans="2:7" ht="15">
      <c r="B116" s="13">
        <v>43026</v>
      </c>
      <c r="C116" s="10">
        <v>21</v>
      </c>
      <c r="D116" s="14">
        <v>17.38</v>
      </c>
      <c r="E116" s="42">
        <f t="shared" ca="1" si="1"/>
        <v>364.97999999999996</v>
      </c>
      <c r="F116" s="11">
        <v>0.34782407407407406</v>
      </c>
      <c r="G116" s="10" t="s">
        <v>1</v>
      </c>
    </row>
    <row r="117" spans="2:7" ht="15">
      <c r="B117" s="13">
        <v>43026</v>
      </c>
      <c r="C117" s="10">
        <v>160</v>
      </c>
      <c r="D117" s="14">
        <v>17.39</v>
      </c>
      <c r="E117" s="42">
        <f t="shared" ca="1" si="1"/>
        <v>2782.4</v>
      </c>
      <c r="F117" s="11">
        <v>0.34812500000000002</v>
      </c>
      <c r="G117" s="10" t="s">
        <v>1</v>
      </c>
    </row>
    <row r="118" spans="2:7" ht="15">
      <c r="B118" s="13">
        <v>43026</v>
      </c>
      <c r="C118" s="10">
        <v>80</v>
      </c>
      <c r="D118" s="14">
        <v>17.39</v>
      </c>
      <c r="E118" s="42">
        <f t="shared" ca="1" si="1"/>
        <v>1391.2</v>
      </c>
      <c r="F118" s="11">
        <v>0.34812500000000002</v>
      </c>
      <c r="G118" s="10" t="s">
        <v>1</v>
      </c>
    </row>
    <row r="119" spans="2:7" ht="15">
      <c r="B119" s="13">
        <v>43026</v>
      </c>
      <c r="C119" s="10">
        <v>737</v>
      </c>
      <c r="D119" s="14">
        <v>17.385000000000002</v>
      </c>
      <c r="E119" s="42">
        <f t="shared" ca="1" si="1"/>
        <v>12812.745000000001</v>
      </c>
      <c r="F119" s="11">
        <v>0.34824074074074068</v>
      </c>
      <c r="G119" s="10" t="s">
        <v>1</v>
      </c>
    </row>
    <row r="120" spans="2:7" ht="15">
      <c r="B120" s="13">
        <v>43026</v>
      </c>
      <c r="C120" s="10">
        <v>240</v>
      </c>
      <c r="D120" s="14">
        <v>17.385000000000002</v>
      </c>
      <c r="E120" s="42">
        <f t="shared" ca="1" si="1"/>
        <v>4172.4000000000005</v>
      </c>
      <c r="F120" s="11">
        <v>0.34863425925925928</v>
      </c>
      <c r="G120" s="10" t="s">
        <v>1</v>
      </c>
    </row>
    <row r="121" spans="2:7" ht="15">
      <c r="B121" s="13">
        <v>43026</v>
      </c>
      <c r="C121" s="10">
        <v>240</v>
      </c>
      <c r="D121" s="14">
        <v>17.39</v>
      </c>
      <c r="E121" s="42">
        <f t="shared" ca="1" si="1"/>
        <v>4173.6000000000004</v>
      </c>
      <c r="F121" s="11">
        <v>0.34953703703703703</v>
      </c>
      <c r="G121" s="10" t="s">
        <v>1</v>
      </c>
    </row>
    <row r="122" spans="2:7" ht="15">
      <c r="B122" s="13">
        <v>43026</v>
      </c>
      <c r="C122" s="10">
        <v>597</v>
      </c>
      <c r="D122" s="14">
        <v>17.38</v>
      </c>
      <c r="E122" s="42">
        <f t="shared" ca="1" si="1"/>
        <v>10375.859999999999</v>
      </c>
      <c r="F122" s="11">
        <v>0.35009259259259262</v>
      </c>
      <c r="G122" s="10" t="s">
        <v>1</v>
      </c>
    </row>
    <row r="123" spans="2:7" ht="15">
      <c r="B123" s="13">
        <v>43026</v>
      </c>
      <c r="C123" s="10">
        <v>81</v>
      </c>
      <c r="D123" s="14">
        <v>17.38</v>
      </c>
      <c r="E123" s="42">
        <f t="shared" ca="1" si="1"/>
        <v>1407.78</v>
      </c>
      <c r="F123" s="11">
        <v>0.35009259259259262</v>
      </c>
      <c r="G123" s="10" t="s">
        <v>1</v>
      </c>
    </row>
    <row r="124" spans="2:7" ht="15">
      <c r="B124" s="13">
        <v>43026</v>
      </c>
      <c r="C124" s="10">
        <v>401</v>
      </c>
      <c r="D124" s="14">
        <v>17.38</v>
      </c>
      <c r="E124" s="42">
        <f t="shared" ca="1" si="1"/>
        <v>6969.3799999999992</v>
      </c>
      <c r="F124" s="11">
        <v>0.35009259259259262</v>
      </c>
      <c r="G124" s="10" t="s">
        <v>1</v>
      </c>
    </row>
    <row r="125" spans="2:7" ht="15">
      <c r="B125" s="13">
        <v>43026</v>
      </c>
      <c r="C125" s="10">
        <v>58</v>
      </c>
      <c r="D125" s="14">
        <v>17.38</v>
      </c>
      <c r="E125" s="42">
        <f t="shared" ca="1" si="1"/>
        <v>1008.04</v>
      </c>
      <c r="F125" s="11">
        <v>0.35009259259259262</v>
      </c>
      <c r="G125" s="10" t="s">
        <v>1</v>
      </c>
    </row>
    <row r="126" spans="2:7" ht="15">
      <c r="B126" s="13">
        <v>43026</v>
      </c>
      <c r="C126" s="10">
        <v>295</v>
      </c>
      <c r="D126" s="14">
        <v>17.375</v>
      </c>
      <c r="E126" s="42">
        <f t="shared" ca="1" si="1"/>
        <v>5125.625</v>
      </c>
      <c r="F126" s="11">
        <v>0.35011574074074076</v>
      </c>
      <c r="G126" s="10" t="s">
        <v>1</v>
      </c>
    </row>
    <row r="127" spans="2:7" ht="15">
      <c r="B127" s="13">
        <v>43026</v>
      </c>
      <c r="C127" s="10">
        <v>240</v>
      </c>
      <c r="D127" s="14">
        <v>17.38</v>
      </c>
      <c r="E127" s="42">
        <f t="shared" ca="1" si="1"/>
        <v>4171.2</v>
      </c>
      <c r="F127" s="11">
        <v>0.35059027777777779</v>
      </c>
      <c r="G127" s="10" t="s">
        <v>1</v>
      </c>
    </row>
    <row r="128" spans="2:7" ht="15">
      <c r="B128" s="13">
        <v>43026</v>
      </c>
      <c r="C128" s="10">
        <v>239</v>
      </c>
      <c r="D128" s="14">
        <v>17.375</v>
      </c>
      <c r="E128" s="42">
        <f t="shared" ca="1" si="1"/>
        <v>4152.625</v>
      </c>
      <c r="F128" s="11">
        <v>0.35159722222222217</v>
      </c>
      <c r="G128" s="10" t="s">
        <v>1</v>
      </c>
    </row>
    <row r="129" spans="2:7" ht="15">
      <c r="B129" s="13">
        <v>43026</v>
      </c>
      <c r="C129" s="10">
        <v>147</v>
      </c>
      <c r="D129" s="14">
        <v>17.375</v>
      </c>
      <c r="E129" s="42">
        <f t="shared" ca="1" si="1"/>
        <v>2554.125</v>
      </c>
      <c r="F129" s="11">
        <v>0.35159722222222217</v>
      </c>
      <c r="G129" s="10" t="s">
        <v>1</v>
      </c>
    </row>
    <row r="130" spans="2:7" ht="15">
      <c r="B130" s="13">
        <v>43026</v>
      </c>
      <c r="C130" s="10">
        <v>468</v>
      </c>
      <c r="D130" s="14">
        <v>17.375</v>
      </c>
      <c r="E130" s="42">
        <f t="shared" ca="1" si="1"/>
        <v>8131.5</v>
      </c>
      <c r="F130" s="11">
        <v>0.35159722222222217</v>
      </c>
      <c r="G130" s="10" t="s">
        <v>1</v>
      </c>
    </row>
    <row r="131" spans="2:7" ht="15">
      <c r="B131" s="13">
        <v>43026</v>
      </c>
      <c r="C131" s="10">
        <v>198</v>
      </c>
      <c r="D131" s="14">
        <v>17.375</v>
      </c>
      <c r="E131" s="42">
        <f t="shared" ca="1" si="1"/>
        <v>3440.25</v>
      </c>
      <c r="F131" s="11">
        <v>0.35159722222222217</v>
      </c>
      <c r="G131" s="10" t="s">
        <v>1</v>
      </c>
    </row>
    <row r="132" spans="2:7" ht="15">
      <c r="B132" s="13">
        <v>43026</v>
      </c>
      <c r="C132" s="10">
        <v>52</v>
      </c>
      <c r="D132" s="14">
        <v>17.375</v>
      </c>
      <c r="E132" s="42">
        <f t="shared" ca="1" si="1"/>
        <v>903.5</v>
      </c>
      <c r="F132" s="11">
        <v>0.35159722222222217</v>
      </c>
      <c r="G132" s="10" t="s">
        <v>1</v>
      </c>
    </row>
    <row r="133" spans="2:7" ht="15">
      <c r="B133" s="13">
        <v>43026</v>
      </c>
      <c r="C133" s="10">
        <v>201</v>
      </c>
      <c r="D133" s="14">
        <v>17.375</v>
      </c>
      <c r="E133" s="42">
        <f t="shared" ca="1" si="1"/>
        <v>3492.375</v>
      </c>
      <c r="F133" s="11">
        <v>0.35159722222222217</v>
      </c>
      <c r="G133" s="10" t="s">
        <v>1</v>
      </c>
    </row>
    <row r="134" spans="2:7" ht="15">
      <c r="B134" s="13">
        <v>43026</v>
      </c>
      <c r="C134" s="10">
        <v>89</v>
      </c>
      <c r="D134" s="14">
        <v>17.37</v>
      </c>
      <c r="E134" s="42">
        <f t="shared" ca="1" si="1"/>
        <v>1545.93</v>
      </c>
      <c r="F134" s="11">
        <v>0.35162037037037036</v>
      </c>
      <c r="G134" s="10" t="s">
        <v>1</v>
      </c>
    </row>
    <row r="135" spans="2:7" ht="15">
      <c r="B135" s="13">
        <v>43026</v>
      </c>
      <c r="C135" s="10">
        <v>227</v>
      </c>
      <c r="D135" s="14">
        <v>17.37</v>
      </c>
      <c r="E135" s="42">
        <f t="shared" ca="1" si="1"/>
        <v>3942.9900000000002</v>
      </c>
      <c r="F135" s="11">
        <v>0.35162037037037036</v>
      </c>
      <c r="G135" s="10" t="s">
        <v>1</v>
      </c>
    </row>
    <row r="136" spans="2:7" ht="15">
      <c r="B136" s="13">
        <v>43026</v>
      </c>
      <c r="C136" s="10">
        <v>240</v>
      </c>
      <c r="D136" s="14">
        <v>17.375</v>
      </c>
      <c r="E136" s="42">
        <f t="shared" ca="1" si="1"/>
        <v>4170</v>
      </c>
      <c r="F136" s="11">
        <v>0.35244212962962962</v>
      </c>
      <c r="G136" s="10" t="s">
        <v>1</v>
      </c>
    </row>
    <row r="137" spans="2:7" ht="15">
      <c r="B137" s="13">
        <v>43026</v>
      </c>
      <c r="C137" s="10">
        <v>418</v>
      </c>
      <c r="D137" s="14">
        <v>17.37</v>
      </c>
      <c r="E137" s="42">
        <f t="shared" ca="1" si="1"/>
        <v>7260.6600000000008</v>
      </c>
      <c r="F137" s="11">
        <v>0.35302083333333334</v>
      </c>
      <c r="G137" s="10" t="s">
        <v>1</v>
      </c>
    </row>
    <row r="138" spans="2:7" ht="15">
      <c r="B138" s="13">
        <v>43026</v>
      </c>
      <c r="C138" s="10">
        <v>193</v>
      </c>
      <c r="D138" s="14">
        <v>17.37</v>
      </c>
      <c r="E138" s="42">
        <f t="shared" ca="1" si="1"/>
        <v>3352.4100000000003</v>
      </c>
      <c r="F138" s="11">
        <v>0.35302083333333334</v>
      </c>
      <c r="G138" s="10" t="s">
        <v>1</v>
      </c>
    </row>
    <row r="139" spans="2:7" ht="15">
      <c r="B139" s="13">
        <v>43026</v>
      </c>
      <c r="C139" s="10">
        <v>127</v>
      </c>
      <c r="D139" s="14">
        <v>17.37</v>
      </c>
      <c r="E139" s="42">
        <f t="shared" ca="1" si="1"/>
        <v>2205.9900000000002</v>
      </c>
      <c r="F139" s="11">
        <v>0.35313657407407412</v>
      </c>
      <c r="G139" s="10" t="s">
        <v>1</v>
      </c>
    </row>
    <row r="140" spans="2:7" ht="15">
      <c r="B140" s="13">
        <v>43026</v>
      </c>
      <c r="C140" s="10">
        <v>208</v>
      </c>
      <c r="D140" s="14">
        <v>17.375</v>
      </c>
      <c r="E140" s="42">
        <f t="shared" ca="1" si="1"/>
        <v>3614</v>
      </c>
      <c r="F140" s="11">
        <v>0.35363425925925923</v>
      </c>
      <c r="G140" s="10" t="s">
        <v>1</v>
      </c>
    </row>
    <row r="141" spans="2:7" ht="15">
      <c r="B141" s="13">
        <v>43026</v>
      </c>
      <c r="C141" s="10">
        <v>32</v>
      </c>
      <c r="D141" s="14">
        <v>17.375</v>
      </c>
      <c r="E141" s="42">
        <f t="shared" ca="1" si="1"/>
        <v>556</v>
      </c>
      <c r="F141" s="11">
        <v>0.35363425925925923</v>
      </c>
      <c r="G141" s="10" t="s">
        <v>1</v>
      </c>
    </row>
    <row r="142" spans="2:7" ht="15">
      <c r="B142" s="13">
        <v>43026</v>
      </c>
      <c r="C142" s="10">
        <v>9</v>
      </c>
      <c r="D142" s="14">
        <v>17.37</v>
      </c>
      <c r="E142" s="42">
        <f t="shared" ca="1" si="1"/>
        <v>156.33000000000001</v>
      </c>
      <c r="F142" s="11">
        <v>0.35386574074074079</v>
      </c>
      <c r="G142" s="10" t="s">
        <v>1</v>
      </c>
    </row>
    <row r="143" spans="2:7" ht="15">
      <c r="B143" s="13">
        <v>43026</v>
      </c>
      <c r="C143" s="10">
        <v>8</v>
      </c>
      <c r="D143" s="14">
        <v>17.364999999999998</v>
      </c>
      <c r="E143" s="42">
        <f t="shared" ca="1" si="1"/>
        <v>138.91999999999999</v>
      </c>
      <c r="F143" s="11">
        <v>0.35437500000000005</v>
      </c>
      <c r="G143" s="10" t="s">
        <v>1</v>
      </c>
    </row>
    <row r="144" spans="2:7" ht="15">
      <c r="B144" s="13">
        <v>43026</v>
      </c>
      <c r="C144" s="10">
        <v>667</v>
      </c>
      <c r="D144" s="14">
        <v>17.364999999999998</v>
      </c>
      <c r="E144" s="42">
        <f t="shared" ref="E144:E207" ca="1" si="2">+C144*D144</f>
        <v>11582.454999999998</v>
      </c>
      <c r="F144" s="11">
        <v>0.35437500000000005</v>
      </c>
      <c r="G144" s="10" t="s">
        <v>1</v>
      </c>
    </row>
    <row r="145" spans="2:7" ht="15">
      <c r="B145" s="13">
        <v>43026</v>
      </c>
      <c r="C145" s="10">
        <v>153</v>
      </c>
      <c r="D145" s="14">
        <v>17.364999999999998</v>
      </c>
      <c r="E145" s="42">
        <f t="shared" ca="1" si="2"/>
        <v>2656.8449999999998</v>
      </c>
      <c r="F145" s="11">
        <v>0.35437500000000005</v>
      </c>
      <c r="G145" s="10" t="s">
        <v>1</v>
      </c>
    </row>
    <row r="146" spans="2:7" ht="15">
      <c r="B146" s="13">
        <v>43026</v>
      </c>
      <c r="C146" s="10">
        <v>86</v>
      </c>
      <c r="D146" s="14">
        <v>17.364999999999998</v>
      </c>
      <c r="E146" s="42">
        <f t="shared" ca="1" si="2"/>
        <v>1493.3899999999999</v>
      </c>
      <c r="F146" s="11">
        <v>0.35437500000000005</v>
      </c>
      <c r="G146" s="10" t="s">
        <v>1</v>
      </c>
    </row>
    <row r="147" spans="2:7" ht="15">
      <c r="B147" s="13">
        <v>43026</v>
      </c>
      <c r="C147" s="10">
        <v>799</v>
      </c>
      <c r="D147" s="14">
        <v>17.36</v>
      </c>
      <c r="E147" s="42">
        <f t="shared" ca="1" si="2"/>
        <v>13870.64</v>
      </c>
      <c r="F147" s="11">
        <v>0.35467592592592595</v>
      </c>
      <c r="G147" s="10" t="s">
        <v>1</v>
      </c>
    </row>
    <row r="148" spans="2:7" ht="15">
      <c r="B148" s="13">
        <v>43026</v>
      </c>
      <c r="C148" s="10">
        <v>14</v>
      </c>
      <c r="D148" s="14">
        <v>17.36</v>
      </c>
      <c r="E148" s="42">
        <f t="shared" ca="1" si="2"/>
        <v>243.04</v>
      </c>
      <c r="F148" s="11">
        <v>0.35467592592592595</v>
      </c>
      <c r="G148" s="10" t="s">
        <v>1</v>
      </c>
    </row>
    <row r="149" spans="2:7" ht="15">
      <c r="B149" s="13">
        <v>43026</v>
      </c>
      <c r="C149" s="10">
        <v>47</v>
      </c>
      <c r="D149" s="14">
        <v>17.36</v>
      </c>
      <c r="E149" s="42">
        <f t="shared" ca="1" si="2"/>
        <v>815.92</v>
      </c>
      <c r="F149" s="11">
        <v>0.35494212962962962</v>
      </c>
      <c r="G149" s="10" t="s">
        <v>1</v>
      </c>
    </row>
    <row r="150" spans="2:7" ht="15">
      <c r="B150" s="13">
        <v>43026</v>
      </c>
      <c r="C150" s="10">
        <v>977</v>
      </c>
      <c r="D150" s="14">
        <v>17.364999999999998</v>
      </c>
      <c r="E150" s="42">
        <f t="shared" ca="1" si="2"/>
        <v>16965.605</v>
      </c>
      <c r="F150" s="11">
        <v>0.35593750000000002</v>
      </c>
      <c r="G150" s="10" t="s">
        <v>1</v>
      </c>
    </row>
    <row r="151" spans="2:7" ht="15">
      <c r="B151" s="13">
        <v>43026</v>
      </c>
      <c r="C151" s="10">
        <v>240</v>
      </c>
      <c r="D151" s="14">
        <v>17.364999999999998</v>
      </c>
      <c r="E151" s="42">
        <f t="shared" ca="1" si="2"/>
        <v>4167.5999999999995</v>
      </c>
      <c r="F151" s="11">
        <v>0.35593750000000002</v>
      </c>
      <c r="G151" s="10" t="s">
        <v>1</v>
      </c>
    </row>
    <row r="152" spans="2:7" ht="15">
      <c r="B152" s="13">
        <v>43026</v>
      </c>
      <c r="C152" s="10">
        <v>724</v>
      </c>
      <c r="D152" s="14">
        <v>17.36</v>
      </c>
      <c r="E152" s="42">
        <f t="shared" ca="1" si="2"/>
        <v>12568.64</v>
      </c>
      <c r="F152" s="11">
        <v>0.35722222222222227</v>
      </c>
      <c r="G152" s="10" t="s">
        <v>1</v>
      </c>
    </row>
    <row r="153" spans="2:7" ht="15">
      <c r="B153" s="13">
        <v>43026</v>
      </c>
      <c r="C153" s="10">
        <v>240</v>
      </c>
      <c r="D153" s="14">
        <v>17.36</v>
      </c>
      <c r="E153" s="42">
        <f t="shared" ca="1" si="2"/>
        <v>4166.3999999999996</v>
      </c>
      <c r="F153" s="11">
        <v>0.35722222222222227</v>
      </c>
      <c r="G153" s="10" t="s">
        <v>1</v>
      </c>
    </row>
    <row r="154" spans="2:7" ht="15">
      <c r="B154" s="13">
        <v>43026</v>
      </c>
      <c r="C154" s="10">
        <v>51</v>
      </c>
      <c r="D154" s="14">
        <v>17.36</v>
      </c>
      <c r="E154" s="42">
        <f t="shared" ca="1" si="2"/>
        <v>885.36</v>
      </c>
      <c r="F154" s="11">
        <v>0.35781250000000003</v>
      </c>
      <c r="G154" s="10" t="s">
        <v>1</v>
      </c>
    </row>
    <row r="155" spans="2:7" ht="15">
      <c r="B155" s="13">
        <v>43026</v>
      </c>
      <c r="C155" s="10">
        <v>189</v>
      </c>
      <c r="D155" s="14">
        <v>17.36</v>
      </c>
      <c r="E155" s="42">
        <f t="shared" ca="1" si="2"/>
        <v>3281.04</v>
      </c>
      <c r="F155" s="11">
        <v>0.35781250000000003</v>
      </c>
      <c r="G155" s="10" t="s">
        <v>1</v>
      </c>
    </row>
    <row r="156" spans="2:7" ht="15">
      <c r="B156" s="13">
        <v>43026</v>
      </c>
      <c r="C156" s="10">
        <v>240</v>
      </c>
      <c r="D156" s="14">
        <v>17.375</v>
      </c>
      <c r="E156" s="42">
        <f t="shared" ca="1" si="2"/>
        <v>4170</v>
      </c>
      <c r="F156" s="11">
        <v>0.36024305555555558</v>
      </c>
      <c r="G156" s="10" t="s">
        <v>1</v>
      </c>
    </row>
    <row r="157" spans="2:7" ht="15">
      <c r="B157" s="13">
        <v>43026</v>
      </c>
      <c r="C157" s="10">
        <v>44</v>
      </c>
      <c r="D157" s="14">
        <v>17.375</v>
      </c>
      <c r="E157" s="42">
        <f t="shared" ca="1" si="2"/>
        <v>764.5</v>
      </c>
      <c r="F157" s="11">
        <v>0.36048611111111112</v>
      </c>
      <c r="G157" s="10" t="s">
        <v>1</v>
      </c>
    </row>
    <row r="158" spans="2:7" ht="15">
      <c r="B158" s="13">
        <v>43026</v>
      </c>
      <c r="C158" s="10">
        <v>364</v>
      </c>
      <c r="D158" s="14">
        <v>17.375</v>
      </c>
      <c r="E158" s="42">
        <f t="shared" ca="1" si="2"/>
        <v>6324.5</v>
      </c>
      <c r="F158" s="11">
        <v>0.36048611111111112</v>
      </c>
      <c r="G158" s="10" t="s">
        <v>1</v>
      </c>
    </row>
    <row r="159" spans="2:7" ht="15">
      <c r="B159" s="13">
        <v>43026</v>
      </c>
      <c r="C159" s="10">
        <v>59</v>
      </c>
      <c r="D159" s="14">
        <v>17.375</v>
      </c>
      <c r="E159" s="42">
        <f t="shared" ca="1" si="2"/>
        <v>1025.125</v>
      </c>
      <c r="F159" s="11">
        <v>0.36048611111111112</v>
      </c>
      <c r="G159" s="10" t="s">
        <v>1</v>
      </c>
    </row>
    <row r="160" spans="2:7" ht="15">
      <c r="B160" s="13">
        <v>43026</v>
      </c>
      <c r="C160" s="10">
        <v>63</v>
      </c>
      <c r="D160" s="14">
        <v>17.375</v>
      </c>
      <c r="E160" s="42">
        <f t="shared" ca="1" si="2"/>
        <v>1094.625</v>
      </c>
      <c r="F160" s="11">
        <v>0.36048611111111112</v>
      </c>
      <c r="G160" s="10" t="s">
        <v>1</v>
      </c>
    </row>
    <row r="161" spans="2:7" ht="15">
      <c r="B161" s="13">
        <v>43026</v>
      </c>
      <c r="C161" s="10">
        <v>780</v>
      </c>
      <c r="D161" s="14">
        <v>17.37</v>
      </c>
      <c r="E161" s="42">
        <f t="shared" ca="1" si="2"/>
        <v>13548.6</v>
      </c>
      <c r="F161" s="11">
        <v>0.36092592592592593</v>
      </c>
      <c r="G161" s="10" t="s">
        <v>1</v>
      </c>
    </row>
    <row r="162" spans="2:7" ht="15">
      <c r="B162" s="13">
        <v>43026</v>
      </c>
      <c r="C162" s="10">
        <v>235</v>
      </c>
      <c r="D162" s="14">
        <v>17.37</v>
      </c>
      <c r="E162" s="42">
        <f t="shared" ca="1" si="2"/>
        <v>4081.9500000000003</v>
      </c>
      <c r="F162" s="11">
        <v>0.36092592592592593</v>
      </c>
      <c r="G162" s="10" t="s">
        <v>1</v>
      </c>
    </row>
    <row r="163" spans="2:7" ht="15">
      <c r="B163" s="13">
        <v>43026</v>
      </c>
      <c r="C163" s="10">
        <v>237</v>
      </c>
      <c r="D163" s="14">
        <v>17.37</v>
      </c>
      <c r="E163" s="42">
        <f t="shared" ca="1" si="2"/>
        <v>4116.6900000000005</v>
      </c>
      <c r="F163" s="11">
        <v>0.36092592592592593</v>
      </c>
      <c r="G163" s="10" t="s">
        <v>1</v>
      </c>
    </row>
    <row r="164" spans="2:7" ht="15">
      <c r="B164" s="13">
        <v>43026</v>
      </c>
      <c r="C164" s="10">
        <v>412</v>
      </c>
      <c r="D164" s="14">
        <v>17.37</v>
      </c>
      <c r="E164" s="42">
        <f t="shared" ca="1" si="2"/>
        <v>7156.4400000000005</v>
      </c>
      <c r="F164" s="11">
        <v>0.36092592592592593</v>
      </c>
      <c r="G164" s="10" t="s">
        <v>1</v>
      </c>
    </row>
    <row r="165" spans="2:7" ht="15">
      <c r="B165" s="13">
        <v>43026</v>
      </c>
      <c r="C165" s="10">
        <v>265</v>
      </c>
      <c r="D165" s="14">
        <v>17.37</v>
      </c>
      <c r="E165" s="42">
        <f t="shared" ca="1" si="2"/>
        <v>4603.05</v>
      </c>
      <c r="F165" s="11">
        <v>0.36092592592592593</v>
      </c>
      <c r="G165" s="10" t="s">
        <v>1</v>
      </c>
    </row>
    <row r="166" spans="2:7" ht="15">
      <c r="B166" s="13">
        <v>43026</v>
      </c>
      <c r="C166" s="10">
        <v>405</v>
      </c>
      <c r="D166" s="14">
        <v>17.37</v>
      </c>
      <c r="E166" s="42">
        <f t="shared" ca="1" si="2"/>
        <v>7034.85</v>
      </c>
      <c r="F166" s="11">
        <v>0.36153935185185188</v>
      </c>
      <c r="G166" s="10" t="s">
        <v>1</v>
      </c>
    </row>
    <row r="167" spans="2:7" ht="15">
      <c r="B167" s="13">
        <v>43026</v>
      </c>
      <c r="C167" s="10">
        <v>46</v>
      </c>
      <c r="D167" s="14">
        <v>17.37</v>
      </c>
      <c r="E167" s="42">
        <f t="shared" ca="1" si="2"/>
        <v>799.0200000000001</v>
      </c>
      <c r="F167" s="11">
        <v>0.36153935185185188</v>
      </c>
      <c r="G167" s="10" t="s">
        <v>1</v>
      </c>
    </row>
    <row r="168" spans="2:7" ht="15">
      <c r="B168" s="13">
        <v>43026</v>
      </c>
      <c r="C168" s="10">
        <v>725</v>
      </c>
      <c r="D168" s="14">
        <v>17.37</v>
      </c>
      <c r="E168" s="42">
        <f t="shared" ca="1" si="2"/>
        <v>12593.25</v>
      </c>
      <c r="F168" s="11">
        <v>0.36153935185185188</v>
      </c>
      <c r="G168" s="10" t="s">
        <v>1</v>
      </c>
    </row>
    <row r="169" spans="2:7" ht="15">
      <c r="B169" s="13">
        <v>43026</v>
      </c>
      <c r="C169" s="10">
        <v>240</v>
      </c>
      <c r="D169" s="14">
        <v>17.375</v>
      </c>
      <c r="E169" s="42">
        <f t="shared" ca="1" si="2"/>
        <v>4170</v>
      </c>
      <c r="F169" s="11">
        <v>0.36240740740740746</v>
      </c>
      <c r="G169" s="10" t="s">
        <v>1</v>
      </c>
    </row>
    <row r="170" spans="2:7" ht="15">
      <c r="B170" s="13">
        <v>43026</v>
      </c>
      <c r="C170" s="10">
        <v>393</v>
      </c>
      <c r="D170" s="14">
        <v>17.37</v>
      </c>
      <c r="E170" s="42">
        <f t="shared" ca="1" si="2"/>
        <v>6826.4100000000008</v>
      </c>
      <c r="F170" s="11">
        <v>0.36311342592592594</v>
      </c>
      <c r="G170" s="10" t="s">
        <v>1</v>
      </c>
    </row>
    <row r="171" spans="2:7" ht="15">
      <c r="B171" s="13">
        <v>43026</v>
      </c>
      <c r="C171" s="10">
        <v>580</v>
      </c>
      <c r="D171" s="14">
        <v>17.37</v>
      </c>
      <c r="E171" s="42">
        <f t="shared" ca="1" si="2"/>
        <v>10074.6</v>
      </c>
      <c r="F171" s="11">
        <v>0.3631712962962963</v>
      </c>
      <c r="G171" s="10" t="s">
        <v>1</v>
      </c>
    </row>
    <row r="172" spans="2:7" ht="15">
      <c r="B172" s="13">
        <v>43026</v>
      </c>
      <c r="C172" s="10">
        <v>767</v>
      </c>
      <c r="D172" s="14">
        <v>17.364999999999998</v>
      </c>
      <c r="E172" s="42">
        <f t="shared" ca="1" si="2"/>
        <v>13318.954999999998</v>
      </c>
      <c r="F172" s="11">
        <v>0.36368055555555556</v>
      </c>
      <c r="G172" s="10" t="s">
        <v>1</v>
      </c>
    </row>
    <row r="173" spans="2:7" ht="15">
      <c r="B173" s="13">
        <v>43026</v>
      </c>
      <c r="C173" s="10">
        <v>340</v>
      </c>
      <c r="D173" s="14">
        <v>17.364999999999998</v>
      </c>
      <c r="E173" s="42">
        <f t="shared" ca="1" si="2"/>
        <v>5904.0999999999995</v>
      </c>
      <c r="F173" s="11">
        <v>0.36368055555555556</v>
      </c>
      <c r="G173" s="10" t="s">
        <v>1</v>
      </c>
    </row>
    <row r="174" spans="2:7" ht="15">
      <c r="B174" s="13">
        <v>43026</v>
      </c>
      <c r="C174" s="10">
        <v>59</v>
      </c>
      <c r="D174" s="14">
        <v>17.364999999999998</v>
      </c>
      <c r="E174" s="42">
        <f t="shared" ca="1" si="2"/>
        <v>1024.5349999999999</v>
      </c>
      <c r="F174" s="11">
        <v>0.36384259259259261</v>
      </c>
      <c r="G174" s="10" t="s">
        <v>1</v>
      </c>
    </row>
    <row r="175" spans="2:7" ht="15">
      <c r="B175" s="13">
        <v>43026</v>
      </c>
      <c r="C175" s="10">
        <v>648</v>
      </c>
      <c r="D175" s="14">
        <v>17.364999999999998</v>
      </c>
      <c r="E175" s="42">
        <f t="shared" ca="1" si="2"/>
        <v>11252.519999999999</v>
      </c>
      <c r="F175" s="11">
        <v>0.36384259259259261</v>
      </c>
      <c r="G175" s="10" t="s">
        <v>1</v>
      </c>
    </row>
    <row r="176" spans="2:7" ht="15">
      <c r="B176" s="13">
        <v>43026</v>
      </c>
      <c r="C176" s="10">
        <v>7</v>
      </c>
      <c r="D176" s="14">
        <v>17.364999999999998</v>
      </c>
      <c r="E176" s="42">
        <f t="shared" ca="1" si="2"/>
        <v>121.55499999999999</v>
      </c>
      <c r="F176" s="11">
        <v>0.36384259259259261</v>
      </c>
      <c r="G176" s="10" t="s">
        <v>1</v>
      </c>
    </row>
    <row r="177" spans="2:7" ht="15">
      <c r="B177" s="13">
        <v>43026</v>
      </c>
      <c r="C177" s="10">
        <v>476</v>
      </c>
      <c r="D177" s="14">
        <v>17.364999999999998</v>
      </c>
      <c r="E177" s="42">
        <f t="shared" ca="1" si="2"/>
        <v>8265.74</v>
      </c>
      <c r="F177" s="11">
        <v>0.36407407407407405</v>
      </c>
      <c r="G177" s="10" t="s">
        <v>1</v>
      </c>
    </row>
    <row r="178" spans="2:7" ht="15">
      <c r="B178" s="13">
        <v>43026</v>
      </c>
      <c r="C178" s="10">
        <v>73</v>
      </c>
      <c r="D178" s="14">
        <v>17.37</v>
      </c>
      <c r="E178" s="42">
        <f t="shared" ca="1" si="2"/>
        <v>1268.01</v>
      </c>
      <c r="F178" s="11">
        <v>0.36442129629629627</v>
      </c>
      <c r="G178" s="10" t="s">
        <v>1</v>
      </c>
    </row>
    <row r="179" spans="2:7" ht="15">
      <c r="B179" s="13">
        <v>43026</v>
      </c>
      <c r="C179" s="10">
        <v>167</v>
      </c>
      <c r="D179" s="14">
        <v>17.37</v>
      </c>
      <c r="E179" s="42">
        <f t="shared" ca="1" si="2"/>
        <v>2900.79</v>
      </c>
      <c r="F179" s="11">
        <v>0.36443287037037037</v>
      </c>
      <c r="G179" s="10" t="s">
        <v>1</v>
      </c>
    </row>
    <row r="180" spans="2:7" ht="15">
      <c r="B180" s="13">
        <v>43026</v>
      </c>
      <c r="C180" s="10">
        <v>93</v>
      </c>
      <c r="D180" s="14">
        <v>17.364999999999998</v>
      </c>
      <c r="E180" s="42">
        <f t="shared" ca="1" si="2"/>
        <v>1614.9449999999999</v>
      </c>
      <c r="F180" s="11">
        <v>0.36505787037037035</v>
      </c>
      <c r="G180" s="10" t="s">
        <v>1</v>
      </c>
    </row>
    <row r="181" spans="2:7" ht="15">
      <c r="B181" s="13">
        <v>43026</v>
      </c>
      <c r="C181" s="10">
        <v>457</v>
      </c>
      <c r="D181" s="14">
        <v>17.364999999999998</v>
      </c>
      <c r="E181" s="42">
        <f t="shared" ca="1" si="2"/>
        <v>7935.8049999999994</v>
      </c>
      <c r="F181" s="11">
        <v>0.36505787037037035</v>
      </c>
      <c r="G181" s="10" t="s">
        <v>1</v>
      </c>
    </row>
    <row r="182" spans="2:7" ht="15">
      <c r="B182" s="13">
        <v>43026</v>
      </c>
      <c r="C182" s="10">
        <v>522</v>
      </c>
      <c r="D182" s="14">
        <v>17.364999999999998</v>
      </c>
      <c r="E182" s="42">
        <f t="shared" ca="1" si="2"/>
        <v>9064.5299999999988</v>
      </c>
      <c r="F182" s="11">
        <v>0.36505787037037035</v>
      </c>
      <c r="G182" s="10" t="s">
        <v>1</v>
      </c>
    </row>
    <row r="183" spans="2:7" ht="15">
      <c r="B183" s="13">
        <v>43026</v>
      </c>
      <c r="C183" s="10">
        <v>240</v>
      </c>
      <c r="D183" s="14">
        <v>17.364999999999998</v>
      </c>
      <c r="E183" s="42">
        <f t="shared" ca="1" si="2"/>
        <v>4167.5999999999995</v>
      </c>
      <c r="F183" s="11">
        <v>0.36733796296296295</v>
      </c>
      <c r="G183" s="10" t="s">
        <v>1</v>
      </c>
    </row>
    <row r="184" spans="2:7" ht="15">
      <c r="B184" s="13">
        <v>43026</v>
      </c>
      <c r="C184" s="10">
        <v>899</v>
      </c>
      <c r="D184" s="14">
        <v>17.36</v>
      </c>
      <c r="E184" s="42">
        <f t="shared" ca="1" si="2"/>
        <v>15606.64</v>
      </c>
      <c r="F184" s="11">
        <v>0.36743055555555554</v>
      </c>
      <c r="G184" s="10" t="s">
        <v>1</v>
      </c>
    </row>
    <row r="185" spans="2:7" ht="15">
      <c r="B185" s="13">
        <v>43026</v>
      </c>
      <c r="C185" s="10">
        <v>13</v>
      </c>
      <c r="D185" s="14">
        <v>17.36</v>
      </c>
      <c r="E185" s="42">
        <f t="shared" ca="1" si="2"/>
        <v>225.68</v>
      </c>
      <c r="F185" s="11">
        <v>0.36761574074074077</v>
      </c>
      <c r="G185" s="10" t="s">
        <v>1</v>
      </c>
    </row>
    <row r="186" spans="2:7" ht="15">
      <c r="B186" s="13">
        <v>43026</v>
      </c>
      <c r="C186" s="10">
        <v>34</v>
      </c>
      <c r="D186" s="14">
        <v>17.36</v>
      </c>
      <c r="E186" s="42">
        <f t="shared" ca="1" si="2"/>
        <v>590.24</v>
      </c>
      <c r="F186" s="11">
        <v>0.36761574074074077</v>
      </c>
      <c r="G186" s="10" t="s">
        <v>1</v>
      </c>
    </row>
    <row r="187" spans="2:7" ht="15">
      <c r="B187" s="13">
        <v>43026</v>
      </c>
      <c r="C187" s="10">
        <v>100</v>
      </c>
      <c r="D187" s="14">
        <v>17.36</v>
      </c>
      <c r="E187" s="42">
        <f t="shared" ca="1" si="2"/>
        <v>1736</v>
      </c>
      <c r="F187" s="11">
        <v>0.36761574074074077</v>
      </c>
      <c r="G187" s="10" t="s">
        <v>1</v>
      </c>
    </row>
    <row r="188" spans="2:7" ht="15">
      <c r="B188" s="13">
        <v>43026</v>
      </c>
      <c r="C188" s="10">
        <v>93</v>
      </c>
      <c r="D188" s="14">
        <v>17.36</v>
      </c>
      <c r="E188" s="42">
        <f t="shared" ca="1" si="2"/>
        <v>1614.48</v>
      </c>
      <c r="F188" s="11">
        <v>0.36761574074074077</v>
      </c>
      <c r="G188" s="10" t="s">
        <v>1</v>
      </c>
    </row>
    <row r="189" spans="2:7" ht="15">
      <c r="B189" s="13">
        <v>43026</v>
      </c>
      <c r="C189" s="10">
        <v>1004</v>
      </c>
      <c r="D189" s="14">
        <v>17.350000000000001</v>
      </c>
      <c r="E189" s="42">
        <f t="shared" ca="1" si="2"/>
        <v>17419.400000000001</v>
      </c>
      <c r="F189" s="11">
        <v>0.36825231481481485</v>
      </c>
      <c r="G189" s="10" t="s">
        <v>1</v>
      </c>
    </row>
    <row r="190" spans="2:7" ht="15">
      <c r="B190" s="13">
        <v>43026</v>
      </c>
      <c r="C190" s="10">
        <v>375</v>
      </c>
      <c r="D190" s="14">
        <v>17.344999999999999</v>
      </c>
      <c r="E190" s="42">
        <f t="shared" ca="1" si="2"/>
        <v>6504.375</v>
      </c>
      <c r="F190" s="11">
        <v>0.36825231481481485</v>
      </c>
      <c r="G190" s="10" t="s">
        <v>1</v>
      </c>
    </row>
    <row r="191" spans="2:7" ht="15">
      <c r="B191" s="13">
        <v>43026</v>
      </c>
      <c r="C191" s="10">
        <v>300</v>
      </c>
      <c r="D191" s="14">
        <v>17.344999999999999</v>
      </c>
      <c r="E191" s="42">
        <f t="shared" ca="1" si="2"/>
        <v>5203.5</v>
      </c>
      <c r="F191" s="11">
        <v>0.36825231481481485</v>
      </c>
      <c r="G191" s="10" t="s">
        <v>1</v>
      </c>
    </row>
    <row r="192" spans="2:7" ht="15">
      <c r="B192" s="13">
        <v>43026</v>
      </c>
      <c r="C192" s="10">
        <v>54</v>
      </c>
      <c r="D192" s="14">
        <v>17.350000000000001</v>
      </c>
      <c r="E192" s="42">
        <f t="shared" ca="1" si="2"/>
        <v>936.90000000000009</v>
      </c>
      <c r="F192" s="11">
        <v>0.36825231481481485</v>
      </c>
      <c r="G192" s="10" t="s">
        <v>1</v>
      </c>
    </row>
    <row r="193" spans="2:7" ht="15">
      <c r="B193" s="13">
        <v>43026</v>
      </c>
      <c r="C193" s="10">
        <v>21</v>
      </c>
      <c r="D193" s="14">
        <v>17.350000000000001</v>
      </c>
      <c r="E193" s="42">
        <f t="shared" ca="1" si="2"/>
        <v>364.35</v>
      </c>
      <c r="F193" s="11">
        <v>0.36825231481481485</v>
      </c>
      <c r="G193" s="10" t="s">
        <v>1</v>
      </c>
    </row>
    <row r="194" spans="2:7" ht="15">
      <c r="B194" s="13">
        <v>43026</v>
      </c>
      <c r="C194" s="10">
        <v>3</v>
      </c>
      <c r="D194" s="14">
        <v>17.350000000000001</v>
      </c>
      <c r="E194" s="42">
        <f t="shared" ca="1" si="2"/>
        <v>52.050000000000004</v>
      </c>
      <c r="F194" s="11">
        <v>0.36825231481481485</v>
      </c>
      <c r="G194" s="10" t="s">
        <v>1</v>
      </c>
    </row>
    <row r="195" spans="2:7" ht="15">
      <c r="B195" s="13">
        <v>43026</v>
      </c>
      <c r="C195" s="10">
        <v>813</v>
      </c>
      <c r="D195" s="14">
        <v>17.34</v>
      </c>
      <c r="E195" s="42">
        <f t="shared" ca="1" si="2"/>
        <v>14097.42</v>
      </c>
      <c r="F195" s="11">
        <v>0.36842592592592593</v>
      </c>
      <c r="G195" s="10" t="s">
        <v>1</v>
      </c>
    </row>
    <row r="196" spans="2:7" ht="15">
      <c r="B196" s="13">
        <v>43026</v>
      </c>
      <c r="C196" s="10">
        <v>174</v>
      </c>
      <c r="D196" s="14">
        <v>17.34</v>
      </c>
      <c r="E196" s="42">
        <f t="shared" ca="1" si="2"/>
        <v>3017.16</v>
      </c>
      <c r="F196" s="11">
        <v>0.36842592592592593</v>
      </c>
      <c r="G196" s="10" t="s">
        <v>1</v>
      </c>
    </row>
    <row r="197" spans="2:7" ht="15">
      <c r="B197" s="13">
        <v>43026</v>
      </c>
      <c r="C197" s="10">
        <v>110</v>
      </c>
      <c r="D197" s="14">
        <v>17.34</v>
      </c>
      <c r="E197" s="42">
        <f t="shared" ca="1" si="2"/>
        <v>1907.4</v>
      </c>
      <c r="F197" s="11">
        <v>0.3684837962962963</v>
      </c>
      <c r="G197" s="10" t="s">
        <v>1</v>
      </c>
    </row>
    <row r="198" spans="2:7" ht="15">
      <c r="B198" s="13">
        <v>43026</v>
      </c>
      <c r="C198" s="10">
        <v>677</v>
      </c>
      <c r="D198" s="14">
        <v>17.350000000000001</v>
      </c>
      <c r="E198" s="42">
        <f t="shared" ca="1" si="2"/>
        <v>11745.95</v>
      </c>
      <c r="F198" s="11">
        <v>0.36925925925925923</v>
      </c>
      <c r="G198" s="10" t="s">
        <v>1</v>
      </c>
    </row>
    <row r="199" spans="2:7" ht="15">
      <c r="B199" s="13">
        <v>43026</v>
      </c>
      <c r="C199" s="10">
        <v>129</v>
      </c>
      <c r="D199" s="14">
        <v>17.350000000000001</v>
      </c>
      <c r="E199" s="42">
        <f t="shared" ca="1" si="2"/>
        <v>2238.15</v>
      </c>
      <c r="F199" s="11">
        <v>0.36925925925925923</v>
      </c>
      <c r="G199" s="10" t="s">
        <v>1</v>
      </c>
    </row>
    <row r="200" spans="2:7" ht="15">
      <c r="B200" s="13">
        <v>43026</v>
      </c>
      <c r="C200" s="10">
        <v>240</v>
      </c>
      <c r="D200" s="14">
        <v>17.350000000000001</v>
      </c>
      <c r="E200" s="42">
        <f t="shared" ca="1" si="2"/>
        <v>4164</v>
      </c>
      <c r="F200" s="11">
        <v>0.36932870370370369</v>
      </c>
      <c r="G200" s="10" t="s">
        <v>1</v>
      </c>
    </row>
    <row r="201" spans="2:7" ht="15">
      <c r="B201" s="13">
        <v>43026</v>
      </c>
      <c r="C201" s="10">
        <v>197</v>
      </c>
      <c r="D201" s="14">
        <v>17.350000000000001</v>
      </c>
      <c r="E201" s="42">
        <f t="shared" ca="1" si="2"/>
        <v>3417.9500000000003</v>
      </c>
      <c r="F201" s="11">
        <v>0.36932870370370369</v>
      </c>
      <c r="G201" s="10" t="s">
        <v>1</v>
      </c>
    </row>
    <row r="202" spans="2:7" ht="15">
      <c r="B202" s="13">
        <v>43026</v>
      </c>
      <c r="C202" s="10">
        <v>720</v>
      </c>
      <c r="D202" s="14">
        <v>17.350000000000001</v>
      </c>
      <c r="E202" s="42">
        <f t="shared" ca="1" si="2"/>
        <v>12492.000000000002</v>
      </c>
      <c r="F202" s="11">
        <v>0.3706712962962963</v>
      </c>
      <c r="G202" s="10" t="s">
        <v>1</v>
      </c>
    </row>
    <row r="203" spans="2:7" ht="15">
      <c r="B203" s="13">
        <v>43026</v>
      </c>
      <c r="C203" s="10">
        <v>139</v>
      </c>
      <c r="D203" s="14">
        <v>17.344999999999999</v>
      </c>
      <c r="E203" s="42">
        <f t="shared" ca="1" si="2"/>
        <v>2410.9549999999999</v>
      </c>
      <c r="F203" s="11">
        <v>0.37131944444444448</v>
      </c>
      <c r="G203" s="10" t="s">
        <v>1</v>
      </c>
    </row>
    <row r="204" spans="2:7" ht="15">
      <c r="B204" s="13">
        <v>43026</v>
      </c>
      <c r="C204" s="10">
        <v>515</v>
      </c>
      <c r="D204" s="14">
        <v>17.344999999999999</v>
      </c>
      <c r="E204" s="42">
        <f t="shared" ca="1" si="2"/>
        <v>8932.6749999999993</v>
      </c>
      <c r="F204" s="11">
        <v>0.37131944444444448</v>
      </c>
      <c r="G204" s="10" t="s">
        <v>1</v>
      </c>
    </row>
    <row r="205" spans="2:7" ht="15">
      <c r="B205" s="13">
        <v>43026</v>
      </c>
      <c r="C205" s="10">
        <v>398</v>
      </c>
      <c r="D205" s="14">
        <v>17.344999999999999</v>
      </c>
      <c r="E205" s="42">
        <f t="shared" ca="1" si="2"/>
        <v>6903.3099999999995</v>
      </c>
      <c r="F205" s="11">
        <v>0.37133101851851852</v>
      </c>
      <c r="G205" s="10" t="s">
        <v>1</v>
      </c>
    </row>
    <row r="206" spans="2:7" ht="15">
      <c r="B206" s="13">
        <v>43026</v>
      </c>
      <c r="C206" s="10">
        <v>239</v>
      </c>
      <c r="D206" s="14">
        <v>17.344999999999999</v>
      </c>
      <c r="E206" s="42">
        <f t="shared" ca="1" si="2"/>
        <v>4145.4549999999999</v>
      </c>
      <c r="F206" s="11">
        <v>0.37148148148148147</v>
      </c>
      <c r="G206" s="10" t="s">
        <v>1</v>
      </c>
    </row>
    <row r="207" spans="2:7" ht="15">
      <c r="B207" s="13">
        <v>43026</v>
      </c>
      <c r="C207" s="10">
        <v>1</v>
      </c>
      <c r="D207" s="14">
        <v>17.344999999999999</v>
      </c>
      <c r="E207" s="42">
        <f t="shared" ca="1" si="2"/>
        <v>17.344999999999999</v>
      </c>
      <c r="F207" s="11">
        <v>0.37148148148148147</v>
      </c>
      <c r="G207" s="10" t="s">
        <v>1</v>
      </c>
    </row>
    <row r="208" spans="2:7" ht="15">
      <c r="B208" s="13">
        <v>43026</v>
      </c>
      <c r="C208" s="10">
        <v>243</v>
      </c>
      <c r="D208" s="14">
        <v>17.344999999999999</v>
      </c>
      <c r="E208" s="42">
        <f t="shared" ref="E208:E271" ca="1" si="3">+C208*D208</f>
        <v>4214.835</v>
      </c>
      <c r="F208" s="11">
        <v>0.37148148148148147</v>
      </c>
      <c r="G208" s="10" t="s">
        <v>1</v>
      </c>
    </row>
    <row r="209" spans="2:7" ht="15">
      <c r="B209" s="13">
        <v>43026</v>
      </c>
      <c r="C209" s="10">
        <v>55</v>
      </c>
      <c r="D209" s="14">
        <v>17.34</v>
      </c>
      <c r="E209" s="42">
        <f t="shared" ca="1" si="3"/>
        <v>953.7</v>
      </c>
      <c r="F209" s="11">
        <v>0.37155092592592592</v>
      </c>
      <c r="G209" s="10" t="s">
        <v>1</v>
      </c>
    </row>
    <row r="210" spans="2:7" ht="15">
      <c r="B210" s="13">
        <v>43026</v>
      </c>
      <c r="C210" s="10">
        <v>435</v>
      </c>
      <c r="D210" s="14">
        <v>17.34</v>
      </c>
      <c r="E210" s="42">
        <f t="shared" ca="1" si="3"/>
        <v>7542.9</v>
      </c>
      <c r="F210" s="11">
        <v>0.37155092592592592</v>
      </c>
      <c r="G210" s="10" t="s">
        <v>1</v>
      </c>
    </row>
    <row r="211" spans="2:7" ht="15">
      <c r="B211" s="13">
        <v>43026</v>
      </c>
      <c r="C211" s="10">
        <v>854</v>
      </c>
      <c r="D211" s="14">
        <v>17.335000000000001</v>
      </c>
      <c r="E211" s="42">
        <f t="shared" ca="1" si="3"/>
        <v>14804.09</v>
      </c>
      <c r="F211" s="11">
        <v>0.3718981481481482</v>
      </c>
      <c r="G211" s="10" t="s">
        <v>1</v>
      </c>
    </row>
    <row r="212" spans="2:7" ht="15">
      <c r="B212" s="13">
        <v>43026</v>
      </c>
      <c r="C212" s="10">
        <v>240</v>
      </c>
      <c r="D212" s="14">
        <v>17.34</v>
      </c>
      <c r="E212" s="42">
        <f t="shared" ca="1" si="3"/>
        <v>4161.6000000000004</v>
      </c>
      <c r="F212" s="11">
        <v>0.37197916666666669</v>
      </c>
      <c r="G212" s="10" t="s">
        <v>1</v>
      </c>
    </row>
    <row r="213" spans="2:7" ht="15">
      <c r="B213" s="13">
        <v>43026</v>
      </c>
      <c r="C213" s="10">
        <v>240</v>
      </c>
      <c r="D213" s="14">
        <v>17.344999999999999</v>
      </c>
      <c r="E213" s="42">
        <f t="shared" ca="1" si="3"/>
        <v>4162.7999999999993</v>
      </c>
      <c r="F213" s="11">
        <v>0.37202546296296296</v>
      </c>
      <c r="G213" s="10" t="s">
        <v>1</v>
      </c>
    </row>
    <row r="214" spans="2:7" ht="15">
      <c r="B214" s="13">
        <v>43026</v>
      </c>
      <c r="C214" s="10">
        <v>240</v>
      </c>
      <c r="D214" s="14">
        <v>17.344999999999999</v>
      </c>
      <c r="E214" s="42">
        <f t="shared" ca="1" si="3"/>
        <v>4162.7999999999993</v>
      </c>
      <c r="F214" s="11">
        <v>0.37596064814814811</v>
      </c>
      <c r="G214" s="10" t="s">
        <v>1</v>
      </c>
    </row>
    <row r="215" spans="2:7" ht="15">
      <c r="B215" s="13">
        <v>43026</v>
      </c>
      <c r="C215" s="10">
        <v>665</v>
      </c>
      <c r="D215" s="14">
        <v>17.34</v>
      </c>
      <c r="E215" s="42">
        <f t="shared" ca="1" si="3"/>
        <v>11531.1</v>
      </c>
      <c r="F215" s="11">
        <v>0.37604166666666666</v>
      </c>
      <c r="G215" s="10" t="s">
        <v>1</v>
      </c>
    </row>
    <row r="216" spans="2:7" ht="15">
      <c r="B216" s="13">
        <v>43026</v>
      </c>
      <c r="C216" s="10">
        <v>6</v>
      </c>
      <c r="D216" s="14">
        <v>17.34</v>
      </c>
      <c r="E216" s="42">
        <f t="shared" ca="1" si="3"/>
        <v>104.03999999999999</v>
      </c>
      <c r="F216" s="11">
        <v>0.3762962962962963</v>
      </c>
      <c r="G216" s="10" t="s">
        <v>1</v>
      </c>
    </row>
    <row r="217" spans="2:7" ht="15">
      <c r="B217" s="13">
        <v>43026</v>
      </c>
      <c r="C217" s="10">
        <v>240</v>
      </c>
      <c r="D217" s="14">
        <v>17.344999999999999</v>
      </c>
      <c r="E217" s="42">
        <f t="shared" ca="1" si="3"/>
        <v>4162.7999999999993</v>
      </c>
      <c r="F217" s="11">
        <v>0.37733796296296296</v>
      </c>
      <c r="G217" s="10" t="s">
        <v>1</v>
      </c>
    </row>
    <row r="218" spans="2:7" ht="15">
      <c r="B218" s="13">
        <v>43026</v>
      </c>
      <c r="C218" s="10">
        <v>75</v>
      </c>
      <c r="D218" s="14">
        <v>17.34</v>
      </c>
      <c r="E218" s="42">
        <f t="shared" ca="1" si="3"/>
        <v>1300.5</v>
      </c>
      <c r="F218" s="11">
        <v>0.37733796296296296</v>
      </c>
      <c r="G218" s="10" t="s">
        <v>1</v>
      </c>
    </row>
    <row r="219" spans="2:7" ht="15">
      <c r="B219" s="13">
        <v>43026</v>
      </c>
      <c r="C219" s="10">
        <v>701</v>
      </c>
      <c r="D219" s="14">
        <v>17.34</v>
      </c>
      <c r="E219" s="42">
        <f t="shared" ca="1" si="3"/>
        <v>12155.34</v>
      </c>
      <c r="F219" s="11">
        <v>0.37733796296296296</v>
      </c>
      <c r="G219" s="10" t="s">
        <v>1</v>
      </c>
    </row>
    <row r="220" spans="2:7" ht="15">
      <c r="B220" s="13">
        <v>43026</v>
      </c>
      <c r="C220" s="10">
        <v>262</v>
      </c>
      <c r="D220" s="14">
        <v>17.34</v>
      </c>
      <c r="E220" s="42">
        <f t="shared" ca="1" si="3"/>
        <v>4543.08</v>
      </c>
      <c r="F220" s="11">
        <v>0.37733796296296296</v>
      </c>
      <c r="G220" s="10" t="s">
        <v>1</v>
      </c>
    </row>
    <row r="221" spans="2:7" ht="15">
      <c r="B221" s="13">
        <v>43026</v>
      </c>
      <c r="C221" s="10">
        <v>334</v>
      </c>
      <c r="D221" s="14">
        <v>17.335000000000001</v>
      </c>
      <c r="E221" s="42">
        <f t="shared" ca="1" si="3"/>
        <v>5789.89</v>
      </c>
      <c r="F221" s="11">
        <v>0.37869212962962967</v>
      </c>
      <c r="G221" s="10" t="s">
        <v>1</v>
      </c>
    </row>
    <row r="222" spans="2:7" ht="15">
      <c r="B222" s="13">
        <v>43026</v>
      </c>
      <c r="C222" s="10">
        <v>130</v>
      </c>
      <c r="D222" s="14">
        <v>17.335000000000001</v>
      </c>
      <c r="E222" s="42">
        <f t="shared" ca="1" si="3"/>
        <v>2253.5500000000002</v>
      </c>
      <c r="F222" s="11">
        <v>0.37869212962962967</v>
      </c>
      <c r="G222" s="10" t="s">
        <v>1</v>
      </c>
    </row>
    <row r="223" spans="2:7" ht="15">
      <c r="B223" s="13">
        <v>43026</v>
      </c>
      <c r="C223" s="10">
        <v>361</v>
      </c>
      <c r="D223" s="14">
        <v>17.335000000000001</v>
      </c>
      <c r="E223" s="42">
        <f t="shared" ca="1" si="3"/>
        <v>6257.9350000000004</v>
      </c>
      <c r="F223" s="11">
        <v>0.37869212962962967</v>
      </c>
      <c r="G223" s="10" t="s">
        <v>1</v>
      </c>
    </row>
    <row r="224" spans="2:7" ht="15">
      <c r="B224" s="13">
        <v>43026</v>
      </c>
      <c r="C224" s="10">
        <v>10</v>
      </c>
      <c r="D224" s="14">
        <v>17.335000000000001</v>
      </c>
      <c r="E224" s="42">
        <f t="shared" ca="1" si="3"/>
        <v>173.35000000000002</v>
      </c>
      <c r="F224" s="11">
        <v>0.37885416666666666</v>
      </c>
      <c r="G224" s="10" t="s">
        <v>1</v>
      </c>
    </row>
    <row r="225" spans="2:7" ht="15">
      <c r="B225" s="13">
        <v>43026</v>
      </c>
      <c r="C225" s="10">
        <v>12</v>
      </c>
      <c r="D225" s="14">
        <v>17.335000000000001</v>
      </c>
      <c r="E225" s="42">
        <f t="shared" ca="1" si="3"/>
        <v>208.02</v>
      </c>
      <c r="F225" s="11">
        <v>0.37885416666666666</v>
      </c>
      <c r="G225" s="10" t="s">
        <v>1</v>
      </c>
    </row>
    <row r="226" spans="2:7" ht="15">
      <c r="B226" s="13">
        <v>43026</v>
      </c>
      <c r="C226" s="10">
        <v>188</v>
      </c>
      <c r="D226" s="14">
        <v>17.335000000000001</v>
      </c>
      <c r="E226" s="42">
        <f t="shared" ca="1" si="3"/>
        <v>3258.98</v>
      </c>
      <c r="F226" s="11">
        <v>0.37885416666666666</v>
      </c>
      <c r="G226" s="13" t="s">
        <v>1</v>
      </c>
    </row>
    <row r="227" spans="2:7" ht="15">
      <c r="B227" s="13">
        <v>43026</v>
      </c>
      <c r="C227" s="10">
        <v>551</v>
      </c>
      <c r="D227" s="14">
        <v>17.335000000000001</v>
      </c>
      <c r="E227" s="42">
        <f t="shared" ca="1" si="3"/>
        <v>9551.5850000000009</v>
      </c>
      <c r="F227" s="11">
        <v>0.37900462962962966</v>
      </c>
      <c r="G227" s="13" t="s">
        <v>1</v>
      </c>
    </row>
    <row r="228" spans="2:7" ht="15">
      <c r="B228" s="13">
        <v>43026</v>
      </c>
      <c r="C228" s="10">
        <v>144</v>
      </c>
      <c r="D228" s="14">
        <v>17.34</v>
      </c>
      <c r="E228" s="42">
        <f t="shared" ca="1" si="3"/>
        <v>2496.96</v>
      </c>
      <c r="F228" s="11">
        <v>0.37945601851851851</v>
      </c>
      <c r="G228" s="13" t="s">
        <v>1</v>
      </c>
    </row>
    <row r="229" spans="2:7" ht="15">
      <c r="B229" s="13">
        <v>43026</v>
      </c>
      <c r="C229" s="10">
        <v>96</v>
      </c>
      <c r="D229" s="14">
        <v>17.34</v>
      </c>
      <c r="E229" s="42">
        <f t="shared" ca="1" si="3"/>
        <v>1664.6399999999999</v>
      </c>
      <c r="F229" s="11">
        <v>0.37957175925925929</v>
      </c>
      <c r="G229" s="13" t="s">
        <v>1</v>
      </c>
    </row>
    <row r="230" spans="2:7" ht="15">
      <c r="B230" s="13">
        <v>43026</v>
      </c>
      <c r="C230" s="10">
        <v>136</v>
      </c>
      <c r="D230" s="14">
        <v>17.335000000000001</v>
      </c>
      <c r="E230" s="42">
        <f t="shared" ca="1" si="3"/>
        <v>2357.56</v>
      </c>
      <c r="F230" s="11">
        <v>0.38140046296296298</v>
      </c>
      <c r="G230" s="13" t="s">
        <v>1</v>
      </c>
    </row>
    <row r="231" spans="2:7" ht="15">
      <c r="B231" s="13">
        <v>43026</v>
      </c>
      <c r="C231" s="10">
        <v>240</v>
      </c>
      <c r="D231" s="14">
        <v>17.34</v>
      </c>
      <c r="E231" s="42">
        <f t="shared" ca="1" si="3"/>
        <v>4161.6000000000004</v>
      </c>
      <c r="F231" s="11">
        <v>0.38265046296296296</v>
      </c>
      <c r="G231" s="13" t="s">
        <v>1</v>
      </c>
    </row>
    <row r="232" spans="2:7" ht="15">
      <c r="B232" s="13">
        <v>43026</v>
      </c>
      <c r="C232" s="10">
        <v>651</v>
      </c>
      <c r="D232" s="14">
        <v>17.335000000000001</v>
      </c>
      <c r="E232" s="42">
        <f t="shared" ca="1" si="3"/>
        <v>11285.085000000001</v>
      </c>
      <c r="F232" s="11">
        <v>0.38268518518518518</v>
      </c>
      <c r="G232" s="13" t="s">
        <v>1</v>
      </c>
    </row>
    <row r="233" spans="2:7" ht="15">
      <c r="B233" s="13">
        <v>43026</v>
      </c>
      <c r="C233" s="10">
        <v>90</v>
      </c>
      <c r="D233" s="14">
        <v>17.335000000000001</v>
      </c>
      <c r="E233" s="42">
        <f t="shared" ca="1" si="3"/>
        <v>1560.15</v>
      </c>
      <c r="F233" s="11">
        <v>0.38271990740740741</v>
      </c>
      <c r="G233" s="13" t="s">
        <v>1</v>
      </c>
    </row>
    <row r="234" spans="2:7" ht="15">
      <c r="B234" s="13">
        <v>43026</v>
      </c>
      <c r="C234" s="10">
        <v>127</v>
      </c>
      <c r="D234" s="14">
        <v>17.335000000000001</v>
      </c>
      <c r="E234" s="42">
        <f t="shared" ca="1" si="3"/>
        <v>2201.5450000000001</v>
      </c>
      <c r="F234" s="11">
        <v>0.38271990740740741</v>
      </c>
      <c r="G234" s="13" t="s">
        <v>1</v>
      </c>
    </row>
    <row r="235" spans="2:7" ht="15">
      <c r="B235" s="13">
        <v>43026</v>
      </c>
      <c r="C235" s="10">
        <v>404</v>
      </c>
      <c r="D235" s="14">
        <v>17.324999999999999</v>
      </c>
      <c r="E235" s="42">
        <f t="shared" ca="1" si="3"/>
        <v>6999.2999999999993</v>
      </c>
      <c r="F235" s="11">
        <v>0.38321759259259264</v>
      </c>
      <c r="G235" s="13" t="s">
        <v>1</v>
      </c>
    </row>
    <row r="236" spans="2:7" ht="15">
      <c r="B236" s="13">
        <v>43026</v>
      </c>
      <c r="C236" s="10">
        <v>305</v>
      </c>
      <c r="D236" s="14">
        <v>17.324999999999999</v>
      </c>
      <c r="E236" s="42">
        <f t="shared" ca="1" si="3"/>
        <v>5284.125</v>
      </c>
      <c r="F236" s="11">
        <v>0.38321759259259264</v>
      </c>
      <c r="G236" s="13" t="s">
        <v>1</v>
      </c>
    </row>
    <row r="237" spans="2:7" ht="15">
      <c r="B237" s="13">
        <v>43026</v>
      </c>
      <c r="C237" s="10">
        <v>384</v>
      </c>
      <c r="D237" s="14">
        <v>17.324999999999999</v>
      </c>
      <c r="E237" s="42">
        <f t="shared" ca="1" si="3"/>
        <v>6652.7999999999993</v>
      </c>
      <c r="F237" s="11">
        <v>0.38321759259259264</v>
      </c>
      <c r="G237" s="13" t="s">
        <v>1</v>
      </c>
    </row>
    <row r="238" spans="2:7" ht="15">
      <c r="B238" s="13">
        <v>43026</v>
      </c>
      <c r="C238" s="10">
        <v>609</v>
      </c>
      <c r="D238" s="14">
        <v>17.324999999999999</v>
      </c>
      <c r="E238" s="42">
        <f t="shared" ca="1" si="3"/>
        <v>10550.924999999999</v>
      </c>
      <c r="F238" s="11">
        <v>0.38321759259259264</v>
      </c>
      <c r="G238" s="13" t="s">
        <v>1</v>
      </c>
    </row>
    <row r="239" spans="2:7" ht="15">
      <c r="B239" s="13">
        <v>43026</v>
      </c>
      <c r="C239" s="10">
        <v>640</v>
      </c>
      <c r="D239" s="14">
        <v>17.32</v>
      </c>
      <c r="E239" s="42">
        <f t="shared" ca="1" si="3"/>
        <v>11084.8</v>
      </c>
      <c r="F239" s="11">
        <v>0.38328703703703698</v>
      </c>
      <c r="G239" s="13" t="s">
        <v>1</v>
      </c>
    </row>
    <row r="240" spans="2:7" ht="15">
      <c r="B240" s="13">
        <v>43026</v>
      </c>
      <c r="C240" s="10">
        <v>96</v>
      </c>
      <c r="D240" s="14">
        <v>17.32</v>
      </c>
      <c r="E240" s="42">
        <f t="shared" ca="1" si="3"/>
        <v>1662.72</v>
      </c>
      <c r="F240" s="11">
        <v>0.38335648148148144</v>
      </c>
      <c r="G240" s="13" t="s">
        <v>1</v>
      </c>
    </row>
    <row r="241" spans="2:7" ht="15">
      <c r="B241" s="13">
        <v>43026</v>
      </c>
      <c r="C241" s="10">
        <v>144</v>
      </c>
      <c r="D241" s="14">
        <v>17.32</v>
      </c>
      <c r="E241" s="42">
        <f t="shared" ca="1" si="3"/>
        <v>2494.08</v>
      </c>
      <c r="F241" s="11">
        <v>0.38384259259259257</v>
      </c>
      <c r="G241" s="13" t="s">
        <v>1</v>
      </c>
    </row>
    <row r="242" spans="2:7" ht="15">
      <c r="B242" s="13">
        <v>43026</v>
      </c>
      <c r="C242" s="10">
        <v>638</v>
      </c>
      <c r="D242" s="14">
        <v>17.32</v>
      </c>
      <c r="E242" s="42">
        <f t="shared" ca="1" si="3"/>
        <v>11050.16</v>
      </c>
      <c r="F242" s="11">
        <v>0.38475694444444447</v>
      </c>
      <c r="G242" s="13" t="s">
        <v>1</v>
      </c>
    </row>
    <row r="243" spans="2:7" ht="15">
      <c r="B243" s="13">
        <v>43026</v>
      </c>
      <c r="C243" s="10">
        <v>143</v>
      </c>
      <c r="D243" s="14">
        <v>17.32</v>
      </c>
      <c r="E243" s="42">
        <f t="shared" ca="1" si="3"/>
        <v>2476.7600000000002</v>
      </c>
      <c r="F243" s="11">
        <v>0.38525462962962959</v>
      </c>
      <c r="G243" s="13" t="s">
        <v>1</v>
      </c>
    </row>
    <row r="244" spans="2:7" ht="15">
      <c r="B244" s="13">
        <v>43026</v>
      </c>
      <c r="C244" s="10">
        <v>143</v>
      </c>
      <c r="D244" s="14">
        <v>17.324999999999999</v>
      </c>
      <c r="E244" s="42">
        <f t="shared" ca="1" si="3"/>
        <v>2477.4749999999999</v>
      </c>
      <c r="F244" s="11">
        <v>0.38563657407407409</v>
      </c>
      <c r="G244" s="13" t="s">
        <v>1</v>
      </c>
    </row>
    <row r="245" spans="2:7" ht="15">
      <c r="B245" s="13">
        <v>43026</v>
      </c>
      <c r="C245" s="10">
        <v>97</v>
      </c>
      <c r="D245" s="14">
        <v>17.324999999999999</v>
      </c>
      <c r="E245" s="42">
        <f t="shared" ca="1" si="3"/>
        <v>1680.5249999999999</v>
      </c>
      <c r="F245" s="11">
        <v>0.38565972222222222</v>
      </c>
      <c r="G245" s="13" t="s">
        <v>1</v>
      </c>
    </row>
    <row r="246" spans="2:7" ht="15">
      <c r="B246" s="13">
        <v>43026</v>
      </c>
      <c r="C246" s="10">
        <v>846</v>
      </c>
      <c r="D246" s="14">
        <v>17.32</v>
      </c>
      <c r="E246" s="42">
        <f t="shared" ca="1" si="3"/>
        <v>14652.72</v>
      </c>
      <c r="F246" s="11">
        <v>0.3862962962962963</v>
      </c>
      <c r="G246" s="13" t="s">
        <v>1</v>
      </c>
    </row>
    <row r="247" spans="2:7" ht="15">
      <c r="B247" s="13">
        <v>43026</v>
      </c>
      <c r="C247" s="10">
        <v>60</v>
      </c>
      <c r="D247" s="14">
        <v>17.32</v>
      </c>
      <c r="E247" s="42">
        <f t="shared" ca="1" si="3"/>
        <v>1039.2</v>
      </c>
      <c r="F247" s="11">
        <v>0.3862962962962963</v>
      </c>
      <c r="G247" s="13" t="s">
        <v>1</v>
      </c>
    </row>
    <row r="248" spans="2:7" ht="15">
      <c r="B248" s="13">
        <v>43026</v>
      </c>
      <c r="C248" s="10">
        <v>188</v>
      </c>
      <c r="D248" s="14">
        <v>17.32</v>
      </c>
      <c r="E248" s="42">
        <f t="shared" ca="1" si="3"/>
        <v>3256.16</v>
      </c>
      <c r="F248" s="11">
        <v>0.38648148148148148</v>
      </c>
      <c r="G248" s="13" t="s">
        <v>1</v>
      </c>
    </row>
    <row r="249" spans="2:7" ht="15">
      <c r="B249" s="13">
        <v>43026</v>
      </c>
      <c r="C249" s="10">
        <v>658</v>
      </c>
      <c r="D249" s="14">
        <v>17.324999999999999</v>
      </c>
      <c r="E249" s="42">
        <f t="shared" ca="1" si="3"/>
        <v>11399.85</v>
      </c>
      <c r="F249" s="11">
        <v>0.38741898148148146</v>
      </c>
      <c r="G249" s="13" t="s">
        <v>1</v>
      </c>
    </row>
    <row r="250" spans="2:7" ht="15">
      <c r="B250" s="13">
        <v>43026</v>
      </c>
      <c r="C250" s="10">
        <v>174</v>
      </c>
      <c r="D250" s="14">
        <v>17.324999999999999</v>
      </c>
      <c r="E250" s="42">
        <f t="shared" ca="1" si="3"/>
        <v>3014.5499999999997</v>
      </c>
      <c r="F250" s="11">
        <v>0.38751157407407405</v>
      </c>
      <c r="G250" s="13" t="s">
        <v>1</v>
      </c>
    </row>
    <row r="251" spans="2:7" ht="15">
      <c r="B251" s="13">
        <v>43026</v>
      </c>
      <c r="C251" s="10">
        <v>806</v>
      </c>
      <c r="D251" s="14">
        <v>17.329999999999998</v>
      </c>
      <c r="E251" s="42">
        <f t="shared" ca="1" si="3"/>
        <v>13967.979999999998</v>
      </c>
      <c r="F251" s="11">
        <v>0.3878819444444444</v>
      </c>
      <c r="G251" s="13" t="s">
        <v>1</v>
      </c>
    </row>
    <row r="252" spans="2:7" ht="15">
      <c r="B252" s="13">
        <v>43026</v>
      </c>
      <c r="C252" s="10">
        <v>52</v>
      </c>
      <c r="D252" s="14">
        <v>17.329999999999998</v>
      </c>
      <c r="E252" s="42">
        <f t="shared" ca="1" si="3"/>
        <v>901.15999999999985</v>
      </c>
      <c r="F252" s="11">
        <v>0.38805555555555554</v>
      </c>
      <c r="G252" s="13" t="s">
        <v>1</v>
      </c>
    </row>
    <row r="253" spans="2:7" ht="15">
      <c r="B253" s="13">
        <v>43026</v>
      </c>
      <c r="C253" s="10">
        <v>305</v>
      </c>
      <c r="D253" s="14">
        <v>17.329999999999998</v>
      </c>
      <c r="E253" s="42">
        <f t="shared" ca="1" si="3"/>
        <v>5285.65</v>
      </c>
      <c r="F253" s="11">
        <v>0.38805555555555554</v>
      </c>
      <c r="G253" s="13" t="s">
        <v>1</v>
      </c>
    </row>
    <row r="254" spans="2:7" ht="15">
      <c r="B254" s="13">
        <v>43026</v>
      </c>
      <c r="C254" s="10">
        <v>76</v>
      </c>
      <c r="D254" s="14">
        <v>17.329999999999998</v>
      </c>
      <c r="E254" s="42">
        <f t="shared" ca="1" si="3"/>
        <v>1317.08</v>
      </c>
      <c r="F254" s="11">
        <v>0.38809027777777777</v>
      </c>
      <c r="G254" s="13" t="s">
        <v>1</v>
      </c>
    </row>
    <row r="255" spans="2:7" ht="15">
      <c r="B255" s="13">
        <v>43026</v>
      </c>
      <c r="C255" s="10">
        <v>602</v>
      </c>
      <c r="D255" s="14">
        <v>17.329999999999998</v>
      </c>
      <c r="E255" s="42">
        <f t="shared" ca="1" si="3"/>
        <v>10432.66</v>
      </c>
      <c r="F255" s="11">
        <v>0.38818287037037041</v>
      </c>
      <c r="G255" s="13" t="s">
        <v>1</v>
      </c>
    </row>
    <row r="256" spans="2:7" ht="15">
      <c r="B256" s="13">
        <v>43026</v>
      </c>
      <c r="C256" s="10">
        <v>461</v>
      </c>
      <c r="D256" s="14">
        <v>17.329999999999998</v>
      </c>
      <c r="E256" s="42">
        <f t="shared" ca="1" si="3"/>
        <v>7989.1299999999992</v>
      </c>
      <c r="F256" s="11">
        <v>0.38831018518518517</v>
      </c>
      <c r="G256" s="13" t="s">
        <v>1</v>
      </c>
    </row>
    <row r="257" spans="2:7" ht="15">
      <c r="B257" s="13">
        <v>43026</v>
      </c>
      <c r="C257" s="10">
        <v>329</v>
      </c>
      <c r="D257" s="14">
        <v>17.324999999999999</v>
      </c>
      <c r="E257" s="42">
        <f t="shared" ca="1" si="3"/>
        <v>5699.9250000000002</v>
      </c>
      <c r="F257" s="11">
        <v>0.38831018518518517</v>
      </c>
      <c r="G257" s="13" t="s">
        <v>1</v>
      </c>
    </row>
    <row r="258" spans="2:7" ht="15">
      <c r="B258" s="13">
        <v>43026</v>
      </c>
      <c r="C258" s="10">
        <v>117</v>
      </c>
      <c r="D258" s="14">
        <v>17.329999999999998</v>
      </c>
      <c r="E258" s="42">
        <f t="shared" ca="1" si="3"/>
        <v>2027.61</v>
      </c>
      <c r="F258" s="11">
        <v>0.38891203703703708</v>
      </c>
      <c r="G258" s="13" t="s">
        <v>1</v>
      </c>
    </row>
    <row r="259" spans="2:7" ht="15">
      <c r="B259" s="13">
        <v>43026</v>
      </c>
      <c r="C259" s="10">
        <v>123</v>
      </c>
      <c r="D259" s="14">
        <v>17.329999999999998</v>
      </c>
      <c r="E259" s="42">
        <f t="shared" ca="1" si="3"/>
        <v>2131.5899999999997</v>
      </c>
      <c r="F259" s="11">
        <v>0.38907407407407407</v>
      </c>
      <c r="G259" s="13" t="s">
        <v>1</v>
      </c>
    </row>
    <row r="260" spans="2:7" ht="15">
      <c r="B260" s="13">
        <v>43026</v>
      </c>
      <c r="C260" s="10">
        <v>553</v>
      </c>
      <c r="D260" s="14">
        <v>17.329999999999998</v>
      </c>
      <c r="E260" s="42">
        <f t="shared" ca="1" si="3"/>
        <v>9583.49</v>
      </c>
      <c r="F260" s="11">
        <v>0.38907407407407407</v>
      </c>
      <c r="G260" s="13" t="s">
        <v>1</v>
      </c>
    </row>
    <row r="261" spans="2:7" ht="15">
      <c r="B261" s="13">
        <v>43026</v>
      </c>
      <c r="C261" s="10">
        <v>99</v>
      </c>
      <c r="D261" s="14">
        <v>17.329999999999998</v>
      </c>
      <c r="E261" s="42">
        <f t="shared" ca="1" si="3"/>
        <v>1715.6699999999998</v>
      </c>
      <c r="F261" s="11">
        <v>0.38907407407407407</v>
      </c>
      <c r="G261" s="13" t="s">
        <v>1</v>
      </c>
    </row>
    <row r="262" spans="2:7" ht="15">
      <c r="B262" s="13">
        <v>43026</v>
      </c>
      <c r="C262" s="10">
        <v>629</v>
      </c>
      <c r="D262" s="14">
        <v>17.329999999999998</v>
      </c>
      <c r="E262" s="42">
        <f t="shared" ca="1" si="3"/>
        <v>10900.57</v>
      </c>
      <c r="F262" s="11">
        <v>0.38991898148148146</v>
      </c>
      <c r="G262" s="13" t="s">
        <v>1</v>
      </c>
    </row>
    <row r="263" spans="2:7" ht="15">
      <c r="B263" s="13">
        <v>43026</v>
      </c>
      <c r="C263" s="10">
        <v>92</v>
      </c>
      <c r="D263" s="14">
        <v>17.329999999999998</v>
      </c>
      <c r="E263" s="42">
        <f t="shared" ca="1" si="3"/>
        <v>1594.36</v>
      </c>
      <c r="F263" s="11">
        <v>0.39035879629629627</v>
      </c>
      <c r="G263" s="13" t="s">
        <v>1</v>
      </c>
    </row>
    <row r="264" spans="2:7" ht="15">
      <c r="B264" s="13">
        <v>43026</v>
      </c>
      <c r="C264" s="10">
        <v>621</v>
      </c>
      <c r="D264" s="14">
        <v>17.329999999999998</v>
      </c>
      <c r="E264" s="42">
        <f t="shared" ca="1" si="3"/>
        <v>10761.929999999998</v>
      </c>
      <c r="F264" s="11">
        <v>0.39047453703703705</v>
      </c>
      <c r="G264" s="13" t="s">
        <v>1</v>
      </c>
    </row>
    <row r="265" spans="2:7" ht="15">
      <c r="B265" s="13">
        <v>43026</v>
      </c>
      <c r="C265" s="10">
        <v>230</v>
      </c>
      <c r="D265" s="14">
        <v>17.329999999999998</v>
      </c>
      <c r="E265" s="42">
        <f t="shared" ca="1" si="3"/>
        <v>3985.8999999999996</v>
      </c>
      <c r="F265" s="11">
        <v>0.39056712962962964</v>
      </c>
      <c r="G265" s="13" t="s">
        <v>1</v>
      </c>
    </row>
    <row r="266" spans="2:7" ht="15">
      <c r="B266" s="13">
        <v>43026</v>
      </c>
      <c r="C266" s="10">
        <v>240</v>
      </c>
      <c r="D266" s="14">
        <v>17.335000000000001</v>
      </c>
      <c r="E266" s="42">
        <f t="shared" ca="1" si="3"/>
        <v>4160.4000000000005</v>
      </c>
      <c r="F266" s="11">
        <v>0.39212962962962966</v>
      </c>
      <c r="G266" s="13" t="s">
        <v>1</v>
      </c>
    </row>
    <row r="267" spans="2:7" ht="15">
      <c r="B267" s="13">
        <v>43026</v>
      </c>
      <c r="C267" s="10">
        <v>60</v>
      </c>
      <c r="D267" s="14">
        <v>17.335000000000001</v>
      </c>
      <c r="E267" s="42">
        <f t="shared" ca="1" si="3"/>
        <v>1040.1000000000001</v>
      </c>
      <c r="F267" s="11">
        <v>0.39247685185185183</v>
      </c>
      <c r="G267" s="13" t="s">
        <v>1</v>
      </c>
    </row>
    <row r="268" spans="2:7" ht="15">
      <c r="B268" s="13">
        <v>43026</v>
      </c>
      <c r="C268" s="10">
        <v>586</v>
      </c>
      <c r="D268" s="14">
        <v>17.335000000000001</v>
      </c>
      <c r="E268" s="42">
        <f t="shared" ca="1" si="3"/>
        <v>10158.310000000001</v>
      </c>
      <c r="F268" s="11">
        <v>0.39247685185185183</v>
      </c>
      <c r="G268" s="13" t="s">
        <v>1</v>
      </c>
    </row>
    <row r="269" spans="2:7" ht="15">
      <c r="B269" s="13">
        <v>43026</v>
      </c>
      <c r="C269" s="10">
        <v>723</v>
      </c>
      <c r="D269" s="14">
        <v>17.335000000000001</v>
      </c>
      <c r="E269" s="42">
        <f t="shared" ca="1" si="3"/>
        <v>12533.205</v>
      </c>
      <c r="F269" s="11">
        <v>0.39247685185185183</v>
      </c>
      <c r="G269" s="13" t="s">
        <v>1</v>
      </c>
    </row>
    <row r="270" spans="2:7" ht="15">
      <c r="B270" s="13">
        <v>43026</v>
      </c>
      <c r="C270" s="10">
        <v>240</v>
      </c>
      <c r="D270" s="14">
        <v>17.329999999999998</v>
      </c>
      <c r="E270" s="42">
        <f t="shared" ca="1" si="3"/>
        <v>4159.2</v>
      </c>
      <c r="F270" s="11">
        <v>0.39432870370370371</v>
      </c>
      <c r="G270" s="13" t="s">
        <v>1</v>
      </c>
    </row>
    <row r="271" spans="2:7" ht="15">
      <c r="B271" s="13">
        <v>43026</v>
      </c>
      <c r="C271" s="10">
        <v>881</v>
      </c>
      <c r="D271" s="14">
        <v>17.329999999999998</v>
      </c>
      <c r="E271" s="42">
        <f t="shared" ca="1" si="3"/>
        <v>15267.729999999998</v>
      </c>
      <c r="F271" s="11">
        <v>0.39432870370370371</v>
      </c>
      <c r="G271" s="13" t="s">
        <v>1</v>
      </c>
    </row>
    <row r="272" spans="2:7" ht="15">
      <c r="B272" s="13">
        <v>43026</v>
      </c>
      <c r="C272" s="10">
        <v>100</v>
      </c>
      <c r="D272" s="14">
        <v>17.329999999999998</v>
      </c>
      <c r="E272" s="42">
        <f t="shared" ref="E272:E335" ca="1" si="4">+C272*D272</f>
        <v>1732.9999999999998</v>
      </c>
      <c r="F272" s="11">
        <v>0.3948726851851852</v>
      </c>
      <c r="G272" s="13" t="s">
        <v>1</v>
      </c>
    </row>
    <row r="273" spans="2:7" ht="15">
      <c r="B273" s="13">
        <v>43026</v>
      </c>
      <c r="C273" s="10">
        <v>102</v>
      </c>
      <c r="D273" s="14">
        <v>17.329999999999998</v>
      </c>
      <c r="E273" s="42">
        <f t="shared" ca="1" si="4"/>
        <v>1767.6599999999999</v>
      </c>
      <c r="F273" s="11">
        <v>0.3948726851851852</v>
      </c>
      <c r="G273" s="13" t="s">
        <v>1</v>
      </c>
    </row>
    <row r="274" spans="2:7" ht="15">
      <c r="B274" s="13">
        <v>43026</v>
      </c>
      <c r="C274" s="10">
        <v>38</v>
      </c>
      <c r="D274" s="14">
        <v>17.329999999999998</v>
      </c>
      <c r="E274" s="42">
        <f t="shared" ca="1" si="4"/>
        <v>658.54</v>
      </c>
      <c r="F274" s="11">
        <v>0.3948726851851852</v>
      </c>
      <c r="G274" s="13" t="s">
        <v>1</v>
      </c>
    </row>
    <row r="275" spans="2:7" ht="15">
      <c r="B275" s="13">
        <v>43026</v>
      </c>
      <c r="C275" s="10">
        <v>240</v>
      </c>
      <c r="D275" s="14">
        <v>17.34</v>
      </c>
      <c r="E275" s="42">
        <f t="shared" ca="1" si="4"/>
        <v>4161.6000000000004</v>
      </c>
      <c r="F275" s="11">
        <v>0.39806712962962965</v>
      </c>
      <c r="G275" s="13" t="s">
        <v>1</v>
      </c>
    </row>
    <row r="276" spans="2:7" ht="15">
      <c r="B276" s="13">
        <v>43026</v>
      </c>
      <c r="C276" s="10">
        <v>117</v>
      </c>
      <c r="D276" s="14">
        <v>17.34</v>
      </c>
      <c r="E276" s="42">
        <f t="shared" ca="1" si="4"/>
        <v>2028.78</v>
      </c>
      <c r="F276" s="11">
        <v>0.39982638888888888</v>
      </c>
      <c r="G276" s="13" t="s">
        <v>1</v>
      </c>
    </row>
    <row r="277" spans="2:7" ht="15">
      <c r="B277" s="13">
        <v>43026</v>
      </c>
      <c r="C277" s="10">
        <v>36</v>
      </c>
      <c r="D277" s="14">
        <v>17.344999999999999</v>
      </c>
      <c r="E277" s="42">
        <f t="shared" ca="1" si="4"/>
        <v>624.41999999999996</v>
      </c>
      <c r="F277" s="11">
        <v>0.39996527777777779</v>
      </c>
      <c r="G277" s="13" t="s">
        <v>1</v>
      </c>
    </row>
    <row r="278" spans="2:7" ht="15">
      <c r="B278" s="13">
        <v>43026</v>
      </c>
      <c r="C278" s="10">
        <v>204</v>
      </c>
      <c r="D278" s="14">
        <v>17.344999999999999</v>
      </c>
      <c r="E278" s="42">
        <f t="shared" ca="1" si="4"/>
        <v>3538.3799999999997</v>
      </c>
      <c r="F278" s="11">
        <v>0.39996527777777779</v>
      </c>
      <c r="G278" s="13" t="s">
        <v>1</v>
      </c>
    </row>
    <row r="279" spans="2:7" ht="15">
      <c r="B279" s="13">
        <v>43026</v>
      </c>
      <c r="C279" s="10">
        <v>380</v>
      </c>
      <c r="D279" s="14">
        <v>17.344999999999999</v>
      </c>
      <c r="E279" s="42">
        <f t="shared" ca="1" si="4"/>
        <v>6591.0999999999995</v>
      </c>
      <c r="F279" s="11">
        <v>0.40090277777777777</v>
      </c>
      <c r="G279" s="13" t="s">
        <v>1</v>
      </c>
    </row>
    <row r="280" spans="2:7" ht="15">
      <c r="B280" s="13">
        <v>43026</v>
      </c>
      <c r="C280" s="10">
        <v>213</v>
      </c>
      <c r="D280" s="14">
        <v>17.344999999999999</v>
      </c>
      <c r="E280" s="42">
        <f t="shared" ca="1" si="4"/>
        <v>3694.4849999999997</v>
      </c>
      <c r="F280" s="11">
        <v>0.40090277777777777</v>
      </c>
      <c r="G280" s="13" t="s">
        <v>1</v>
      </c>
    </row>
    <row r="281" spans="2:7" ht="15">
      <c r="B281" s="13">
        <v>43026</v>
      </c>
      <c r="C281" s="10">
        <v>940</v>
      </c>
      <c r="D281" s="14">
        <v>17.344999999999999</v>
      </c>
      <c r="E281" s="42">
        <f t="shared" ca="1" si="4"/>
        <v>16304.3</v>
      </c>
      <c r="F281" s="11">
        <v>0.40090277777777777</v>
      </c>
      <c r="G281" s="13" t="s">
        <v>1</v>
      </c>
    </row>
    <row r="282" spans="2:7" ht="15">
      <c r="B282" s="13">
        <v>43026</v>
      </c>
      <c r="C282" s="10">
        <v>134</v>
      </c>
      <c r="D282" s="14">
        <v>17.344999999999999</v>
      </c>
      <c r="E282" s="42">
        <f t="shared" ca="1" si="4"/>
        <v>2324.23</v>
      </c>
      <c r="F282" s="11">
        <v>0.40090277777777777</v>
      </c>
      <c r="G282" s="13" t="s">
        <v>1</v>
      </c>
    </row>
    <row r="283" spans="2:7" ht="15">
      <c r="B283" s="13">
        <v>43026</v>
      </c>
      <c r="C283" s="10">
        <v>341</v>
      </c>
      <c r="D283" s="14">
        <v>17.344999999999999</v>
      </c>
      <c r="E283" s="42">
        <f t="shared" ca="1" si="4"/>
        <v>5914.6449999999995</v>
      </c>
      <c r="F283" s="11">
        <v>0.40090277777777777</v>
      </c>
      <c r="G283" s="13" t="s">
        <v>1</v>
      </c>
    </row>
    <row r="284" spans="2:7" ht="15">
      <c r="B284" s="13">
        <v>43026</v>
      </c>
      <c r="C284" s="10">
        <v>31</v>
      </c>
      <c r="D284" s="14">
        <v>17.344999999999999</v>
      </c>
      <c r="E284" s="42">
        <f t="shared" ca="1" si="4"/>
        <v>537.69499999999994</v>
      </c>
      <c r="F284" s="11">
        <v>0.40126157407407409</v>
      </c>
      <c r="G284" s="13" t="s">
        <v>1</v>
      </c>
    </row>
    <row r="285" spans="2:7" ht="15">
      <c r="B285" s="13">
        <v>43026</v>
      </c>
      <c r="C285" s="10">
        <v>100</v>
      </c>
      <c r="D285" s="14">
        <v>17.344999999999999</v>
      </c>
      <c r="E285" s="42">
        <f t="shared" ca="1" si="4"/>
        <v>1734.5</v>
      </c>
      <c r="F285" s="11">
        <v>0.40136574074074072</v>
      </c>
      <c r="G285" s="13" t="s">
        <v>1</v>
      </c>
    </row>
    <row r="286" spans="2:7" ht="15">
      <c r="B286" s="13">
        <v>43026</v>
      </c>
      <c r="C286" s="10">
        <v>100</v>
      </c>
      <c r="D286" s="14">
        <v>17.344999999999999</v>
      </c>
      <c r="E286" s="42">
        <f t="shared" ca="1" si="4"/>
        <v>1734.5</v>
      </c>
      <c r="F286" s="11">
        <v>0.40157407407407408</v>
      </c>
      <c r="G286" s="13" t="s">
        <v>1</v>
      </c>
    </row>
    <row r="287" spans="2:7" ht="15">
      <c r="B287" s="13">
        <v>43026</v>
      </c>
      <c r="C287" s="10">
        <v>9</v>
      </c>
      <c r="D287" s="14">
        <v>17.344999999999999</v>
      </c>
      <c r="E287" s="42">
        <f t="shared" ca="1" si="4"/>
        <v>156.10499999999999</v>
      </c>
      <c r="F287" s="11">
        <v>0.40157407407407408</v>
      </c>
      <c r="G287" s="13" t="s">
        <v>1</v>
      </c>
    </row>
    <row r="288" spans="2:7" ht="15">
      <c r="B288" s="13">
        <v>43026</v>
      </c>
      <c r="C288" s="10">
        <v>636</v>
      </c>
      <c r="D288" s="14">
        <v>17.34</v>
      </c>
      <c r="E288" s="42">
        <f t="shared" ca="1" si="4"/>
        <v>11028.24</v>
      </c>
      <c r="F288" s="11">
        <v>0.40265046296296297</v>
      </c>
      <c r="G288" s="13" t="s">
        <v>1</v>
      </c>
    </row>
    <row r="289" spans="2:7" ht="15">
      <c r="B289" s="13">
        <v>43026</v>
      </c>
      <c r="C289" s="10">
        <v>374</v>
      </c>
      <c r="D289" s="14">
        <v>17.34</v>
      </c>
      <c r="E289" s="42">
        <f t="shared" ca="1" si="4"/>
        <v>6485.16</v>
      </c>
      <c r="F289" s="11">
        <v>0.40265046296296297</v>
      </c>
      <c r="G289" s="13" t="s">
        <v>1</v>
      </c>
    </row>
    <row r="290" spans="2:7" ht="15">
      <c r="B290" s="13">
        <v>43026</v>
      </c>
      <c r="C290" s="10">
        <v>711</v>
      </c>
      <c r="D290" s="14">
        <v>17.34</v>
      </c>
      <c r="E290" s="42">
        <f t="shared" ca="1" si="4"/>
        <v>12328.74</v>
      </c>
      <c r="F290" s="11">
        <v>0.40265046296296297</v>
      </c>
      <c r="G290" s="13" t="s">
        <v>1</v>
      </c>
    </row>
    <row r="291" spans="2:7" ht="15">
      <c r="B291" s="13">
        <v>43026</v>
      </c>
      <c r="C291" s="10">
        <v>290</v>
      </c>
      <c r="D291" s="14">
        <v>17.34</v>
      </c>
      <c r="E291" s="42">
        <f t="shared" ca="1" si="4"/>
        <v>5028.6000000000004</v>
      </c>
      <c r="F291" s="11">
        <v>0.40265046296296297</v>
      </c>
      <c r="G291" s="13" t="s">
        <v>1</v>
      </c>
    </row>
    <row r="292" spans="2:7" ht="15">
      <c r="B292" s="13">
        <v>43026</v>
      </c>
      <c r="C292" s="10">
        <v>106</v>
      </c>
      <c r="D292" s="14">
        <v>17.34</v>
      </c>
      <c r="E292" s="42">
        <f t="shared" ca="1" si="4"/>
        <v>1838.04</v>
      </c>
      <c r="F292" s="11">
        <v>0.40265046296296297</v>
      </c>
      <c r="G292" s="13" t="s">
        <v>1</v>
      </c>
    </row>
    <row r="293" spans="2:7" ht="15">
      <c r="B293" s="13">
        <v>43026</v>
      </c>
      <c r="C293" s="10">
        <v>240</v>
      </c>
      <c r="D293" s="14">
        <v>17.344999999999999</v>
      </c>
      <c r="E293" s="42">
        <f t="shared" ca="1" si="4"/>
        <v>4162.7999999999993</v>
      </c>
      <c r="F293" s="11">
        <v>0.40445601851851848</v>
      </c>
      <c r="G293" s="13" t="s">
        <v>1</v>
      </c>
    </row>
    <row r="294" spans="2:7" ht="15">
      <c r="B294" s="13">
        <v>43026</v>
      </c>
      <c r="C294" s="10">
        <v>17</v>
      </c>
      <c r="D294" s="14">
        <v>17.34</v>
      </c>
      <c r="E294" s="42">
        <f t="shared" ca="1" si="4"/>
        <v>294.77999999999997</v>
      </c>
      <c r="F294" s="11">
        <v>0.40751157407407407</v>
      </c>
      <c r="G294" s="13" t="s">
        <v>1</v>
      </c>
    </row>
    <row r="295" spans="2:7" ht="15">
      <c r="B295" s="13">
        <v>43026</v>
      </c>
      <c r="C295" s="10">
        <v>34</v>
      </c>
      <c r="D295" s="14">
        <v>17.34</v>
      </c>
      <c r="E295" s="42">
        <f t="shared" ca="1" si="4"/>
        <v>589.55999999999995</v>
      </c>
      <c r="F295" s="11">
        <v>0.40751157407407407</v>
      </c>
      <c r="G295" s="13" t="s">
        <v>1</v>
      </c>
    </row>
    <row r="296" spans="2:7" ht="15">
      <c r="B296" s="13">
        <v>43026</v>
      </c>
      <c r="C296" s="10">
        <v>241</v>
      </c>
      <c r="D296" s="14">
        <v>17.34</v>
      </c>
      <c r="E296" s="42">
        <f t="shared" ca="1" si="4"/>
        <v>4178.9399999999996</v>
      </c>
      <c r="F296" s="11">
        <v>0.40751157407407407</v>
      </c>
      <c r="G296" s="13" t="s">
        <v>1</v>
      </c>
    </row>
    <row r="297" spans="2:7" ht="15">
      <c r="B297" s="13">
        <v>43026</v>
      </c>
      <c r="C297" s="10">
        <v>16</v>
      </c>
      <c r="D297" s="14">
        <v>17.34</v>
      </c>
      <c r="E297" s="42">
        <f t="shared" ca="1" si="4"/>
        <v>277.44</v>
      </c>
      <c r="F297" s="11">
        <v>0.40751157407407407</v>
      </c>
      <c r="G297" s="13" t="s">
        <v>1</v>
      </c>
    </row>
    <row r="298" spans="2:7" ht="15">
      <c r="B298" s="13">
        <v>43026</v>
      </c>
      <c r="C298" s="10">
        <v>201</v>
      </c>
      <c r="D298" s="14">
        <v>17.344999999999999</v>
      </c>
      <c r="E298" s="42">
        <f t="shared" ca="1" si="4"/>
        <v>3486.3449999999998</v>
      </c>
      <c r="F298" s="11">
        <v>0.40856481481481483</v>
      </c>
      <c r="G298" s="13" t="s">
        <v>1</v>
      </c>
    </row>
    <row r="299" spans="2:7" ht="15">
      <c r="B299" s="13">
        <v>43026</v>
      </c>
      <c r="C299" s="10">
        <v>39</v>
      </c>
      <c r="D299" s="14">
        <v>17.344999999999999</v>
      </c>
      <c r="E299" s="42">
        <f t="shared" ca="1" si="4"/>
        <v>676.45499999999993</v>
      </c>
      <c r="F299" s="11">
        <v>0.40856481481481483</v>
      </c>
      <c r="G299" s="13" t="s">
        <v>1</v>
      </c>
    </row>
    <row r="300" spans="2:7" ht="15">
      <c r="B300" s="13">
        <v>43026</v>
      </c>
      <c r="C300" s="10">
        <v>271</v>
      </c>
      <c r="D300" s="14">
        <v>17.34</v>
      </c>
      <c r="E300" s="42">
        <f t="shared" ca="1" si="4"/>
        <v>4699.1400000000003</v>
      </c>
      <c r="F300" s="11">
        <v>0.40983796296296293</v>
      </c>
      <c r="G300" s="13" t="s">
        <v>1</v>
      </c>
    </row>
    <row r="301" spans="2:7" ht="15">
      <c r="B301" s="13">
        <v>43026</v>
      </c>
      <c r="C301" s="10">
        <v>9</v>
      </c>
      <c r="D301" s="14">
        <v>17.34</v>
      </c>
      <c r="E301" s="42">
        <f t="shared" ca="1" si="4"/>
        <v>156.06</v>
      </c>
      <c r="F301" s="11">
        <v>0.41016203703703707</v>
      </c>
      <c r="G301" s="13" t="s">
        <v>1</v>
      </c>
    </row>
    <row r="302" spans="2:7" ht="15">
      <c r="B302" s="13">
        <v>43026</v>
      </c>
      <c r="C302" s="10">
        <v>92</v>
      </c>
      <c r="D302" s="14">
        <v>17.34</v>
      </c>
      <c r="E302" s="42">
        <f t="shared" ca="1" si="4"/>
        <v>1595.28</v>
      </c>
      <c r="F302" s="11">
        <v>0.41016203703703707</v>
      </c>
      <c r="G302" s="13" t="s">
        <v>1</v>
      </c>
    </row>
    <row r="303" spans="2:7" ht="15">
      <c r="B303" s="13">
        <v>43026</v>
      </c>
      <c r="C303" s="10">
        <v>171</v>
      </c>
      <c r="D303" s="14">
        <v>17.344999999999999</v>
      </c>
      <c r="E303" s="42">
        <f t="shared" ca="1" si="4"/>
        <v>2965.9949999999999</v>
      </c>
      <c r="F303" s="11">
        <v>0.41039351851851852</v>
      </c>
      <c r="G303" s="13" t="s">
        <v>1</v>
      </c>
    </row>
    <row r="304" spans="2:7" ht="15">
      <c r="B304" s="13">
        <v>43026</v>
      </c>
      <c r="C304" s="10">
        <v>226</v>
      </c>
      <c r="D304" s="14">
        <v>17.34</v>
      </c>
      <c r="E304" s="42">
        <f t="shared" ca="1" si="4"/>
        <v>3918.84</v>
      </c>
      <c r="F304" s="11">
        <v>0.41107638888888887</v>
      </c>
      <c r="G304" s="13" t="s">
        <v>1</v>
      </c>
    </row>
    <row r="305" spans="2:7" ht="15">
      <c r="B305" s="13">
        <v>43026</v>
      </c>
      <c r="C305" s="10">
        <v>200</v>
      </c>
      <c r="D305" s="14">
        <v>17.34</v>
      </c>
      <c r="E305" s="42">
        <f t="shared" ca="1" si="4"/>
        <v>3468</v>
      </c>
      <c r="F305" s="11">
        <v>0.41151620370370368</v>
      </c>
      <c r="G305" s="13" t="s">
        <v>1</v>
      </c>
    </row>
    <row r="306" spans="2:7" ht="15">
      <c r="B306" s="13">
        <v>43026</v>
      </c>
      <c r="C306" s="10">
        <v>100</v>
      </c>
      <c r="D306" s="14">
        <v>17.34</v>
      </c>
      <c r="E306" s="42">
        <f t="shared" ca="1" si="4"/>
        <v>1734</v>
      </c>
      <c r="F306" s="11">
        <v>0.41180555555555554</v>
      </c>
      <c r="G306" s="13" t="s">
        <v>1</v>
      </c>
    </row>
    <row r="307" spans="2:7" ht="15">
      <c r="B307" s="13">
        <v>43026</v>
      </c>
      <c r="C307" s="10">
        <v>939</v>
      </c>
      <c r="D307" s="14">
        <v>17.329999999999998</v>
      </c>
      <c r="E307" s="42">
        <f t="shared" ca="1" si="4"/>
        <v>16272.869999999999</v>
      </c>
      <c r="F307" s="11">
        <v>0.41195601851851849</v>
      </c>
      <c r="G307" s="13" t="s">
        <v>1</v>
      </c>
    </row>
    <row r="308" spans="2:7" ht="15">
      <c r="B308" s="13">
        <v>43026</v>
      </c>
      <c r="C308" s="10">
        <v>26</v>
      </c>
      <c r="D308" s="14">
        <v>17.329999999999998</v>
      </c>
      <c r="E308" s="42">
        <f t="shared" ca="1" si="4"/>
        <v>450.57999999999993</v>
      </c>
      <c r="F308" s="11">
        <v>0.41195601851851849</v>
      </c>
      <c r="G308" s="13" t="s">
        <v>1</v>
      </c>
    </row>
    <row r="309" spans="2:7" ht="15">
      <c r="B309" s="13">
        <v>43026</v>
      </c>
      <c r="C309" s="10">
        <v>1033</v>
      </c>
      <c r="D309" s="14">
        <v>17.335000000000001</v>
      </c>
      <c r="E309" s="42">
        <f t="shared" ca="1" si="4"/>
        <v>17907.055</v>
      </c>
      <c r="F309" s="11">
        <v>0.41195601851851849</v>
      </c>
      <c r="G309" s="13" t="s">
        <v>1</v>
      </c>
    </row>
    <row r="310" spans="2:7" ht="15">
      <c r="B310" s="13">
        <v>43026</v>
      </c>
      <c r="C310" s="10">
        <v>939</v>
      </c>
      <c r="D310" s="14">
        <v>17.335000000000001</v>
      </c>
      <c r="E310" s="42">
        <f t="shared" ca="1" si="4"/>
        <v>16277.565000000001</v>
      </c>
      <c r="F310" s="11">
        <v>0.41195601851851849</v>
      </c>
      <c r="G310" s="13" t="s">
        <v>1</v>
      </c>
    </row>
    <row r="311" spans="2:7" ht="15">
      <c r="B311" s="13">
        <v>43026</v>
      </c>
      <c r="C311" s="10">
        <v>1342</v>
      </c>
      <c r="D311" s="14">
        <v>17.335000000000001</v>
      </c>
      <c r="E311" s="42">
        <f t="shared" ca="1" si="4"/>
        <v>23263.57</v>
      </c>
      <c r="F311" s="11">
        <v>0.41195601851851849</v>
      </c>
      <c r="G311" s="13" t="s">
        <v>1</v>
      </c>
    </row>
    <row r="312" spans="2:7" ht="15">
      <c r="B312" s="13">
        <v>43026</v>
      </c>
      <c r="C312" s="10">
        <v>511</v>
      </c>
      <c r="D312" s="14">
        <v>17.329999999999998</v>
      </c>
      <c r="E312" s="42">
        <f t="shared" ca="1" si="4"/>
        <v>8855.6299999999992</v>
      </c>
      <c r="F312" s="11">
        <v>0.41195601851851849</v>
      </c>
      <c r="G312" s="13" t="s">
        <v>1</v>
      </c>
    </row>
    <row r="313" spans="2:7" ht="15">
      <c r="B313" s="13">
        <v>43026</v>
      </c>
      <c r="C313" s="10">
        <v>88</v>
      </c>
      <c r="D313" s="14">
        <v>17.329999999999998</v>
      </c>
      <c r="E313" s="42">
        <f t="shared" ca="1" si="4"/>
        <v>1525.04</v>
      </c>
      <c r="F313" s="11">
        <v>0.41195601851851849</v>
      </c>
      <c r="G313" s="13" t="s">
        <v>1</v>
      </c>
    </row>
    <row r="314" spans="2:7" ht="15">
      <c r="B314" s="13">
        <v>43026</v>
      </c>
      <c r="C314" s="10">
        <v>440</v>
      </c>
      <c r="D314" s="14">
        <v>17.329999999999998</v>
      </c>
      <c r="E314" s="42">
        <f t="shared" ca="1" si="4"/>
        <v>7625.1999999999989</v>
      </c>
      <c r="F314" s="11">
        <v>0.41196759259259258</v>
      </c>
      <c r="G314" s="13" t="s">
        <v>1</v>
      </c>
    </row>
    <row r="315" spans="2:7" ht="15">
      <c r="B315" s="13">
        <v>43026</v>
      </c>
      <c r="C315" s="10">
        <v>521</v>
      </c>
      <c r="D315" s="14">
        <v>17.329999999999998</v>
      </c>
      <c r="E315" s="42">
        <f t="shared" ca="1" si="4"/>
        <v>9028.9299999999985</v>
      </c>
      <c r="F315" s="11">
        <v>0.41203703703703703</v>
      </c>
      <c r="G315" s="13" t="s">
        <v>1</v>
      </c>
    </row>
    <row r="316" spans="2:7" ht="15">
      <c r="B316" s="13">
        <v>43026</v>
      </c>
      <c r="C316" s="10">
        <v>91</v>
      </c>
      <c r="D316" s="14">
        <v>17.329999999999998</v>
      </c>
      <c r="E316" s="42">
        <f t="shared" ca="1" si="4"/>
        <v>1577.0299999999997</v>
      </c>
      <c r="F316" s="11">
        <v>0.41203703703703703</v>
      </c>
      <c r="G316" s="13" t="s">
        <v>1</v>
      </c>
    </row>
    <row r="317" spans="2:7" ht="15">
      <c r="B317" s="13">
        <v>43026</v>
      </c>
      <c r="C317" s="10">
        <v>267</v>
      </c>
      <c r="D317" s="14">
        <v>17.329999999999998</v>
      </c>
      <c r="E317" s="42">
        <f t="shared" ca="1" si="4"/>
        <v>4627.1099999999997</v>
      </c>
      <c r="F317" s="11">
        <v>0.41204861111111107</v>
      </c>
      <c r="G317" s="13" t="s">
        <v>1</v>
      </c>
    </row>
    <row r="318" spans="2:7" ht="15">
      <c r="B318" s="13">
        <v>43026</v>
      </c>
      <c r="C318" s="10">
        <v>940</v>
      </c>
      <c r="D318" s="14">
        <v>17.329999999999998</v>
      </c>
      <c r="E318" s="42">
        <f t="shared" ca="1" si="4"/>
        <v>16290.199999999999</v>
      </c>
      <c r="F318" s="11">
        <v>0.41204861111111107</v>
      </c>
      <c r="G318" s="13" t="s">
        <v>1</v>
      </c>
    </row>
    <row r="319" spans="2:7" ht="15">
      <c r="B319" s="13">
        <v>43026</v>
      </c>
      <c r="C319" s="10">
        <v>872</v>
      </c>
      <c r="D319" s="14">
        <v>17.324999999999999</v>
      </c>
      <c r="E319" s="42">
        <f t="shared" ca="1" si="4"/>
        <v>15107.4</v>
      </c>
      <c r="F319" s="11">
        <v>0.41211805555555553</v>
      </c>
      <c r="G319" s="13" t="s">
        <v>1</v>
      </c>
    </row>
    <row r="320" spans="2:7" ht="15">
      <c r="B320" s="13">
        <v>43026</v>
      </c>
      <c r="C320" s="10">
        <v>621</v>
      </c>
      <c r="D320" s="14">
        <v>17.324999999999999</v>
      </c>
      <c r="E320" s="42">
        <f t="shared" ca="1" si="4"/>
        <v>10758.824999999999</v>
      </c>
      <c r="F320" s="11">
        <v>0.41211805555555553</v>
      </c>
      <c r="G320" s="13" t="s">
        <v>1</v>
      </c>
    </row>
    <row r="321" spans="2:7" ht="15">
      <c r="B321" s="13">
        <v>43026</v>
      </c>
      <c r="C321" s="10">
        <v>24</v>
      </c>
      <c r="D321" s="14">
        <v>17.324999999999999</v>
      </c>
      <c r="E321" s="42">
        <f t="shared" ca="1" si="4"/>
        <v>415.79999999999995</v>
      </c>
      <c r="F321" s="11">
        <v>0.41215277777777781</v>
      </c>
      <c r="G321" s="13" t="s">
        <v>1</v>
      </c>
    </row>
    <row r="322" spans="2:7" ht="15">
      <c r="B322" s="13">
        <v>43026</v>
      </c>
      <c r="C322" s="10">
        <v>127</v>
      </c>
      <c r="D322" s="14">
        <v>17.324999999999999</v>
      </c>
      <c r="E322" s="42">
        <f t="shared" ca="1" si="4"/>
        <v>2200.2750000000001</v>
      </c>
      <c r="F322" s="11">
        <v>0.41215277777777781</v>
      </c>
      <c r="G322" s="13" t="s">
        <v>1</v>
      </c>
    </row>
    <row r="323" spans="2:7" ht="15">
      <c r="B323" s="13">
        <v>43026</v>
      </c>
      <c r="C323" s="10">
        <v>562</v>
      </c>
      <c r="D323" s="14">
        <v>17.329999999999998</v>
      </c>
      <c r="E323" s="42">
        <f t="shared" ca="1" si="4"/>
        <v>9739.4599999999991</v>
      </c>
      <c r="F323" s="11">
        <v>0.41236111111111112</v>
      </c>
      <c r="G323" s="13" t="s">
        <v>1</v>
      </c>
    </row>
    <row r="324" spans="2:7" ht="15">
      <c r="B324" s="13">
        <v>43026</v>
      </c>
      <c r="C324" s="10">
        <v>100</v>
      </c>
      <c r="D324" s="14">
        <v>17.329999999999998</v>
      </c>
      <c r="E324" s="42">
        <f t="shared" ca="1" si="4"/>
        <v>1732.9999999999998</v>
      </c>
      <c r="F324" s="11">
        <v>0.41241898148148143</v>
      </c>
      <c r="G324" s="13" t="s">
        <v>1</v>
      </c>
    </row>
    <row r="325" spans="2:7" ht="15">
      <c r="B325" s="13">
        <v>43026</v>
      </c>
      <c r="C325" s="10">
        <v>99</v>
      </c>
      <c r="D325" s="14">
        <v>17.329999999999998</v>
      </c>
      <c r="E325" s="42">
        <f t="shared" ca="1" si="4"/>
        <v>1715.6699999999998</v>
      </c>
      <c r="F325" s="11">
        <v>0.41287037037037039</v>
      </c>
      <c r="G325" s="13" t="s">
        <v>1</v>
      </c>
    </row>
    <row r="326" spans="2:7" ht="15">
      <c r="B326" s="13">
        <v>43026</v>
      </c>
      <c r="C326" s="10">
        <v>240</v>
      </c>
      <c r="D326" s="14">
        <v>17.335000000000001</v>
      </c>
      <c r="E326" s="42">
        <f t="shared" ca="1" si="4"/>
        <v>4160.4000000000005</v>
      </c>
      <c r="F326" s="11">
        <v>0.41333333333333333</v>
      </c>
      <c r="G326" s="13" t="s">
        <v>1</v>
      </c>
    </row>
    <row r="327" spans="2:7" ht="15">
      <c r="B327" s="13">
        <v>43026</v>
      </c>
      <c r="C327" s="10">
        <v>1083</v>
      </c>
      <c r="D327" s="14">
        <v>17.335000000000001</v>
      </c>
      <c r="E327" s="42">
        <f t="shared" ca="1" si="4"/>
        <v>18773.805</v>
      </c>
      <c r="F327" s="11">
        <v>0.41333333333333333</v>
      </c>
      <c r="G327" s="13" t="s">
        <v>1</v>
      </c>
    </row>
    <row r="328" spans="2:7" ht="15">
      <c r="B328" s="13">
        <v>43026</v>
      </c>
      <c r="C328" s="10">
        <v>460</v>
      </c>
      <c r="D328" s="14">
        <v>17.335000000000001</v>
      </c>
      <c r="E328" s="42">
        <f t="shared" ca="1" si="4"/>
        <v>7974.1</v>
      </c>
      <c r="F328" s="11">
        <v>0.41339120370370369</v>
      </c>
      <c r="G328" s="13" t="s">
        <v>1</v>
      </c>
    </row>
    <row r="329" spans="2:7" ht="15">
      <c r="B329" s="13">
        <v>43026</v>
      </c>
      <c r="C329" s="10">
        <v>780</v>
      </c>
      <c r="D329" s="14">
        <v>17.335000000000001</v>
      </c>
      <c r="E329" s="42">
        <f t="shared" ca="1" si="4"/>
        <v>13521.300000000001</v>
      </c>
      <c r="F329" s="11">
        <v>0.41635416666666664</v>
      </c>
      <c r="G329" s="13" t="s">
        <v>1</v>
      </c>
    </row>
    <row r="330" spans="2:7" ht="15">
      <c r="B330" s="13">
        <v>43026</v>
      </c>
      <c r="C330" s="10">
        <v>240</v>
      </c>
      <c r="D330" s="14">
        <v>17.34</v>
      </c>
      <c r="E330" s="42">
        <f t="shared" ca="1" si="4"/>
        <v>4161.6000000000004</v>
      </c>
      <c r="F330" s="11">
        <v>0.41783564814814816</v>
      </c>
      <c r="G330" s="13" t="s">
        <v>1</v>
      </c>
    </row>
    <row r="331" spans="2:7" ht="15">
      <c r="B331" s="13">
        <v>43026</v>
      </c>
      <c r="C331" s="10">
        <v>224</v>
      </c>
      <c r="D331" s="14">
        <v>17.335000000000001</v>
      </c>
      <c r="E331" s="42">
        <f t="shared" ca="1" si="4"/>
        <v>3883.04</v>
      </c>
      <c r="F331" s="11">
        <v>0.41958333333333336</v>
      </c>
      <c r="G331" s="13" t="s">
        <v>1</v>
      </c>
    </row>
    <row r="332" spans="2:7" ht="15">
      <c r="B332" s="13">
        <v>43026</v>
      </c>
      <c r="C332" s="10">
        <v>988</v>
      </c>
      <c r="D332" s="14">
        <v>17.335000000000001</v>
      </c>
      <c r="E332" s="42">
        <f t="shared" ca="1" si="4"/>
        <v>17126.98</v>
      </c>
      <c r="F332" s="11">
        <v>0.41958333333333336</v>
      </c>
      <c r="G332" s="13" t="s">
        <v>1</v>
      </c>
    </row>
    <row r="333" spans="2:7" ht="15">
      <c r="B333" s="13">
        <v>43026</v>
      </c>
      <c r="C333" s="10">
        <v>51</v>
      </c>
      <c r="D333" s="14">
        <v>17.335000000000001</v>
      </c>
      <c r="E333" s="42">
        <f t="shared" ca="1" si="4"/>
        <v>884.08500000000004</v>
      </c>
      <c r="F333" s="11">
        <v>0.41964120370370367</v>
      </c>
      <c r="G333" s="13" t="s">
        <v>1</v>
      </c>
    </row>
    <row r="334" spans="2:7" ht="15">
      <c r="B334" s="13">
        <v>43026</v>
      </c>
      <c r="C334" s="10">
        <v>56</v>
      </c>
      <c r="D334" s="14">
        <v>17.335000000000001</v>
      </c>
      <c r="E334" s="42">
        <f t="shared" ca="1" si="4"/>
        <v>970.76</v>
      </c>
      <c r="F334" s="11">
        <v>0.42050925925925925</v>
      </c>
      <c r="G334" s="13" t="s">
        <v>1</v>
      </c>
    </row>
    <row r="335" spans="2:7" ht="15">
      <c r="B335" s="13">
        <v>43026</v>
      </c>
      <c r="C335" s="10">
        <v>240</v>
      </c>
      <c r="D335" s="14">
        <v>17.344999999999999</v>
      </c>
      <c r="E335" s="42">
        <f t="shared" ca="1" si="4"/>
        <v>4162.7999999999993</v>
      </c>
      <c r="F335" s="11">
        <v>0.42199074074074078</v>
      </c>
      <c r="G335" s="13" t="s">
        <v>1</v>
      </c>
    </row>
    <row r="336" spans="2:7" ht="15">
      <c r="B336" s="13">
        <v>43026</v>
      </c>
      <c r="C336" s="10">
        <v>222</v>
      </c>
      <c r="D336" s="14">
        <v>17.34</v>
      </c>
      <c r="E336" s="42">
        <f t="shared" ref="E336:E399" ca="1" si="5">+C336*D336</f>
        <v>3849.48</v>
      </c>
      <c r="F336" s="11">
        <v>0.42219907407407403</v>
      </c>
      <c r="G336" s="13" t="s">
        <v>1</v>
      </c>
    </row>
    <row r="337" spans="2:7" ht="15">
      <c r="B337" s="13">
        <v>43026</v>
      </c>
      <c r="C337" s="10">
        <v>447</v>
      </c>
      <c r="D337" s="14">
        <v>17.34</v>
      </c>
      <c r="E337" s="42">
        <f t="shared" ca="1" si="5"/>
        <v>7750.98</v>
      </c>
      <c r="F337" s="11">
        <v>0.42219907407407403</v>
      </c>
      <c r="G337" s="13" t="s">
        <v>1</v>
      </c>
    </row>
    <row r="338" spans="2:7" ht="15">
      <c r="B338" s="13">
        <v>43026</v>
      </c>
      <c r="C338" s="10">
        <v>240</v>
      </c>
      <c r="D338" s="14">
        <v>17.34</v>
      </c>
      <c r="E338" s="42">
        <f t="shared" ca="1" si="5"/>
        <v>4161.6000000000004</v>
      </c>
      <c r="F338" s="11">
        <v>0.42219907407407403</v>
      </c>
      <c r="G338" s="13" t="s">
        <v>1</v>
      </c>
    </row>
    <row r="339" spans="2:7" ht="15">
      <c r="B339" s="13">
        <v>43026</v>
      </c>
      <c r="C339" s="10">
        <v>440</v>
      </c>
      <c r="D339" s="14">
        <v>17.34</v>
      </c>
      <c r="E339" s="42">
        <f t="shared" ca="1" si="5"/>
        <v>7629.6</v>
      </c>
      <c r="F339" s="11">
        <v>0.42219907407407403</v>
      </c>
      <c r="G339" s="13" t="s">
        <v>1</v>
      </c>
    </row>
    <row r="340" spans="2:7" ht="15">
      <c r="B340" s="13">
        <v>43026</v>
      </c>
      <c r="C340" s="10">
        <v>79</v>
      </c>
      <c r="D340" s="14">
        <v>17.335000000000001</v>
      </c>
      <c r="E340" s="42">
        <f t="shared" ca="1" si="5"/>
        <v>1369.4650000000001</v>
      </c>
      <c r="F340" s="11">
        <v>0.42545138888888889</v>
      </c>
      <c r="G340" s="13" t="s">
        <v>1</v>
      </c>
    </row>
    <row r="341" spans="2:7" ht="15">
      <c r="B341" s="13">
        <v>43026</v>
      </c>
      <c r="C341" s="10">
        <v>677</v>
      </c>
      <c r="D341" s="14">
        <v>17.335000000000001</v>
      </c>
      <c r="E341" s="42">
        <f t="shared" ca="1" si="5"/>
        <v>11735.795</v>
      </c>
      <c r="F341" s="11">
        <v>0.42545138888888889</v>
      </c>
      <c r="G341" s="13" t="s">
        <v>1</v>
      </c>
    </row>
    <row r="342" spans="2:7" ht="15">
      <c r="B342" s="13">
        <v>43026</v>
      </c>
      <c r="C342" s="10">
        <v>734</v>
      </c>
      <c r="D342" s="14">
        <v>17.335000000000001</v>
      </c>
      <c r="E342" s="42">
        <f t="shared" ca="1" si="5"/>
        <v>12723.890000000001</v>
      </c>
      <c r="F342" s="11">
        <v>0.42545138888888889</v>
      </c>
      <c r="G342" s="13" t="s">
        <v>1</v>
      </c>
    </row>
    <row r="343" spans="2:7" ht="15">
      <c r="B343" s="13">
        <v>43026</v>
      </c>
      <c r="C343" s="10">
        <v>368</v>
      </c>
      <c r="D343" s="14">
        <v>17.329999999999998</v>
      </c>
      <c r="E343" s="42">
        <f t="shared" ca="1" si="5"/>
        <v>6377.44</v>
      </c>
      <c r="F343" s="11">
        <v>0.42546296296296293</v>
      </c>
      <c r="G343" s="13" t="s">
        <v>1</v>
      </c>
    </row>
    <row r="344" spans="2:7" ht="15">
      <c r="B344" s="13">
        <v>43026</v>
      </c>
      <c r="C344" s="10">
        <v>870</v>
      </c>
      <c r="D344" s="14">
        <v>17.329999999999998</v>
      </c>
      <c r="E344" s="42">
        <f t="shared" ca="1" si="5"/>
        <v>15077.099999999999</v>
      </c>
      <c r="F344" s="11">
        <v>0.42600694444444448</v>
      </c>
      <c r="G344" s="13" t="s">
        <v>1</v>
      </c>
    </row>
    <row r="345" spans="2:7" ht="15">
      <c r="B345" s="13">
        <v>43026</v>
      </c>
      <c r="C345" s="10">
        <v>41</v>
      </c>
      <c r="D345" s="14">
        <v>17.335000000000001</v>
      </c>
      <c r="E345" s="42">
        <f t="shared" ca="1" si="5"/>
        <v>710.73500000000001</v>
      </c>
      <c r="F345" s="11">
        <v>0.42759259259259258</v>
      </c>
      <c r="G345" s="13" t="s">
        <v>1</v>
      </c>
    </row>
    <row r="346" spans="2:7" ht="15">
      <c r="B346" s="13">
        <v>43026</v>
      </c>
      <c r="C346" s="10">
        <v>34</v>
      </c>
      <c r="D346" s="14">
        <v>17.335000000000001</v>
      </c>
      <c r="E346" s="42">
        <f t="shared" ca="1" si="5"/>
        <v>589.39</v>
      </c>
      <c r="F346" s="11">
        <v>0.42759259259259258</v>
      </c>
      <c r="G346" s="13" t="s">
        <v>1</v>
      </c>
    </row>
    <row r="347" spans="2:7" ht="15">
      <c r="B347" s="13">
        <v>43026</v>
      </c>
      <c r="C347" s="10">
        <v>33</v>
      </c>
      <c r="D347" s="14">
        <v>17.335000000000001</v>
      </c>
      <c r="E347" s="42">
        <f t="shared" ca="1" si="5"/>
        <v>572.05500000000006</v>
      </c>
      <c r="F347" s="11">
        <v>0.42759259259259258</v>
      </c>
      <c r="G347" s="13" t="s">
        <v>1</v>
      </c>
    </row>
    <row r="348" spans="2:7" ht="15">
      <c r="B348" s="13">
        <v>43026</v>
      </c>
      <c r="C348" s="10">
        <v>33</v>
      </c>
      <c r="D348" s="14">
        <v>17.335000000000001</v>
      </c>
      <c r="E348" s="42">
        <f t="shared" ca="1" si="5"/>
        <v>572.05500000000006</v>
      </c>
      <c r="F348" s="11">
        <v>0.42759259259259258</v>
      </c>
      <c r="G348" s="13" t="s">
        <v>1</v>
      </c>
    </row>
    <row r="349" spans="2:7" ht="15">
      <c r="B349" s="13">
        <v>43026</v>
      </c>
      <c r="C349" s="10">
        <v>99</v>
      </c>
      <c r="D349" s="14">
        <v>17.335000000000001</v>
      </c>
      <c r="E349" s="42">
        <f t="shared" ca="1" si="5"/>
        <v>1716.1650000000002</v>
      </c>
      <c r="F349" s="11">
        <v>0.42777777777777781</v>
      </c>
      <c r="G349" s="13" t="s">
        <v>1</v>
      </c>
    </row>
    <row r="350" spans="2:7" ht="15">
      <c r="B350" s="13">
        <v>43026</v>
      </c>
      <c r="C350" s="10">
        <v>273</v>
      </c>
      <c r="D350" s="14">
        <v>17.329999999999998</v>
      </c>
      <c r="E350" s="42">
        <f t="shared" ca="1" si="5"/>
        <v>4731.0899999999992</v>
      </c>
      <c r="F350" s="11">
        <v>0.42935185185185182</v>
      </c>
      <c r="G350" s="13" t="s">
        <v>1</v>
      </c>
    </row>
    <row r="351" spans="2:7" ht="15">
      <c r="B351" s="13">
        <v>43026</v>
      </c>
      <c r="C351" s="10">
        <v>597</v>
      </c>
      <c r="D351" s="14">
        <v>17.329999999999998</v>
      </c>
      <c r="E351" s="42">
        <f t="shared" ca="1" si="5"/>
        <v>10346.009999999998</v>
      </c>
      <c r="F351" s="11">
        <v>0.42935185185185182</v>
      </c>
      <c r="G351" s="13" t="s">
        <v>1</v>
      </c>
    </row>
    <row r="352" spans="2:7" ht="15">
      <c r="B352" s="13">
        <v>43026</v>
      </c>
      <c r="C352" s="10">
        <v>236</v>
      </c>
      <c r="D352" s="14">
        <v>17.329999999999998</v>
      </c>
      <c r="E352" s="42">
        <f t="shared" ca="1" si="5"/>
        <v>4089.8799999999997</v>
      </c>
      <c r="F352" s="11">
        <v>0.42936342592592597</v>
      </c>
      <c r="G352" s="13" t="s">
        <v>1</v>
      </c>
    </row>
    <row r="353" spans="2:7" ht="15">
      <c r="B353" s="13">
        <v>43026</v>
      </c>
      <c r="C353" s="10">
        <v>205</v>
      </c>
      <c r="D353" s="14">
        <v>17.329999999999998</v>
      </c>
      <c r="E353" s="42">
        <f t="shared" ca="1" si="5"/>
        <v>3552.6499999999996</v>
      </c>
      <c r="F353" s="11">
        <v>0.42936342592592597</v>
      </c>
      <c r="G353" s="13" t="s">
        <v>1</v>
      </c>
    </row>
    <row r="354" spans="2:7" ht="15">
      <c r="B354" s="13">
        <v>43026</v>
      </c>
      <c r="C354" s="10">
        <v>400</v>
      </c>
      <c r="D354" s="14">
        <v>17.324999999999999</v>
      </c>
      <c r="E354" s="42">
        <f t="shared" ca="1" si="5"/>
        <v>6930</v>
      </c>
      <c r="F354" s="11">
        <v>0.42956018518518518</v>
      </c>
      <c r="G354" s="13" t="s">
        <v>1</v>
      </c>
    </row>
    <row r="355" spans="2:7" ht="15">
      <c r="B355" s="13">
        <v>43026</v>
      </c>
      <c r="C355" s="10">
        <v>240</v>
      </c>
      <c r="D355" s="14">
        <v>17.329999999999998</v>
      </c>
      <c r="E355" s="42">
        <f t="shared" ca="1" si="5"/>
        <v>4159.2</v>
      </c>
      <c r="F355" s="11">
        <v>0.42976851851851849</v>
      </c>
      <c r="G355" s="13" t="s">
        <v>1</v>
      </c>
    </row>
    <row r="356" spans="2:7" ht="15">
      <c r="B356" s="13">
        <v>43026</v>
      </c>
      <c r="C356" s="10">
        <v>400</v>
      </c>
      <c r="D356" s="14">
        <v>17.324999999999999</v>
      </c>
      <c r="E356" s="42">
        <f t="shared" ca="1" si="5"/>
        <v>6930</v>
      </c>
      <c r="F356" s="11">
        <v>0.43072916666666666</v>
      </c>
      <c r="G356" s="13" t="s">
        <v>1</v>
      </c>
    </row>
    <row r="357" spans="2:7" ht="15">
      <c r="B357" s="13">
        <v>43026</v>
      </c>
      <c r="C357" s="10">
        <v>947</v>
      </c>
      <c r="D357" s="14">
        <v>17.324999999999999</v>
      </c>
      <c r="E357" s="42">
        <f t="shared" ca="1" si="5"/>
        <v>16406.774999999998</v>
      </c>
      <c r="F357" s="11">
        <v>0.43072916666666666</v>
      </c>
      <c r="G357" s="13" t="s">
        <v>1</v>
      </c>
    </row>
    <row r="358" spans="2:7" ht="15">
      <c r="B358" s="13">
        <v>43026</v>
      </c>
      <c r="C358" s="10">
        <v>240</v>
      </c>
      <c r="D358" s="14">
        <v>17.34</v>
      </c>
      <c r="E358" s="42">
        <f t="shared" ca="1" si="5"/>
        <v>4161.6000000000004</v>
      </c>
      <c r="F358" s="11">
        <v>0.43152777777777779</v>
      </c>
      <c r="G358" s="13" t="s">
        <v>1</v>
      </c>
    </row>
    <row r="359" spans="2:7" ht="15">
      <c r="B359" s="13">
        <v>43026</v>
      </c>
      <c r="C359" s="10">
        <v>240</v>
      </c>
      <c r="D359" s="14">
        <v>17.335000000000001</v>
      </c>
      <c r="E359" s="42">
        <f t="shared" ca="1" si="5"/>
        <v>4160.4000000000005</v>
      </c>
      <c r="F359" s="11">
        <v>0.4334837962962963</v>
      </c>
      <c r="G359" s="13" t="s">
        <v>1</v>
      </c>
    </row>
    <row r="360" spans="2:7" ht="15">
      <c r="B360" s="13">
        <v>43026</v>
      </c>
      <c r="C360" s="10">
        <v>240</v>
      </c>
      <c r="D360" s="14">
        <v>17.335000000000001</v>
      </c>
      <c r="E360" s="42">
        <f t="shared" ca="1" si="5"/>
        <v>4160.4000000000005</v>
      </c>
      <c r="F360" s="11">
        <v>0.43369212962962966</v>
      </c>
      <c r="G360" s="13" t="s">
        <v>1</v>
      </c>
    </row>
    <row r="361" spans="2:7" ht="15">
      <c r="B361" s="13">
        <v>43026</v>
      </c>
      <c r="C361" s="10">
        <v>246</v>
      </c>
      <c r="D361" s="14">
        <v>17.34</v>
      </c>
      <c r="E361" s="42">
        <f t="shared" ca="1" si="5"/>
        <v>4265.6400000000003</v>
      </c>
      <c r="F361" s="11">
        <v>0.43502314814814813</v>
      </c>
      <c r="G361" s="13" t="s">
        <v>1</v>
      </c>
    </row>
    <row r="362" spans="2:7" ht="15">
      <c r="B362" s="13">
        <v>43026</v>
      </c>
      <c r="C362" s="10">
        <v>400</v>
      </c>
      <c r="D362" s="14">
        <v>17.34</v>
      </c>
      <c r="E362" s="42">
        <f t="shared" ca="1" si="5"/>
        <v>6936</v>
      </c>
      <c r="F362" s="11">
        <v>0.43502314814814813</v>
      </c>
      <c r="G362" s="13" t="s">
        <v>1</v>
      </c>
    </row>
    <row r="363" spans="2:7" ht="15">
      <c r="B363" s="13">
        <v>43026</v>
      </c>
      <c r="C363" s="10">
        <v>135</v>
      </c>
      <c r="D363" s="14">
        <v>17.34</v>
      </c>
      <c r="E363" s="42">
        <f t="shared" ca="1" si="5"/>
        <v>2340.9</v>
      </c>
      <c r="F363" s="11">
        <v>0.43502314814814813</v>
      </c>
      <c r="G363" s="13" t="s">
        <v>1</v>
      </c>
    </row>
    <row r="364" spans="2:7" ht="15">
      <c r="B364" s="13">
        <v>43026</v>
      </c>
      <c r="C364" s="10">
        <v>403</v>
      </c>
      <c r="D364" s="14">
        <v>17.34</v>
      </c>
      <c r="E364" s="42">
        <f t="shared" ca="1" si="5"/>
        <v>6988.0199999999995</v>
      </c>
      <c r="F364" s="11">
        <v>0.43502314814814813</v>
      </c>
      <c r="G364" s="13" t="s">
        <v>1</v>
      </c>
    </row>
    <row r="365" spans="2:7" ht="15">
      <c r="B365" s="13">
        <v>43026</v>
      </c>
      <c r="C365" s="10">
        <v>980</v>
      </c>
      <c r="D365" s="14">
        <v>17.34</v>
      </c>
      <c r="E365" s="42">
        <f t="shared" ca="1" si="5"/>
        <v>16993.2</v>
      </c>
      <c r="F365" s="11">
        <v>0.43502314814814813</v>
      </c>
      <c r="G365" s="13" t="s">
        <v>1</v>
      </c>
    </row>
    <row r="366" spans="2:7" ht="15">
      <c r="B366" s="13">
        <v>43026</v>
      </c>
      <c r="C366" s="10">
        <v>84</v>
      </c>
      <c r="D366" s="14">
        <v>17.34</v>
      </c>
      <c r="E366" s="42">
        <f t="shared" ca="1" si="5"/>
        <v>1456.56</v>
      </c>
      <c r="F366" s="11">
        <v>0.43502314814814813</v>
      </c>
      <c r="G366" s="13" t="s">
        <v>1</v>
      </c>
    </row>
    <row r="367" spans="2:7" ht="15">
      <c r="B367" s="13">
        <v>43026</v>
      </c>
      <c r="C367" s="10">
        <v>90</v>
      </c>
      <c r="D367" s="14">
        <v>17.34</v>
      </c>
      <c r="E367" s="42">
        <f t="shared" ca="1" si="5"/>
        <v>1560.6</v>
      </c>
      <c r="F367" s="11">
        <v>0.43518518518518517</v>
      </c>
      <c r="G367" s="13" t="s">
        <v>1</v>
      </c>
    </row>
    <row r="368" spans="2:7" ht="15">
      <c r="B368" s="13">
        <v>43026</v>
      </c>
      <c r="C368" s="10">
        <v>4</v>
      </c>
      <c r="D368" s="14">
        <v>17.34</v>
      </c>
      <c r="E368" s="42">
        <f t="shared" ca="1" si="5"/>
        <v>69.36</v>
      </c>
      <c r="F368" s="11">
        <v>0.43622685185185189</v>
      </c>
      <c r="G368" s="13" t="s">
        <v>1</v>
      </c>
    </row>
    <row r="369" spans="2:7" ht="15">
      <c r="B369" s="13">
        <v>43026</v>
      </c>
      <c r="C369" s="10">
        <v>236</v>
      </c>
      <c r="D369" s="14">
        <v>17.34</v>
      </c>
      <c r="E369" s="42">
        <f t="shared" ca="1" si="5"/>
        <v>4092.24</v>
      </c>
      <c r="F369" s="11">
        <v>0.43622685185185189</v>
      </c>
      <c r="G369" s="13" t="s">
        <v>1</v>
      </c>
    </row>
    <row r="370" spans="2:7" ht="15">
      <c r="B370" s="13">
        <v>43026</v>
      </c>
      <c r="C370" s="10">
        <v>284</v>
      </c>
      <c r="D370" s="14">
        <v>17.34</v>
      </c>
      <c r="E370" s="42">
        <f t="shared" ca="1" si="5"/>
        <v>4924.5600000000004</v>
      </c>
      <c r="F370" s="11">
        <v>0.43814814814814818</v>
      </c>
      <c r="G370" s="13" t="s">
        <v>1</v>
      </c>
    </row>
    <row r="371" spans="2:7" ht="15">
      <c r="B371" s="13">
        <v>43026</v>
      </c>
      <c r="C371" s="10">
        <v>18</v>
      </c>
      <c r="D371" s="14">
        <v>17.34</v>
      </c>
      <c r="E371" s="42">
        <f t="shared" ca="1" si="5"/>
        <v>312.12</v>
      </c>
      <c r="F371" s="11">
        <v>0.43814814814814818</v>
      </c>
      <c r="G371" s="13" t="s">
        <v>1</v>
      </c>
    </row>
    <row r="372" spans="2:7" ht="15">
      <c r="B372" s="13">
        <v>43026</v>
      </c>
      <c r="C372" s="10">
        <v>34</v>
      </c>
      <c r="D372" s="14">
        <v>17.34</v>
      </c>
      <c r="E372" s="42">
        <f t="shared" ca="1" si="5"/>
        <v>589.55999999999995</v>
      </c>
      <c r="F372" s="11">
        <v>0.43814814814814818</v>
      </c>
      <c r="G372" s="13" t="s">
        <v>1</v>
      </c>
    </row>
    <row r="373" spans="2:7" ht="15">
      <c r="B373" s="13">
        <v>43026</v>
      </c>
      <c r="C373" s="10">
        <v>430</v>
      </c>
      <c r="D373" s="14">
        <v>17.335000000000001</v>
      </c>
      <c r="E373" s="42">
        <f t="shared" ca="1" si="5"/>
        <v>7454.05</v>
      </c>
      <c r="F373" s="11">
        <v>0.44187500000000002</v>
      </c>
      <c r="G373" s="13" t="s">
        <v>1</v>
      </c>
    </row>
    <row r="374" spans="2:7" ht="15">
      <c r="B374" s="13">
        <v>43026</v>
      </c>
      <c r="C374" s="10">
        <v>755</v>
      </c>
      <c r="D374" s="14">
        <v>17.335000000000001</v>
      </c>
      <c r="E374" s="42">
        <f t="shared" ca="1" si="5"/>
        <v>13087.925000000001</v>
      </c>
      <c r="F374" s="11">
        <v>0.44187500000000002</v>
      </c>
      <c r="G374" s="13" t="s">
        <v>1</v>
      </c>
    </row>
    <row r="375" spans="2:7" ht="15">
      <c r="B375" s="13">
        <v>43026</v>
      </c>
      <c r="C375" s="10">
        <v>1084</v>
      </c>
      <c r="D375" s="14">
        <v>17.329999999999998</v>
      </c>
      <c r="E375" s="42">
        <f t="shared" ca="1" si="5"/>
        <v>18785.719999999998</v>
      </c>
      <c r="F375" s="11">
        <v>0.44187500000000002</v>
      </c>
      <c r="G375" s="13" t="s">
        <v>1</v>
      </c>
    </row>
    <row r="376" spans="2:7" ht="15">
      <c r="B376" s="13">
        <v>43026</v>
      </c>
      <c r="C376" s="10">
        <v>989</v>
      </c>
      <c r="D376" s="14">
        <v>17.329999999999998</v>
      </c>
      <c r="E376" s="42">
        <f t="shared" ca="1" si="5"/>
        <v>17139.37</v>
      </c>
      <c r="F376" s="11">
        <v>0.44187500000000002</v>
      </c>
      <c r="G376" s="13" t="s">
        <v>1</v>
      </c>
    </row>
    <row r="377" spans="2:7" ht="15">
      <c r="B377" s="13">
        <v>43026</v>
      </c>
      <c r="C377" s="10">
        <v>286</v>
      </c>
      <c r="D377" s="14">
        <v>17.329999999999998</v>
      </c>
      <c r="E377" s="42">
        <f t="shared" ca="1" si="5"/>
        <v>4956.3799999999992</v>
      </c>
      <c r="F377" s="11">
        <v>0.44189814814814815</v>
      </c>
      <c r="G377" s="13" t="s">
        <v>1</v>
      </c>
    </row>
    <row r="378" spans="2:7" ht="15">
      <c r="B378" s="13">
        <v>43026</v>
      </c>
      <c r="C378" s="10">
        <v>146</v>
      </c>
      <c r="D378" s="14">
        <v>17.329999999999998</v>
      </c>
      <c r="E378" s="42">
        <f t="shared" ca="1" si="5"/>
        <v>2530.1799999999998</v>
      </c>
      <c r="F378" s="11">
        <v>0.44195601851851851</v>
      </c>
      <c r="G378" s="13" t="s">
        <v>1</v>
      </c>
    </row>
    <row r="379" spans="2:7" ht="15">
      <c r="B379" s="13">
        <v>43026</v>
      </c>
      <c r="C379" s="10">
        <v>135</v>
      </c>
      <c r="D379" s="14">
        <v>17.329999999999998</v>
      </c>
      <c r="E379" s="42">
        <f t="shared" ca="1" si="5"/>
        <v>2339.5499999999997</v>
      </c>
      <c r="F379" s="11">
        <v>0.44195601851851851</v>
      </c>
      <c r="G379" s="13" t="s">
        <v>1</v>
      </c>
    </row>
    <row r="380" spans="2:7" ht="15">
      <c r="B380" s="13">
        <v>43026</v>
      </c>
      <c r="C380" s="10">
        <v>721</v>
      </c>
      <c r="D380" s="14">
        <v>17.329999999999998</v>
      </c>
      <c r="E380" s="42">
        <f t="shared" ca="1" si="5"/>
        <v>12494.929999999998</v>
      </c>
      <c r="F380" s="11">
        <v>0.44195601851851851</v>
      </c>
      <c r="G380" s="13" t="s">
        <v>1</v>
      </c>
    </row>
    <row r="381" spans="2:7" ht="15">
      <c r="B381" s="13">
        <v>43026</v>
      </c>
      <c r="C381" s="10">
        <v>267</v>
      </c>
      <c r="D381" s="14">
        <v>17.329999999999998</v>
      </c>
      <c r="E381" s="42">
        <f t="shared" ca="1" si="5"/>
        <v>4627.1099999999997</v>
      </c>
      <c r="F381" s="11">
        <v>0.44195601851851851</v>
      </c>
      <c r="G381" s="13" t="s">
        <v>1</v>
      </c>
    </row>
    <row r="382" spans="2:7" ht="15">
      <c r="B382" s="13">
        <v>43026</v>
      </c>
      <c r="C382" s="10">
        <v>256</v>
      </c>
      <c r="D382" s="14">
        <v>17.329999999999998</v>
      </c>
      <c r="E382" s="42">
        <f t="shared" ca="1" si="5"/>
        <v>4436.4799999999996</v>
      </c>
      <c r="F382" s="11">
        <v>0.4420486111111111</v>
      </c>
      <c r="G382" s="13" t="s">
        <v>1</v>
      </c>
    </row>
    <row r="383" spans="2:7" ht="15">
      <c r="B383" s="13">
        <v>43026</v>
      </c>
      <c r="C383" s="10">
        <v>257</v>
      </c>
      <c r="D383" s="14">
        <v>17.329999999999998</v>
      </c>
      <c r="E383" s="42">
        <f t="shared" ca="1" si="5"/>
        <v>4453.8099999999995</v>
      </c>
      <c r="F383" s="11">
        <v>0.44208333333333333</v>
      </c>
      <c r="G383" s="13" t="s">
        <v>1</v>
      </c>
    </row>
    <row r="384" spans="2:7" ht="15">
      <c r="B384" s="13">
        <v>43026</v>
      </c>
      <c r="C384" s="10">
        <v>306</v>
      </c>
      <c r="D384" s="14">
        <v>17.329999999999998</v>
      </c>
      <c r="E384" s="42">
        <f t="shared" ca="1" si="5"/>
        <v>5302.98</v>
      </c>
      <c r="F384" s="11">
        <v>0.44241898148148145</v>
      </c>
      <c r="G384" s="13" t="s">
        <v>1</v>
      </c>
    </row>
    <row r="385" spans="2:7" ht="15">
      <c r="B385" s="13">
        <v>43026</v>
      </c>
      <c r="C385" s="10">
        <v>780</v>
      </c>
      <c r="D385" s="14">
        <v>17.329999999999998</v>
      </c>
      <c r="E385" s="42">
        <f t="shared" ca="1" si="5"/>
        <v>13517.399999999998</v>
      </c>
      <c r="F385" s="11">
        <v>0.44314814814814812</v>
      </c>
      <c r="G385" s="13" t="s">
        <v>1</v>
      </c>
    </row>
    <row r="386" spans="2:7" ht="15">
      <c r="B386" s="13">
        <v>43026</v>
      </c>
      <c r="C386" s="10">
        <v>40</v>
      </c>
      <c r="D386" s="14">
        <v>17.329999999999998</v>
      </c>
      <c r="E386" s="42">
        <f t="shared" ca="1" si="5"/>
        <v>693.19999999999993</v>
      </c>
      <c r="F386" s="11">
        <v>0.44314814814814812</v>
      </c>
      <c r="G386" s="13" t="s">
        <v>1</v>
      </c>
    </row>
    <row r="387" spans="2:7" ht="15">
      <c r="B387" s="13">
        <v>43026</v>
      </c>
      <c r="C387" s="10">
        <v>214</v>
      </c>
      <c r="D387" s="14">
        <v>17.329999999999998</v>
      </c>
      <c r="E387" s="42">
        <f t="shared" ca="1" si="5"/>
        <v>3708.6199999999994</v>
      </c>
      <c r="F387" s="11">
        <v>0.44314814814814812</v>
      </c>
      <c r="G387" s="13" t="s">
        <v>1</v>
      </c>
    </row>
    <row r="388" spans="2:7" ht="15">
      <c r="B388" s="13">
        <v>43026</v>
      </c>
      <c r="C388" s="10">
        <v>377</v>
      </c>
      <c r="D388" s="14">
        <v>17.329999999999998</v>
      </c>
      <c r="E388" s="42">
        <f t="shared" ca="1" si="5"/>
        <v>6533.4099999999989</v>
      </c>
      <c r="F388" s="11">
        <v>0.44314814814814812</v>
      </c>
      <c r="G388" s="13" t="s">
        <v>1</v>
      </c>
    </row>
    <row r="389" spans="2:7" ht="15">
      <c r="B389" s="13">
        <v>43026</v>
      </c>
      <c r="C389" s="10">
        <v>100</v>
      </c>
      <c r="D389" s="14">
        <v>17.34</v>
      </c>
      <c r="E389" s="42">
        <f t="shared" ca="1" si="5"/>
        <v>1734</v>
      </c>
      <c r="F389" s="11">
        <v>0.44373842592592588</v>
      </c>
      <c r="G389" s="13" t="s">
        <v>1</v>
      </c>
    </row>
    <row r="390" spans="2:7" ht="15">
      <c r="B390" s="13">
        <v>43026</v>
      </c>
      <c r="C390" s="10">
        <v>140</v>
      </c>
      <c r="D390" s="14">
        <v>17.34</v>
      </c>
      <c r="E390" s="42">
        <f t="shared" ca="1" si="5"/>
        <v>2427.6</v>
      </c>
      <c r="F390" s="11">
        <v>0.44373842592592588</v>
      </c>
      <c r="G390" s="13" t="s">
        <v>1</v>
      </c>
    </row>
    <row r="391" spans="2:7" ht="15">
      <c r="B391" s="13">
        <v>43026</v>
      </c>
      <c r="C391" s="10">
        <v>760</v>
      </c>
      <c r="D391" s="14">
        <v>17.335000000000001</v>
      </c>
      <c r="E391" s="42">
        <f t="shared" ca="1" si="5"/>
        <v>13174.6</v>
      </c>
      <c r="F391" s="11">
        <v>0.44385416666666666</v>
      </c>
      <c r="G391" s="13" t="s">
        <v>1</v>
      </c>
    </row>
    <row r="392" spans="2:7" ht="15">
      <c r="B392" s="13">
        <v>43026</v>
      </c>
      <c r="C392" s="10">
        <v>82</v>
      </c>
      <c r="D392" s="14">
        <v>17.335000000000001</v>
      </c>
      <c r="E392" s="42">
        <f t="shared" ca="1" si="5"/>
        <v>1421.47</v>
      </c>
      <c r="F392" s="11">
        <v>0.44385416666666666</v>
      </c>
      <c r="G392" s="13" t="s">
        <v>1</v>
      </c>
    </row>
    <row r="393" spans="2:7" ht="15">
      <c r="B393" s="13">
        <v>43026</v>
      </c>
      <c r="C393" s="10">
        <v>703</v>
      </c>
      <c r="D393" s="14">
        <v>17.335000000000001</v>
      </c>
      <c r="E393" s="42">
        <f t="shared" ca="1" si="5"/>
        <v>12186.505000000001</v>
      </c>
      <c r="F393" s="11">
        <v>0.44385416666666666</v>
      </c>
      <c r="G393" s="13" t="s">
        <v>1</v>
      </c>
    </row>
    <row r="394" spans="2:7" ht="15">
      <c r="B394" s="13">
        <v>43026</v>
      </c>
      <c r="C394" s="10">
        <v>220</v>
      </c>
      <c r="D394" s="14">
        <v>17.329999999999998</v>
      </c>
      <c r="E394" s="42">
        <f t="shared" ca="1" si="5"/>
        <v>3812.5999999999995</v>
      </c>
      <c r="F394" s="11">
        <v>0.44385416666666666</v>
      </c>
      <c r="G394" s="13" t="s">
        <v>1</v>
      </c>
    </row>
    <row r="395" spans="2:7" ht="15">
      <c r="B395" s="13">
        <v>43026</v>
      </c>
      <c r="C395" s="10">
        <v>576</v>
      </c>
      <c r="D395" s="14">
        <v>17.34</v>
      </c>
      <c r="E395" s="42">
        <f t="shared" ca="1" si="5"/>
        <v>9987.84</v>
      </c>
      <c r="F395" s="11">
        <v>0.44593750000000004</v>
      </c>
      <c r="G395" s="13" t="s">
        <v>1</v>
      </c>
    </row>
    <row r="396" spans="2:7" ht="15">
      <c r="B396" s="13">
        <v>43026</v>
      </c>
      <c r="C396" s="10">
        <v>240</v>
      </c>
      <c r="D396" s="14">
        <v>17.34</v>
      </c>
      <c r="E396" s="42">
        <f t="shared" ca="1" si="5"/>
        <v>4161.6000000000004</v>
      </c>
      <c r="F396" s="11">
        <v>0.44593750000000004</v>
      </c>
      <c r="G396" s="13" t="s">
        <v>1</v>
      </c>
    </row>
    <row r="397" spans="2:7" ht="15">
      <c r="B397" s="13">
        <v>43026</v>
      </c>
      <c r="C397" s="10">
        <v>258</v>
      </c>
      <c r="D397" s="14">
        <v>17.34</v>
      </c>
      <c r="E397" s="42">
        <f t="shared" ca="1" si="5"/>
        <v>4473.72</v>
      </c>
      <c r="F397" s="11">
        <v>0.4461458333333333</v>
      </c>
      <c r="G397" s="13" t="s">
        <v>1</v>
      </c>
    </row>
    <row r="398" spans="2:7" ht="15">
      <c r="B398" s="13">
        <v>43026</v>
      </c>
      <c r="C398" s="10">
        <v>846</v>
      </c>
      <c r="D398" s="14">
        <v>17.34</v>
      </c>
      <c r="E398" s="42">
        <f t="shared" ca="1" si="5"/>
        <v>14669.64</v>
      </c>
      <c r="F398" s="11">
        <v>0.44653935185185184</v>
      </c>
      <c r="G398" s="13" t="s">
        <v>1</v>
      </c>
    </row>
    <row r="399" spans="2:7" ht="15">
      <c r="B399" s="13">
        <v>43026</v>
      </c>
      <c r="C399" s="10">
        <v>463</v>
      </c>
      <c r="D399" s="14">
        <v>17.34</v>
      </c>
      <c r="E399" s="42">
        <f t="shared" ca="1" si="5"/>
        <v>8028.42</v>
      </c>
      <c r="F399" s="11">
        <v>0.4490277777777778</v>
      </c>
      <c r="G399" s="13" t="s">
        <v>1</v>
      </c>
    </row>
    <row r="400" spans="2:7" ht="15">
      <c r="B400" s="13">
        <v>43026</v>
      </c>
      <c r="C400" s="10">
        <v>315</v>
      </c>
      <c r="D400" s="14">
        <v>17.34</v>
      </c>
      <c r="E400" s="42">
        <f t="shared" ref="E400:E463" ca="1" si="6">+C400*D400</f>
        <v>5462.1</v>
      </c>
      <c r="F400" s="11">
        <v>0.4490277777777778</v>
      </c>
      <c r="G400" s="13" t="s">
        <v>1</v>
      </c>
    </row>
    <row r="401" spans="2:7" ht="15">
      <c r="B401" s="13">
        <v>43026</v>
      </c>
      <c r="C401" s="10">
        <v>60</v>
      </c>
      <c r="D401" s="14">
        <v>17.34</v>
      </c>
      <c r="E401" s="42">
        <f t="shared" ca="1" si="6"/>
        <v>1040.4000000000001</v>
      </c>
      <c r="F401" s="11">
        <v>0.44914351851851847</v>
      </c>
      <c r="G401" s="13" t="s">
        <v>1</v>
      </c>
    </row>
    <row r="402" spans="2:7" ht="15">
      <c r="B402" s="13">
        <v>43026</v>
      </c>
      <c r="C402" s="10">
        <v>240</v>
      </c>
      <c r="D402" s="14">
        <v>17.344999999999999</v>
      </c>
      <c r="E402" s="42">
        <f t="shared" ca="1" si="6"/>
        <v>4162.7999999999993</v>
      </c>
      <c r="F402" s="11">
        <v>0.45028935185185182</v>
      </c>
      <c r="G402" s="13" t="s">
        <v>1</v>
      </c>
    </row>
    <row r="403" spans="2:7" ht="15">
      <c r="B403" s="13">
        <v>43026</v>
      </c>
      <c r="C403" s="10">
        <v>732</v>
      </c>
      <c r="D403" s="14">
        <v>17.335000000000001</v>
      </c>
      <c r="E403" s="42">
        <f t="shared" ca="1" si="6"/>
        <v>12689.220000000001</v>
      </c>
      <c r="F403" s="11">
        <v>0.45103009259259258</v>
      </c>
      <c r="G403" s="13" t="s">
        <v>1</v>
      </c>
    </row>
    <row r="404" spans="2:7" ht="15">
      <c r="B404" s="13">
        <v>43026</v>
      </c>
      <c r="C404" s="10">
        <v>166</v>
      </c>
      <c r="D404" s="14">
        <v>17.344999999999999</v>
      </c>
      <c r="E404" s="42">
        <f t="shared" ca="1" si="6"/>
        <v>2879.27</v>
      </c>
      <c r="F404" s="11">
        <v>0.45341435185185186</v>
      </c>
      <c r="G404" s="13" t="s">
        <v>1</v>
      </c>
    </row>
    <row r="405" spans="2:7" ht="15">
      <c r="B405" s="13">
        <v>43026</v>
      </c>
      <c r="C405" s="10">
        <v>219</v>
      </c>
      <c r="D405" s="14">
        <v>17.344999999999999</v>
      </c>
      <c r="E405" s="42">
        <f t="shared" ca="1" si="6"/>
        <v>3798.5549999999998</v>
      </c>
      <c r="F405" s="11">
        <v>0.45385416666666667</v>
      </c>
      <c r="G405" s="13" t="s">
        <v>1</v>
      </c>
    </row>
    <row r="406" spans="2:7" ht="15">
      <c r="B406" s="13">
        <v>43026</v>
      </c>
      <c r="C406" s="10">
        <v>300</v>
      </c>
      <c r="D406" s="14">
        <v>17.344999999999999</v>
      </c>
      <c r="E406" s="42">
        <f t="shared" ca="1" si="6"/>
        <v>5203.5</v>
      </c>
      <c r="F406" s="11">
        <v>0.45385416666666667</v>
      </c>
      <c r="G406" s="13" t="s">
        <v>1</v>
      </c>
    </row>
    <row r="407" spans="2:7" ht="15">
      <c r="B407" s="13">
        <v>43026</v>
      </c>
      <c r="C407" s="10">
        <v>385</v>
      </c>
      <c r="D407" s="14">
        <v>17.344999999999999</v>
      </c>
      <c r="E407" s="42">
        <f t="shared" ca="1" si="6"/>
        <v>6677.8249999999998</v>
      </c>
      <c r="F407" s="11">
        <v>0.45385416666666667</v>
      </c>
      <c r="G407" s="13" t="s">
        <v>1</v>
      </c>
    </row>
    <row r="408" spans="2:7" ht="15">
      <c r="B408" s="13">
        <v>43026</v>
      </c>
      <c r="C408" s="10">
        <v>296</v>
      </c>
      <c r="D408" s="14">
        <v>17.344999999999999</v>
      </c>
      <c r="E408" s="42">
        <f t="shared" ca="1" si="6"/>
        <v>5134.12</v>
      </c>
      <c r="F408" s="11">
        <v>0.45385416666666667</v>
      </c>
      <c r="G408" s="13" t="s">
        <v>1</v>
      </c>
    </row>
    <row r="409" spans="2:7" ht="15">
      <c r="B409" s="13">
        <v>43026</v>
      </c>
      <c r="C409" s="10">
        <v>363</v>
      </c>
      <c r="D409" s="14">
        <v>17.344999999999999</v>
      </c>
      <c r="E409" s="42">
        <f t="shared" ca="1" si="6"/>
        <v>6296.2349999999997</v>
      </c>
      <c r="F409" s="11">
        <v>0.45385416666666667</v>
      </c>
      <c r="G409" s="13" t="s">
        <v>1</v>
      </c>
    </row>
    <row r="410" spans="2:7" ht="15">
      <c r="B410" s="13">
        <v>43026</v>
      </c>
      <c r="C410" s="10">
        <v>299</v>
      </c>
      <c r="D410" s="14">
        <v>17.344999999999999</v>
      </c>
      <c r="E410" s="42">
        <f t="shared" ca="1" si="6"/>
        <v>5186.1549999999997</v>
      </c>
      <c r="F410" s="11">
        <v>0.45385416666666667</v>
      </c>
      <c r="G410" s="13" t="s">
        <v>1</v>
      </c>
    </row>
    <row r="411" spans="2:7" ht="15">
      <c r="B411" s="13">
        <v>43026</v>
      </c>
      <c r="C411" s="10">
        <v>1034</v>
      </c>
      <c r="D411" s="14">
        <v>17.34</v>
      </c>
      <c r="E411" s="42">
        <f t="shared" ca="1" si="6"/>
        <v>17929.560000000001</v>
      </c>
      <c r="F411" s="11">
        <v>0.45401620370370371</v>
      </c>
      <c r="G411" s="13" t="s">
        <v>1</v>
      </c>
    </row>
    <row r="412" spans="2:7" ht="15">
      <c r="B412" s="13">
        <v>43026</v>
      </c>
      <c r="C412" s="10">
        <v>100</v>
      </c>
      <c r="D412" s="14">
        <v>17.34</v>
      </c>
      <c r="E412" s="42">
        <f t="shared" ca="1" si="6"/>
        <v>1734</v>
      </c>
      <c r="F412" s="11">
        <v>0.4543402777777778</v>
      </c>
      <c r="G412" s="13" t="s">
        <v>1</v>
      </c>
    </row>
    <row r="413" spans="2:7" ht="15">
      <c r="B413" s="13">
        <v>43026</v>
      </c>
      <c r="C413" s="10">
        <v>140</v>
      </c>
      <c r="D413" s="14">
        <v>17.34</v>
      </c>
      <c r="E413" s="42">
        <f t="shared" ca="1" si="6"/>
        <v>2427.6</v>
      </c>
      <c r="F413" s="11">
        <v>0.4543402777777778</v>
      </c>
      <c r="G413" s="13" t="s">
        <v>1</v>
      </c>
    </row>
    <row r="414" spans="2:7" ht="15">
      <c r="B414" s="13">
        <v>43026</v>
      </c>
      <c r="C414" s="10">
        <v>217</v>
      </c>
      <c r="D414" s="14">
        <v>17.335000000000001</v>
      </c>
      <c r="E414" s="42">
        <f t="shared" ca="1" si="6"/>
        <v>3761.6950000000002</v>
      </c>
      <c r="F414" s="11">
        <v>0.45445601851851852</v>
      </c>
      <c r="G414" s="13" t="s">
        <v>1</v>
      </c>
    </row>
    <row r="415" spans="2:7" ht="15">
      <c r="B415" s="13">
        <v>43026</v>
      </c>
      <c r="C415" s="10">
        <v>496</v>
      </c>
      <c r="D415" s="14">
        <v>17.335000000000001</v>
      </c>
      <c r="E415" s="42">
        <f t="shared" ca="1" si="6"/>
        <v>8598.16</v>
      </c>
      <c r="F415" s="11">
        <v>0.45474537037037038</v>
      </c>
      <c r="G415" s="13" t="s">
        <v>1</v>
      </c>
    </row>
    <row r="416" spans="2:7" ht="15">
      <c r="B416" s="13">
        <v>43026</v>
      </c>
      <c r="C416" s="10">
        <v>142</v>
      </c>
      <c r="D416" s="14">
        <v>17.335000000000001</v>
      </c>
      <c r="E416" s="42">
        <f t="shared" ca="1" si="6"/>
        <v>2461.5700000000002</v>
      </c>
      <c r="F416" s="11">
        <v>0.45474537037037038</v>
      </c>
      <c r="G416" s="13" t="s">
        <v>1</v>
      </c>
    </row>
    <row r="417" spans="2:7" ht="15">
      <c r="B417" s="13">
        <v>43026</v>
      </c>
      <c r="C417" s="10">
        <v>232</v>
      </c>
      <c r="D417" s="14">
        <v>17.335000000000001</v>
      </c>
      <c r="E417" s="42">
        <f t="shared" ca="1" si="6"/>
        <v>4021.7200000000003</v>
      </c>
      <c r="F417" s="11">
        <v>0.45474537037037038</v>
      </c>
      <c r="G417" s="13" t="s">
        <v>1</v>
      </c>
    </row>
    <row r="418" spans="2:7" ht="15">
      <c r="B418" s="13">
        <v>43026</v>
      </c>
      <c r="C418" s="10">
        <v>185</v>
      </c>
      <c r="D418" s="14">
        <v>17.335000000000001</v>
      </c>
      <c r="E418" s="42">
        <f t="shared" ca="1" si="6"/>
        <v>3206.9750000000004</v>
      </c>
      <c r="F418" s="11">
        <v>0.45474537037037038</v>
      </c>
      <c r="G418" s="13" t="s">
        <v>1</v>
      </c>
    </row>
    <row r="419" spans="2:7" ht="15">
      <c r="B419" s="13">
        <v>43026</v>
      </c>
      <c r="C419" s="10">
        <v>177</v>
      </c>
      <c r="D419" s="14">
        <v>17.335000000000001</v>
      </c>
      <c r="E419" s="42">
        <f t="shared" ca="1" si="6"/>
        <v>3068.2950000000001</v>
      </c>
      <c r="F419" s="11">
        <v>0.45523148148148151</v>
      </c>
      <c r="G419" s="13" t="s">
        <v>1</v>
      </c>
    </row>
    <row r="420" spans="2:7" ht="15">
      <c r="B420" s="13">
        <v>43026</v>
      </c>
      <c r="C420" s="10">
        <v>446</v>
      </c>
      <c r="D420" s="14">
        <v>17.335000000000001</v>
      </c>
      <c r="E420" s="42">
        <f t="shared" ca="1" si="6"/>
        <v>7731.4100000000008</v>
      </c>
      <c r="F420" s="11">
        <v>0.45523148148148151</v>
      </c>
      <c r="G420" s="13" t="s">
        <v>1</v>
      </c>
    </row>
    <row r="421" spans="2:7" ht="15">
      <c r="B421" s="13">
        <v>43026</v>
      </c>
      <c r="C421" s="10">
        <v>240</v>
      </c>
      <c r="D421" s="14">
        <v>17.34</v>
      </c>
      <c r="E421" s="42">
        <f t="shared" ca="1" si="6"/>
        <v>4161.6000000000004</v>
      </c>
      <c r="F421" s="11">
        <v>0.45590277777777777</v>
      </c>
      <c r="G421" s="13" t="s">
        <v>1</v>
      </c>
    </row>
    <row r="422" spans="2:7" ht="15">
      <c r="B422" s="13">
        <v>43026</v>
      </c>
      <c r="C422" s="10">
        <v>598</v>
      </c>
      <c r="D422" s="14">
        <v>17.335000000000001</v>
      </c>
      <c r="E422" s="42">
        <f t="shared" ca="1" si="6"/>
        <v>10366.33</v>
      </c>
      <c r="F422" s="11">
        <v>0.45765046296296297</v>
      </c>
      <c r="G422" s="13" t="s">
        <v>1</v>
      </c>
    </row>
    <row r="423" spans="2:7" ht="15">
      <c r="B423" s="13">
        <v>43026</v>
      </c>
      <c r="C423" s="10">
        <v>100</v>
      </c>
      <c r="D423" s="14">
        <v>17.34</v>
      </c>
      <c r="E423" s="42">
        <f t="shared" ca="1" si="6"/>
        <v>1734</v>
      </c>
      <c r="F423" s="11">
        <v>0.45917824074074076</v>
      </c>
      <c r="G423" s="13" t="s">
        <v>1</v>
      </c>
    </row>
    <row r="424" spans="2:7" ht="15">
      <c r="B424" s="13">
        <v>43026</v>
      </c>
      <c r="C424" s="10">
        <v>140</v>
      </c>
      <c r="D424" s="14">
        <v>17.34</v>
      </c>
      <c r="E424" s="42">
        <f t="shared" ca="1" si="6"/>
        <v>2427.6</v>
      </c>
      <c r="F424" s="11">
        <v>0.45917824074074076</v>
      </c>
      <c r="G424" s="13" t="s">
        <v>1</v>
      </c>
    </row>
    <row r="425" spans="2:7" ht="15">
      <c r="B425" s="13">
        <v>43026</v>
      </c>
      <c r="C425" s="10">
        <v>294</v>
      </c>
      <c r="D425" s="14">
        <v>17.335000000000001</v>
      </c>
      <c r="E425" s="42">
        <f t="shared" ca="1" si="6"/>
        <v>5096.4900000000007</v>
      </c>
      <c r="F425" s="11">
        <v>0.45957175925925925</v>
      </c>
      <c r="G425" s="13" t="s">
        <v>1</v>
      </c>
    </row>
    <row r="426" spans="2:7" ht="15">
      <c r="B426" s="13">
        <v>43026</v>
      </c>
      <c r="C426" s="10">
        <v>500</v>
      </c>
      <c r="D426" s="14">
        <v>17.335000000000001</v>
      </c>
      <c r="E426" s="42">
        <f t="shared" ca="1" si="6"/>
        <v>8667.5</v>
      </c>
      <c r="F426" s="11">
        <v>0.45957175925925925</v>
      </c>
      <c r="G426" s="13" t="s">
        <v>1</v>
      </c>
    </row>
    <row r="427" spans="2:7" ht="15">
      <c r="B427" s="13">
        <v>43026</v>
      </c>
      <c r="C427" s="10">
        <v>420</v>
      </c>
      <c r="D427" s="14">
        <v>17.335000000000001</v>
      </c>
      <c r="E427" s="42">
        <f t="shared" ca="1" si="6"/>
        <v>7280.7000000000007</v>
      </c>
      <c r="F427" s="11">
        <v>0.45957175925925925</v>
      </c>
      <c r="G427" s="13" t="s">
        <v>1</v>
      </c>
    </row>
    <row r="428" spans="2:7" ht="15">
      <c r="B428" s="13">
        <v>43026</v>
      </c>
      <c r="C428" s="10">
        <v>224</v>
      </c>
      <c r="D428" s="14">
        <v>17.335000000000001</v>
      </c>
      <c r="E428" s="42">
        <f t="shared" ca="1" si="6"/>
        <v>3883.04</v>
      </c>
      <c r="F428" s="11">
        <v>0.46012731481481484</v>
      </c>
      <c r="G428" s="13" t="s">
        <v>1</v>
      </c>
    </row>
    <row r="429" spans="2:7" ht="15">
      <c r="B429" s="13">
        <v>43026</v>
      </c>
      <c r="C429" s="10">
        <v>902</v>
      </c>
      <c r="D429" s="14">
        <v>17.335000000000001</v>
      </c>
      <c r="E429" s="42">
        <f t="shared" ca="1" si="6"/>
        <v>15636.17</v>
      </c>
      <c r="F429" s="11">
        <v>0.46012731481481484</v>
      </c>
      <c r="G429" s="13" t="s">
        <v>1</v>
      </c>
    </row>
    <row r="430" spans="2:7" ht="15">
      <c r="B430" s="13">
        <v>43026</v>
      </c>
      <c r="C430" s="10">
        <v>15</v>
      </c>
      <c r="D430" s="14">
        <v>17.335000000000001</v>
      </c>
      <c r="E430" s="42">
        <f t="shared" ca="1" si="6"/>
        <v>260.02500000000003</v>
      </c>
      <c r="F430" s="11">
        <v>0.46012731481481484</v>
      </c>
      <c r="G430" s="13" t="s">
        <v>1</v>
      </c>
    </row>
    <row r="431" spans="2:7" ht="15">
      <c r="B431" s="13">
        <v>43026</v>
      </c>
      <c r="C431" s="10">
        <v>240</v>
      </c>
      <c r="D431" s="14">
        <v>17.335000000000001</v>
      </c>
      <c r="E431" s="42">
        <f t="shared" ca="1" si="6"/>
        <v>4160.4000000000005</v>
      </c>
      <c r="F431" s="11">
        <v>0.46012731481481484</v>
      </c>
      <c r="G431" s="13" t="s">
        <v>1</v>
      </c>
    </row>
    <row r="432" spans="2:7" ht="15">
      <c r="B432" s="13">
        <v>43026</v>
      </c>
      <c r="C432" s="10">
        <v>595</v>
      </c>
      <c r="D432" s="14">
        <v>17.335000000000001</v>
      </c>
      <c r="E432" s="42">
        <f t="shared" ca="1" si="6"/>
        <v>10314.325000000001</v>
      </c>
      <c r="F432" s="11">
        <v>0.46013888888888888</v>
      </c>
      <c r="G432" s="13" t="s">
        <v>1</v>
      </c>
    </row>
    <row r="433" spans="2:7" ht="15">
      <c r="B433" s="13">
        <v>43026</v>
      </c>
      <c r="C433" s="10">
        <v>223</v>
      </c>
      <c r="D433" s="14">
        <v>17.335000000000001</v>
      </c>
      <c r="E433" s="42">
        <f t="shared" ca="1" si="6"/>
        <v>3865.7050000000004</v>
      </c>
      <c r="F433" s="11">
        <v>0.46043981481481483</v>
      </c>
      <c r="G433" s="13" t="s">
        <v>1</v>
      </c>
    </row>
    <row r="434" spans="2:7" ht="15">
      <c r="B434" s="13">
        <v>43026</v>
      </c>
      <c r="C434" s="10">
        <v>906</v>
      </c>
      <c r="D434" s="14">
        <v>17.34</v>
      </c>
      <c r="E434" s="42">
        <f t="shared" ca="1" si="6"/>
        <v>15710.039999999999</v>
      </c>
      <c r="F434" s="11">
        <v>0.46065972222222223</v>
      </c>
      <c r="G434" s="13" t="s">
        <v>1</v>
      </c>
    </row>
    <row r="435" spans="2:7" ht="15">
      <c r="B435" s="13">
        <v>43026</v>
      </c>
      <c r="C435" s="10">
        <v>200</v>
      </c>
      <c r="D435" s="14">
        <v>17.34</v>
      </c>
      <c r="E435" s="42">
        <f t="shared" ca="1" si="6"/>
        <v>3468</v>
      </c>
      <c r="F435" s="11">
        <v>0.46065972222222223</v>
      </c>
      <c r="G435" s="13" t="s">
        <v>1</v>
      </c>
    </row>
    <row r="436" spans="2:7" ht="15">
      <c r="B436" s="13">
        <v>43026</v>
      </c>
      <c r="C436" s="10">
        <v>11</v>
      </c>
      <c r="D436" s="14">
        <v>17.335000000000001</v>
      </c>
      <c r="E436" s="42">
        <f t="shared" ca="1" si="6"/>
        <v>190.685</v>
      </c>
      <c r="F436" s="11">
        <v>0.46086805555555554</v>
      </c>
      <c r="G436" s="13" t="s">
        <v>1</v>
      </c>
    </row>
    <row r="437" spans="2:7" ht="15">
      <c r="B437" s="13">
        <v>43026</v>
      </c>
      <c r="C437" s="10">
        <v>846</v>
      </c>
      <c r="D437" s="14">
        <v>17.329999999999998</v>
      </c>
      <c r="E437" s="42">
        <f t="shared" ca="1" si="6"/>
        <v>14661.179999999998</v>
      </c>
      <c r="F437" s="11">
        <v>0.46108796296296295</v>
      </c>
      <c r="G437" s="13" t="s">
        <v>1</v>
      </c>
    </row>
    <row r="438" spans="2:7" ht="15">
      <c r="B438" s="13">
        <v>43026</v>
      </c>
      <c r="C438" s="10">
        <v>225</v>
      </c>
      <c r="D438" s="14">
        <v>17.335000000000001</v>
      </c>
      <c r="E438" s="42">
        <f t="shared" ca="1" si="6"/>
        <v>3900.375</v>
      </c>
      <c r="F438" s="11">
        <v>0.46149305555555559</v>
      </c>
      <c r="G438" s="13" t="s">
        <v>1</v>
      </c>
    </row>
    <row r="439" spans="2:7" ht="15">
      <c r="B439" s="13">
        <v>43026</v>
      </c>
      <c r="C439" s="10">
        <v>15</v>
      </c>
      <c r="D439" s="14">
        <v>17.335000000000001</v>
      </c>
      <c r="E439" s="42">
        <f t="shared" ca="1" si="6"/>
        <v>260.02500000000003</v>
      </c>
      <c r="F439" s="11">
        <v>0.46149305555555559</v>
      </c>
      <c r="G439" s="13" t="s">
        <v>1</v>
      </c>
    </row>
    <row r="440" spans="2:7" ht="15">
      <c r="B440" s="13">
        <v>43026</v>
      </c>
      <c r="C440" s="10">
        <v>356</v>
      </c>
      <c r="D440" s="14">
        <v>17.335000000000001</v>
      </c>
      <c r="E440" s="42">
        <f t="shared" ca="1" si="6"/>
        <v>6171.26</v>
      </c>
      <c r="F440" s="11">
        <v>0.46244212962962966</v>
      </c>
      <c r="G440" s="13" t="s">
        <v>1</v>
      </c>
    </row>
    <row r="441" spans="2:7" ht="15">
      <c r="B441" s="13">
        <v>43026</v>
      </c>
      <c r="C441" s="10">
        <v>426</v>
      </c>
      <c r="D441" s="14">
        <v>17.335000000000001</v>
      </c>
      <c r="E441" s="42">
        <f t="shared" ca="1" si="6"/>
        <v>7384.71</v>
      </c>
      <c r="F441" s="11">
        <v>0.46244212962962966</v>
      </c>
      <c r="G441" s="13" t="s">
        <v>1</v>
      </c>
    </row>
    <row r="442" spans="2:7" ht="15">
      <c r="B442" s="13">
        <v>43026</v>
      </c>
      <c r="C442" s="10">
        <v>600</v>
      </c>
      <c r="D442" s="14">
        <v>17.329999999999998</v>
      </c>
      <c r="E442" s="42">
        <f t="shared" ca="1" si="6"/>
        <v>10397.999999999998</v>
      </c>
      <c r="F442" s="11">
        <v>0.46244212962962966</v>
      </c>
      <c r="G442" s="13" t="s">
        <v>1</v>
      </c>
    </row>
    <row r="443" spans="2:7" ht="15">
      <c r="B443" s="13">
        <v>43026</v>
      </c>
      <c r="C443" s="10">
        <v>25</v>
      </c>
      <c r="D443" s="14">
        <v>17.329999999999998</v>
      </c>
      <c r="E443" s="42">
        <f t="shared" ca="1" si="6"/>
        <v>433.24999999999994</v>
      </c>
      <c r="F443" s="11">
        <v>0.46247685185185183</v>
      </c>
      <c r="G443" s="13" t="s">
        <v>1</v>
      </c>
    </row>
    <row r="444" spans="2:7" ht="15">
      <c r="B444" s="13">
        <v>43026</v>
      </c>
      <c r="C444" s="10">
        <v>38</v>
      </c>
      <c r="D444" s="14">
        <v>17.329999999999998</v>
      </c>
      <c r="E444" s="42">
        <f t="shared" ca="1" si="6"/>
        <v>658.54</v>
      </c>
      <c r="F444" s="11">
        <v>0.46280092592592598</v>
      </c>
      <c r="G444" s="13" t="s">
        <v>1</v>
      </c>
    </row>
    <row r="445" spans="2:7" ht="15">
      <c r="B445" s="13">
        <v>43026</v>
      </c>
      <c r="C445" s="10">
        <v>620</v>
      </c>
      <c r="D445" s="14">
        <v>17.329999999999998</v>
      </c>
      <c r="E445" s="42">
        <f t="shared" ca="1" si="6"/>
        <v>10744.599999999999</v>
      </c>
      <c r="F445" s="11">
        <v>0.46280092592592598</v>
      </c>
      <c r="G445" s="13" t="s">
        <v>1</v>
      </c>
    </row>
    <row r="446" spans="2:7" ht="15">
      <c r="B446" s="13">
        <v>43026</v>
      </c>
      <c r="C446" s="10">
        <v>268</v>
      </c>
      <c r="D446" s="14">
        <v>17.324999999999999</v>
      </c>
      <c r="E446" s="42">
        <f t="shared" ca="1" si="6"/>
        <v>4643.0999999999995</v>
      </c>
      <c r="F446" s="11">
        <v>0.46281250000000002</v>
      </c>
      <c r="G446" s="13" t="s">
        <v>1</v>
      </c>
    </row>
    <row r="447" spans="2:7" ht="15">
      <c r="B447" s="13">
        <v>43026</v>
      </c>
      <c r="C447" s="10">
        <v>4</v>
      </c>
      <c r="D447" s="14">
        <v>17.324999999999999</v>
      </c>
      <c r="E447" s="42">
        <f t="shared" ca="1" si="6"/>
        <v>69.3</v>
      </c>
      <c r="F447" s="11">
        <v>0.46359953703703699</v>
      </c>
      <c r="G447" s="13" t="s">
        <v>1</v>
      </c>
    </row>
    <row r="448" spans="2:7" ht="15">
      <c r="B448" s="13">
        <v>43026</v>
      </c>
      <c r="C448" s="10">
        <v>603</v>
      </c>
      <c r="D448" s="14">
        <v>17.324999999999999</v>
      </c>
      <c r="E448" s="42">
        <f t="shared" ca="1" si="6"/>
        <v>10446.975</v>
      </c>
      <c r="F448" s="11">
        <v>0.46359953703703699</v>
      </c>
      <c r="G448" s="13" t="s">
        <v>1</v>
      </c>
    </row>
    <row r="449" spans="2:7" ht="15">
      <c r="B449" s="13">
        <v>43026</v>
      </c>
      <c r="C449" s="10">
        <v>63</v>
      </c>
      <c r="D449" s="14">
        <v>17.329999999999998</v>
      </c>
      <c r="E449" s="42">
        <f t="shared" ca="1" si="6"/>
        <v>1091.79</v>
      </c>
      <c r="F449" s="11">
        <v>0.46436342592592594</v>
      </c>
      <c r="G449" s="13" t="s">
        <v>1</v>
      </c>
    </row>
    <row r="450" spans="2:7" ht="15">
      <c r="B450" s="13">
        <v>43026</v>
      </c>
      <c r="C450" s="10">
        <v>59</v>
      </c>
      <c r="D450" s="14">
        <v>17.329999999999998</v>
      </c>
      <c r="E450" s="42">
        <f t="shared" ca="1" si="6"/>
        <v>1022.4699999999999</v>
      </c>
      <c r="F450" s="11">
        <v>0.46436342592592594</v>
      </c>
      <c r="G450" s="13" t="s">
        <v>1</v>
      </c>
    </row>
    <row r="451" spans="2:7" ht="15">
      <c r="B451" s="13">
        <v>43026</v>
      </c>
      <c r="C451" s="10">
        <v>26</v>
      </c>
      <c r="D451" s="14">
        <v>17.329999999999998</v>
      </c>
      <c r="E451" s="42">
        <f t="shared" ca="1" si="6"/>
        <v>450.57999999999993</v>
      </c>
      <c r="F451" s="11">
        <v>0.46436342592592594</v>
      </c>
      <c r="G451" s="13" t="s">
        <v>1</v>
      </c>
    </row>
    <row r="452" spans="2:7" ht="15">
      <c r="B452" s="13">
        <v>43026</v>
      </c>
      <c r="C452" s="10">
        <v>92</v>
      </c>
      <c r="D452" s="14">
        <v>17.329999999999998</v>
      </c>
      <c r="E452" s="42">
        <f t="shared" ca="1" si="6"/>
        <v>1594.36</v>
      </c>
      <c r="F452" s="11">
        <v>0.46452546296296293</v>
      </c>
      <c r="G452" s="13" t="s">
        <v>1</v>
      </c>
    </row>
    <row r="453" spans="2:7" ht="15">
      <c r="B453" s="13">
        <v>43026</v>
      </c>
      <c r="C453" s="10">
        <v>291</v>
      </c>
      <c r="D453" s="14">
        <v>17.34</v>
      </c>
      <c r="E453" s="42">
        <f t="shared" ca="1" si="6"/>
        <v>5045.9399999999996</v>
      </c>
      <c r="F453" s="11">
        <v>0.46571759259259254</v>
      </c>
      <c r="G453" s="13" t="s">
        <v>1</v>
      </c>
    </row>
    <row r="454" spans="2:7" ht="15">
      <c r="B454" s="13">
        <v>43026</v>
      </c>
      <c r="C454" s="10">
        <v>428</v>
      </c>
      <c r="D454" s="14">
        <v>17.34</v>
      </c>
      <c r="E454" s="42">
        <f t="shared" ca="1" si="6"/>
        <v>7421.5199999999995</v>
      </c>
      <c r="F454" s="11">
        <v>0.46571759259259254</v>
      </c>
      <c r="G454" s="13" t="s">
        <v>1</v>
      </c>
    </row>
    <row r="455" spans="2:7" ht="15">
      <c r="B455" s="13">
        <v>43026</v>
      </c>
      <c r="C455" s="10">
        <v>411</v>
      </c>
      <c r="D455" s="14">
        <v>17.34</v>
      </c>
      <c r="E455" s="42">
        <f t="shared" ca="1" si="6"/>
        <v>7126.74</v>
      </c>
      <c r="F455" s="11">
        <v>0.46571759259259254</v>
      </c>
      <c r="G455" s="13" t="s">
        <v>1</v>
      </c>
    </row>
    <row r="456" spans="2:7" ht="15">
      <c r="B456" s="13">
        <v>43026</v>
      </c>
      <c r="C456" s="10">
        <v>509</v>
      </c>
      <c r="D456" s="14">
        <v>17.34</v>
      </c>
      <c r="E456" s="42">
        <f t="shared" ca="1" si="6"/>
        <v>8826.06</v>
      </c>
      <c r="F456" s="11">
        <v>0.46571759259259254</v>
      </c>
      <c r="G456" s="13" t="s">
        <v>1</v>
      </c>
    </row>
    <row r="457" spans="2:7" ht="15">
      <c r="B457" s="13">
        <v>43026</v>
      </c>
      <c r="C457" s="10">
        <v>791</v>
      </c>
      <c r="D457" s="14">
        <v>17.335000000000001</v>
      </c>
      <c r="E457" s="42">
        <f t="shared" ca="1" si="6"/>
        <v>13711.985000000001</v>
      </c>
      <c r="F457" s="11">
        <v>0.46667824074074077</v>
      </c>
      <c r="G457" s="13" t="s">
        <v>1</v>
      </c>
    </row>
    <row r="458" spans="2:7" ht="15">
      <c r="B458" s="13">
        <v>43026</v>
      </c>
      <c r="C458" s="10">
        <v>148</v>
      </c>
      <c r="D458" s="14">
        <v>17.34</v>
      </c>
      <c r="E458" s="42">
        <f t="shared" ca="1" si="6"/>
        <v>2566.3200000000002</v>
      </c>
      <c r="F458" s="11">
        <v>0.46756944444444448</v>
      </c>
      <c r="G458" s="13" t="s">
        <v>1</v>
      </c>
    </row>
    <row r="459" spans="2:7" ht="15">
      <c r="B459" s="13">
        <v>43026</v>
      </c>
      <c r="C459" s="10">
        <v>92</v>
      </c>
      <c r="D459" s="14">
        <v>17.34</v>
      </c>
      <c r="E459" s="42">
        <f t="shared" ca="1" si="6"/>
        <v>1595.28</v>
      </c>
      <c r="F459" s="11">
        <v>0.46756944444444448</v>
      </c>
      <c r="G459" s="13" t="s">
        <v>1</v>
      </c>
    </row>
    <row r="460" spans="2:7" ht="15">
      <c r="B460" s="13">
        <v>43026</v>
      </c>
      <c r="C460" s="10">
        <v>237</v>
      </c>
      <c r="D460" s="14">
        <v>17.335000000000001</v>
      </c>
      <c r="E460" s="42">
        <f t="shared" ca="1" si="6"/>
        <v>4108.3950000000004</v>
      </c>
      <c r="F460" s="11">
        <v>0.46890046296296295</v>
      </c>
      <c r="G460" s="13" t="s">
        <v>1</v>
      </c>
    </row>
    <row r="461" spans="2:7" ht="15">
      <c r="B461" s="13">
        <v>43026</v>
      </c>
      <c r="C461" s="10">
        <v>992</v>
      </c>
      <c r="D461" s="14">
        <v>17.335000000000001</v>
      </c>
      <c r="E461" s="42">
        <f t="shared" ca="1" si="6"/>
        <v>17196.32</v>
      </c>
      <c r="F461" s="11">
        <v>0.46890046296296295</v>
      </c>
      <c r="G461" s="13" t="s">
        <v>1</v>
      </c>
    </row>
    <row r="462" spans="2:7" ht="15">
      <c r="B462" s="13">
        <v>43026</v>
      </c>
      <c r="C462" s="10">
        <v>240</v>
      </c>
      <c r="D462" s="14">
        <v>17.34</v>
      </c>
      <c r="E462" s="42">
        <f t="shared" ca="1" si="6"/>
        <v>4161.6000000000004</v>
      </c>
      <c r="F462" s="11">
        <v>0.47020833333333334</v>
      </c>
      <c r="G462" s="13" t="s">
        <v>1</v>
      </c>
    </row>
    <row r="463" spans="2:7" ht="15">
      <c r="B463" s="13">
        <v>43026</v>
      </c>
      <c r="C463" s="10">
        <v>222</v>
      </c>
      <c r="D463" s="14">
        <v>17.335000000000001</v>
      </c>
      <c r="E463" s="42">
        <f t="shared" ca="1" si="6"/>
        <v>3848.3700000000003</v>
      </c>
      <c r="F463" s="11">
        <v>0.47062500000000002</v>
      </c>
      <c r="G463" s="13" t="s">
        <v>1</v>
      </c>
    </row>
    <row r="464" spans="2:7" ht="15">
      <c r="B464" s="13">
        <v>43026</v>
      </c>
      <c r="C464" s="10">
        <v>9</v>
      </c>
      <c r="D464" s="14">
        <v>17.335000000000001</v>
      </c>
      <c r="E464" s="42">
        <f t="shared" ref="E464:E527" ca="1" si="7">+C464*D464</f>
        <v>156.01500000000001</v>
      </c>
      <c r="F464" s="11">
        <v>0.4710185185185185</v>
      </c>
      <c r="G464" s="13" t="s">
        <v>1</v>
      </c>
    </row>
    <row r="465" spans="2:7" ht="15">
      <c r="B465" s="13">
        <v>43026</v>
      </c>
      <c r="C465" s="10">
        <v>802</v>
      </c>
      <c r="D465" s="14">
        <v>17.335000000000001</v>
      </c>
      <c r="E465" s="42">
        <f t="shared" ca="1" si="7"/>
        <v>13902.67</v>
      </c>
      <c r="F465" s="11">
        <v>0.4710185185185185</v>
      </c>
      <c r="G465" s="13" t="s">
        <v>1</v>
      </c>
    </row>
    <row r="466" spans="2:7" ht="15">
      <c r="B466" s="13">
        <v>43026</v>
      </c>
      <c r="C466" s="10">
        <v>177</v>
      </c>
      <c r="D466" s="14">
        <v>17.335000000000001</v>
      </c>
      <c r="E466" s="42">
        <f t="shared" ca="1" si="7"/>
        <v>3068.2950000000001</v>
      </c>
      <c r="F466" s="11">
        <v>0.47172453703703704</v>
      </c>
      <c r="G466" s="13" t="s">
        <v>1</v>
      </c>
    </row>
    <row r="467" spans="2:7" ht="15">
      <c r="B467" s="13">
        <v>43026</v>
      </c>
      <c r="C467" s="10">
        <v>169</v>
      </c>
      <c r="D467" s="14">
        <v>17.335000000000001</v>
      </c>
      <c r="E467" s="42">
        <f t="shared" ca="1" si="7"/>
        <v>2929.6150000000002</v>
      </c>
      <c r="F467" s="11">
        <v>0.47388888888888886</v>
      </c>
      <c r="G467" s="13" t="s">
        <v>1</v>
      </c>
    </row>
    <row r="468" spans="2:7" ht="15">
      <c r="B468" s="13">
        <v>43026</v>
      </c>
      <c r="C468" s="10">
        <v>240</v>
      </c>
      <c r="D468" s="14">
        <v>17.34</v>
      </c>
      <c r="E468" s="42">
        <f t="shared" ca="1" si="7"/>
        <v>4161.6000000000004</v>
      </c>
      <c r="F468" s="11">
        <v>0.47488425925925926</v>
      </c>
      <c r="G468" s="13" t="s">
        <v>1</v>
      </c>
    </row>
    <row r="469" spans="2:7" ht="15">
      <c r="B469" s="13">
        <v>43026</v>
      </c>
      <c r="C469" s="10">
        <v>923</v>
      </c>
      <c r="D469" s="14">
        <v>17.34</v>
      </c>
      <c r="E469" s="42">
        <f t="shared" ca="1" si="7"/>
        <v>16004.82</v>
      </c>
      <c r="F469" s="11">
        <v>0.47746527777777775</v>
      </c>
      <c r="G469" s="13" t="s">
        <v>1</v>
      </c>
    </row>
    <row r="470" spans="2:7" ht="15">
      <c r="B470" s="13">
        <v>43026</v>
      </c>
      <c r="C470" s="10">
        <v>609</v>
      </c>
      <c r="D470" s="14">
        <v>17.34</v>
      </c>
      <c r="E470" s="42">
        <f t="shared" ca="1" si="7"/>
        <v>10560.06</v>
      </c>
      <c r="F470" s="11">
        <v>0.47746527777777775</v>
      </c>
      <c r="G470" s="13" t="s">
        <v>1</v>
      </c>
    </row>
    <row r="471" spans="2:7" ht="15">
      <c r="B471" s="13">
        <v>43026</v>
      </c>
      <c r="C471" s="10">
        <v>240</v>
      </c>
      <c r="D471" s="14">
        <v>17.344999999999999</v>
      </c>
      <c r="E471" s="42">
        <f t="shared" ca="1" si="7"/>
        <v>4162.7999999999993</v>
      </c>
      <c r="F471" s="11">
        <v>0.47795138888888888</v>
      </c>
      <c r="G471" s="13" t="s">
        <v>1</v>
      </c>
    </row>
    <row r="472" spans="2:7" ht="15">
      <c r="B472" s="13">
        <v>43026</v>
      </c>
      <c r="C472" s="10">
        <v>240</v>
      </c>
      <c r="D472" s="14">
        <v>17.344999999999999</v>
      </c>
      <c r="E472" s="42">
        <f t="shared" ca="1" si="7"/>
        <v>4162.7999999999993</v>
      </c>
      <c r="F472" s="11">
        <v>0.47868055555555555</v>
      </c>
      <c r="G472" s="13" t="s">
        <v>1</v>
      </c>
    </row>
    <row r="473" spans="2:7" ht="15">
      <c r="B473" s="13">
        <v>43026</v>
      </c>
      <c r="C473" s="10">
        <v>778</v>
      </c>
      <c r="D473" s="14">
        <v>17.34</v>
      </c>
      <c r="E473" s="42">
        <f t="shared" ca="1" si="7"/>
        <v>13490.52</v>
      </c>
      <c r="F473" s="11">
        <v>0.48211805555555554</v>
      </c>
      <c r="G473" s="13" t="s">
        <v>1</v>
      </c>
    </row>
    <row r="474" spans="2:7" ht="15">
      <c r="B474" s="13">
        <v>43026</v>
      </c>
      <c r="C474" s="10">
        <v>30</v>
      </c>
      <c r="D474" s="14">
        <v>17.34</v>
      </c>
      <c r="E474" s="42">
        <f t="shared" ca="1" si="7"/>
        <v>520.20000000000005</v>
      </c>
      <c r="F474" s="11">
        <v>0.48211805555555554</v>
      </c>
      <c r="G474" s="13" t="s">
        <v>1</v>
      </c>
    </row>
    <row r="475" spans="2:7" ht="15">
      <c r="B475" s="13">
        <v>43026</v>
      </c>
      <c r="C475" s="10">
        <v>740</v>
      </c>
      <c r="D475" s="14">
        <v>17.34</v>
      </c>
      <c r="E475" s="42">
        <f t="shared" ca="1" si="7"/>
        <v>12831.6</v>
      </c>
      <c r="F475" s="11">
        <v>0.48211805555555554</v>
      </c>
      <c r="G475" s="13" t="s">
        <v>1</v>
      </c>
    </row>
    <row r="476" spans="2:7" ht="15">
      <c r="B476" s="13">
        <v>43026</v>
      </c>
      <c r="C476" s="10">
        <v>415</v>
      </c>
      <c r="D476" s="14">
        <v>17.34</v>
      </c>
      <c r="E476" s="42">
        <f t="shared" ca="1" si="7"/>
        <v>7196.1</v>
      </c>
      <c r="F476" s="11">
        <v>0.48219907407407409</v>
      </c>
      <c r="G476" s="13" t="s">
        <v>1</v>
      </c>
    </row>
    <row r="477" spans="2:7" ht="15">
      <c r="B477" s="13">
        <v>43026</v>
      </c>
      <c r="C477" s="10">
        <v>661</v>
      </c>
      <c r="D477" s="14">
        <v>17.34</v>
      </c>
      <c r="E477" s="42">
        <f t="shared" ca="1" si="7"/>
        <v>11461.74</v>
      </c>
      <c r="F477" s="11">
        <v>0.48219907407407409</v>
      </c>
      <c r="G477" s="13" t="s">
        <v>1</v>
      </c>
    </row>
    <row r="478" spans="2:7" ht="15">
      <c r="B478" s="13">
        <v>43026</v>
      </c>
      <c r="C478" s="10">
        <v>1079</v>
      </c>
      <c r="D478" s="14">
        <v>17.34</v>
      </c>
      <c r="E478" s="42">
        <f t="shared" ca="1" si="7"/>
        <v>18709.86</v>
      </c>
      <c r="F478" s="11">
        <v>0.4828587962962963</v>
      </c>
      <c r="G478" s="13" t="s">
        <v>1</v>
      </c>
    </row>
    <row r="479" spans="2:7" ht="15">
      <c r="B479" s="13">
        <v>43026</v>
      </c>
      <c r="C479" s="10">
        <v>186</v>
      </c>
      <c r="D479" s="14">
        <v>17.34</v>
      </c>
      <c r="E479" s="42">
        <f t="shared" ca="1" si="7"/>
        <v>3225.24</v>
      </c>
      <c r="F479" s="11">
        <v>0.48306712962962961</v>
      </c>
      <c r="G479" s="13" t="s">
        <v>1</v>
      </c>
    </row>
    <row r="480" spans="2:7" ht="15">
      <c r="B480" s="13">
        <v>43026</v>
      </c>
      <c r="C480" s="10">
        <v>495</v>
      </c>
      <c r="D480" s="14">
        <v>17.34</v>
      </c>
      <c r="E480" s="42">
        <f t="shared" ca="1" si="7"/>
        <v>8583.2999999999993</v>
      </c>
      <c r="F480" s="11">
        <v>0.48306712962962961</v>
      </c>
      <c r="G480" s="13" t="s">
        <v>1</v>
      </c>
    </row>
    <row r="481" spans="2:7" ht="15">
      <c r="B481" s="13">
        <v>43026</v>
      </c>
      <c r="C481" s="10">
        <v>594</v>
      </c>
      <c r="D481" s="14">
        <v>17.335000000000001</v>
      </c>
      <c r="E481" s="42">
        <f t="shared" ca="1" si="7"/>
        <v>10296.99</v>
      </c>
      <c r="F481" s="11">
        <v>0.48319444444444443</v>
      </c>
      <c r="G481" s="13" t="s">
        <v>1</v>
      </c>
    </row>
    <row r="482" spans="2:7" ht="15">
      <c r="B482" s="13">
        <v>43026</v>
      </c>
      <c r="C482" s="10">
        <v>419</v>
      </c>
      <c r="D482" s="14">
        <v>17.335000000000001</v>
      </c>
      <c r="E482" s="42">
        <f t="shared" ca="1" si="7"/>
        <v>7263.3650000000007</v>
      </c>
      <c r="F482" s="11">
        <v>0.48319444444444443</v>
      </c>
      <c r="G482" s="13" t="s">
        <v>1</v>
      </c>
    </row>
    <row r="483" spans="2:7" ht="15">
      <c r="B483" s="13">
        <v>43026</v>
      </c>
      <c r="C483" s="10">
        <v>600</v>
      </c>
      <c r="D483" s="14">
        <v>17.335000000000001</v>
      </c>
      <c r="E483" s="42">
        <f t="shared" ca="1" si="7"/>
        <v>10401</v>
      </c>
      <c r="F483" s="11">
        <v>0.48319444444444443</v>
      </c>
      <c r="G483" s="13" t="s">
        <v>1</v>
      </c>
    </row>
    <row r="484" spans="2:7" ht="15">
      <c r="B484" s="13">
        <v>43026</v>
      </c>
      <c r="C484" s="10">
        <v>97</v>
      </c>
      <c r="D484" s="14">
        <v>17.335000000000001</v>
      </c>
      <c r="E484" s="42">
        <f t="shared" ca="1" si="7"/>
        <v>1681.4950000000001</v>
      </c>
      <c r="F484" s="11">
        <v>0.48324074074074069</v>
      </c>
      <c r="G484" s="13" t="s">
        <v>1</v>
      </c>
    </row>
    <row r="485" spans="2:7" ht="15">
      <c r="B485" s="13">
        <v>43026</v>
      </c>
      <c r="C485" s="10">
        <v>66</v>
      </c>
      <c r="D485" s="14">
        <v>17.335000000000001</v>
      </c>
      <c r="E485" s="42">
        <f t="shared" ca="1" si="7"/>
        <v>1144.1100000000001</v>
      </c>
      <c r="F485" s="11">
        <v>0.48324074074074069</v>
      </c>
      <c r="G485" s="13" t="s">
        <v>1</v>
      </c>
    </row>
    <row r="486" spans="2:7" ht="15">
      <c r="B486" s="13">
        <v>43026</v>
      </c>
      <c r="C486" s="10">
        <v>206</v>
      </c>
      <c r="D486" s="14">
        <v>17.335000000000001</v>
      </c>
      <c r="E486" s="42">
        <f t="shared" ca="1" si="7"/>
        <v>3571.01</v>
      </c>
      <c r="F486" s="11">
        <v>0.48324074074074069</v>
      </c>
      <c r="G486" s="13" t="s">
        <v>1</v>
      </c>
    </row>
    <row r="487" spans="2:7" ht="15">
      <c r="B487" s="13">
        <v>43026</v>
      </c>
      <c r="C487" s="10">
        <v>658</v>
      </c>
      <c r="D487" s="14">
        <v>17.335000000000001</v>
      </c>
      <c r="E487" s="42">
        <f t="shared" ca="1" si="7"/>
        <v>11406.43</v>
      </c>
      <c r="F487" s="11">
        <v>0.48324074074074069</v>
      </c>
      <c r="G487" s="13" t="s">
        <v>1</v>
      </c>
    </row>
    <row r="488" spans="2:7" ht="15">
      <c r="B488" s="13">
        <v>43026</v>
      </c>
      <c r="C488" s="10">
        <v>68</v>
      </c>
      <c r="D488" s="14">
        <v>17.335000000000001</v>
      </c>
      <c r="E488" s="42">
        <f t="shared" ca="1" si="7"/>
        <v>1178.78</v>
      </c>
      <c r="F488" s="11">
        <v>0.48324074074074069</v>
      </c>
      <c r="G488" s="13" t="s">
        <v>1</v>
      </c>
    </row>
    <row r="489" spans="2:7" ht="15">
      <c r="B489" s="13">
        <v>43026</v>
      </c>
      <c r="C489" s="10">
        <v>139</v>
      </c>
      <c r="D489" s="14">
        <v>17.335000000000001</v>
      </c>
      <c r="E489" s="42">
        <f t="shared" ca="1" si="7"/>
        <v>2409.5650000000001</v>
      </c>
      <c r="F489" s="11">
        <v>0.48334490740740743</v>
      </c>
      <c r="G489" s="13" t="s">
        <v>1</v>
      </c>
    </row>
    <row r="490" spans="2:7" ht="15">
      <c r="B490" s="13">
        <v>43026</v>
      </c>
      <c r="C490" s="10">
        <v>91</v>
      </c>
      <c r="D490" s="14">
        <v>17.335000000000001</v>
      </c>
      <c r="E490" s="42">
        <f t="shared" ca="1" si="7"/>
        <v>1577.4850000000001</v>
      </c>
      <c r="F490" s="11">
        <v>0.48518518518518516</v>
      </c>
      <c r="G490" s="13" t="s">
        <v>1</v>
      </c>
    </row>
    <row r="491" spans="2:7" ht="15">
      <c r="B491" s="13">
        <v>43026</v>
      </c>
      <c r="C491" s="10">
        <v>149</v>
      </c>
      <c r="D491" s="14">
        <v>17.335000000000001</v>
      </c>
      <c r="E491" s="42">
        <f t="shared" ca="1" si="7"/>
        <v>2582.915</v>
      </c>
      <c r="F491" s="11">
        <v>0.48518518518518516</v>
      </c>
      <c r="G491" s="13" t="s">
        <v>1</v>
      </c>
    </row>
    <row r="492" spans="2:7" ht="15">
      <c r="B492" s="13">
        <v>43026</v>
      </c>
      <c r="C492" s="10">
        <v>305</v>
      </c>
      <c r="D492" s="14">
        <v>17.335000000000001</v>
      </c>
      <c r="E492" s="42">
        <f t="shared" ca="1" si="7"/>
        <v>5287.1750000000002</v>
      </c>
      <c r="F492" s="11">
        <v>0.48571759259259256</v>
      </c>
      <c r="G492" s="13" t="s">
        <v>1</v>
      </c>
    </row>
    <row r="493" spans="2:7" ht="15">
      <c r="B493" s="13">
        <v>43026</v>
      </c>
      <c r="C493" s="10">
        <v>488</v>
      </c>
      <c r="D493" s="14">
        <v>17.335000000000001</v>
      </c>
      <c r="E493" s="42">
        <f t="shared" ca="1" si="7"/>
        <v>8459.48</v>
      </c>
      <c r="F493" s="11">
        <v>0.48571759259259256</v>
      </c>
      <c r="G493" s="13" t="s">
        <v>1</v>
      </c>
    </row>
    <row r="494" spans="2:7" ht="15">
      <c r="B494" s="13">
        <v>43026</v>
      </c>
      <c r="C494" s="10">
        <v>240</v>
      </c>
      <c r="D494" s="14">
        <v>17.34</v>
      </c>
      <c r="E494" s="42">
        <f t="shared" ca="1" si="7"/>
        <v>4161.6000000000004</v>
      </c>
      <c r="F494" s="11">
        <v>0.4869560185185185</v>
      </c>
      <c r="G494" s="13" t="s">
        <v>1</v>
      </c>
    </row>
    <row r="495" spans="2:7" ht="15">
      <c r="B495" s="13">
        <v>43026</v>
      </c>
      <c r="C495" s="10">
        <v>526</v>
      </c>
      <c r="D495" s="14">
        <v>17.34</v>
      </c>
      <c r="E495" s="42">
        <f t="shared" ca="1" si="7"/>
        <v>9120.84</v>
      </c>
      <c r="F495" s="11">
        <v>0.4869560185185185</v>
      </c>
      <c r="G495" s="13" t="s">
        <v>1</v>
      </c>
    </row>
    <row r="496" spans="2:7" ht="15">
      <c r="B496" s="13">
        <v>43026</v>
      </c>
      <c r="C496" s="10">
        <v>517</v>
      </c>
      <c r="D496" s="14">
        <v>17.34</v>
      </c>
      <c r="E496" s="42">
        <f t="shared" ca="1" si="7"/>
        <v>8964.7800000000007</v>
      </c>
      <c r="F496" s="11">
        <v>0.4869560185185185</v>
      </c>
      <c r="G496" s="13" t="s">
        <v>1</v>
      </c>
    </row>
    <row r="497" spans="2:7" ht="15">
      <c r="B497" s="13">
        <v>43026</v>
      </c>
      <c r="C497" s="10">
        <v>753</v>
      </c>
      <c r="D497" s="14">
        <v>17.335000000000001</v>
      </c>
      <c r="E497" s="42">
        <f t="shared" ca="1" si="7"/>
        <v>13053.255000000001</v>
      </c>
      <c r="F497" s="11">
        <v>0.48728009259259258</v>
      </c>
      <c r="G497" s="13" t="s">
        <v>1</v>
      </c>
    </row>
    <row r="498" spans="2:7" ht="15">
      <c r="B498" s="13">
        <v>43026</v>
      </c>
      <c r="C498" s="10">
        <v>204</v>
      </c>
      <c r="D498" s="14">
        <v>17.335000000000001</v>
      </c>
      <c r="E498" s="42">
        <f t="shared" ca="1" si="7"/>
        <v>3536.34</v>
      </c>
      <c r="F498" s="11">
        <v>0.48803240740740739</v>
      </c>
      <c r="G498" s="13" t="s">
        <v>1</v>
      </c>
    </row>
    <row r="499" spans="2:7" ht="15">
      <c r="B499" s="13">
        <v>43026</v>
      </c>
      <c r="C499" s="10">
        <v>36</v>
      </c>
      <c r="D499" s="14">
        <v>17.335000000000001</v>
      </c>
      <c r="E499" s="42">
        <f t="shared" ca="1" si="7"/>
        <v>624.06000000000006</v>
      </c>
      <c r="F499" s="11">
        <v>0.48803240740740739</v>
      </c>
      <c r="G499" s="13" t="s">
        <v>1</v>
      </c>
    </row>
    <row r="500" spans="2:7" ht="15">
      <c r="B500" s="13">
        <v>43026</v>
      </c>
      <c r="C500" s="10">
        <v>875</v>
      </c>
      <c r="D500" s="14">
        <v>17.329999999999998</v>
      </c>
      <c r="E500" s="42">
        <f t="shared" ca="1" si="7"/>
        <v>15163.749999999998</v>
      </c>
      <c r="F500" s="11">
        <v>0.48981481481481487</v>
      </c>
      <c r="G500" s="13" t="s">
        <v>1</v>
      </c>
    </row>
    <row r="501" spans="2:7" ht="15">
      <c r="B501" s="13">
        <v>43026</v>
      </c>
      <c r="C501" s="10">
        <v>59</v>
      </c>
      <c r="D501" s="14">
        <v>17.329999999999998</v>
      </c>
      <c r="E501" s="42">
        <f t="shared" ca="1" si="7"/>
        <v>1022.4699999999999</v>
      </c>
      <c r="F501" s="11">
        <v>0.48981481481481487</v>
      </c>
      <c r="G501" s="13" t="s">
        <v>1</v>
      </c>
    </row>
    <row r="502" spans="2:7" ht="15">
      <c r="B502" s="13">
        <v>43026</v>
      </c>
      <c r="C502" s="10">
        <v>492</v>
      </c>
      <c r="D502" s="14">
        <v>17.329999999999998</v>
      </c>
      <c r="E502" s="42">
        <f t="shared" ca="1" si="7"/>
        <v>8526.3599999999988</v>
      </c>
      <c r="F502" s="11">
        <v>0.48981481481481487</v>
      </c>
      <c r="G502" s="13" t="s">
        <v>1</v>
      </c>
    </row>
    <row r="503" spans="2:7" ht="15">
      <c r="B503" s="13">
        <v>43026</v>
      </c>
      <c r="C503" s="10">
        <v>616</v>
      </c>
      <c r="D503" s="14">
        <v>17.329999999999998</v>
      </c>
      <c r="E503" s="42">
        <f t="shared" ca="1" si="7"/>
        <v>10675.279999999999</v>
      </c>
      <c r="F503" s="11">
        <v>0.49126157407407406</v>
      </c>
      <c r="G503" s="13" t="s">
        <v>1</v>
      </c>
    </row>
    <row r="504" spans="2:7" ht="15">
      <c r="B504" s="13">
        <v>43026</v>
      </c>
      <c r="C504" s="10">
        <v>81</v>
      </c>
      <c r="D504" s="14">
        <v>17.329999999999998</v>
      </c>
      <c r="E504" s="42">
        <f t="shared" ca="1" si="7"/>
        <v>1403.7299999999998</v>
      </c>
      <c r="F504" s="11">
        <v>0.49126157407407406</v>
      </c>
      <c r="G504" s="13" t="s">
        <v>1</v>
      </c>
    </row>
    <row r="505" spans="2:7" ht="15">
      <c r="B505" s="13">
        <v>43026</v>
      </c>
      <c r="C505" s="10">
        <v>240</v>
      </c>
      <c r="D505" s="14">
        <v>17.335000000000001</v>
      </c>
      <c r="E505" s="42">
        <f t="shared" ca="1" si="7"/>
        <v>4160.4000000000005</v>
      </c>
      <c r="F505" s="11">
        <v>0.49189814814814814</v>
      </c>
      <c r="G505" s="13" t="s">
        <v>1</v>
      </c>
    </row>
    <row r="506" spans="2:7" ht="15">
      <c r="B506" s="13">
        <v>43026</v>
      </c>
      <c r="C506" s="10">
        <v>550</v>
      </c>
      <c r="D506" s="14">
        <v>17.335000000000001</v>
      </c>
      <c r="E506" s="42">
        <f t="shared" ca="1" si="7"/>
        <v>9534.25</v>
      </c>
      <c r="F506" s="11">
        <v>0.49320601851851853</v>
      </c>
      <c r="G506" s="13" t="s">
        <v>1</v>
      </c>
    </row>
    <row r="507" spans="2:7" ht="15">
      <c r="B507" s="13">
        <v>43026</v>
      </c>
      <c r="C507" s="10">
        <v>705</v>
      </c>
      <c r="D507" s="14">
        <v>17.335000000000001</v>
      </c>
      <c r="E507" s="42">
        <f t="shared" ca="1" si="7"/>
        <v>12221.175000000001</v>
      </c>
      <c r="F507" s="11">
        <v>0.49320601851851853</v>
      </c>
      <c r="G507" s="13" t="s">
        <v>1</v>
      </c>
    </row>
    <row r="508" spans="2:7" ht="15">
      <c r="B508" s="13">
        <v>43026</v>
      </c>
      <c r="C508" s="10">
        <v>642</v>
      </c>
      <c r="D508" s="14">
        <v>17.329999999999998</v>
      </c>
      <c r="E508" s="42">
        <f t="shared" ca="1" si="7"/>
        <v>11125.859999999999</v>
      </c>
      <c r="F508" s="11">
        <v>0.4941550925925926</v>
      </c>
      <c r="G508" s="13" t="s">
        <v>1</v>
      </c>
    </row>
    <row r="509" spans="2:7" ht="15">
      <c r="B509" s="13">
        <v>43026</v>
      </c>
      <c r="C509" s="10">
        <v>367</v>
      </c>
      <c r="D509" s="14">
        <v>17.329999999999998</v>
      </c>
      <c r="E509" s="42">
        <f t="shared" ca="1" si="7"/>
        <v>6360.11</v>
      </c>
      <c r="F509" s="11">
        <v>0.4941550925925926</v>
      </c>
      <c r="G509" s="13" t="s">
        <v>1</v>
      </c>
    </row>
    <row r="510" spans="2:7" ht="15">
      <c r="B510" s="13">
        <v>43026</v>
      </c>
      <c r="C510" s="10">
        <v>825</v>
      </c>
      <c r="D510" s="14">
        <v>17.329999999999998</v>
      </c>
      <c r="E510" s="42">
        <f t="shared" ca="1" si="7"/>
        <v>14297.249999999998</v>
      </c>
      <c r="F510" s="11">
        <v>0.4941550925925926</v>
      </c>
      <c r="G510" s="13" t="s">
        <v>1</v>
      </c>
    </row>
    <row r="511" spans="2:7" ht="15">
      <c r="B511" s="13">
        <v>43026</v>
      </c>
      <c r="C511" s="10">
        <v>652</v>
      </c>
      <c r="D511" s="14">
        <v>17.329999999999998</v>
      </c>
      <c r="E511" s="42">
        <f t="shared" ca="1" si="7"/>
        <v>11299.159999999998</v>
      </c>
      <c r="F511" s="11">
        <v>0.4946875</v>
      </c>
      <c r="G511" s="13" t="s">
        <v>1</v>
      </c>
    </row>
    <row r="512" spans="2:7" ht="15">
      <c r="B512" s="13">
        <v>43026</v>
      </c>
      <c r="C512" s="10">
        <v>210</v>
      </c>
      <c r="D512" s="14">
        <v>17.335000000000001</v>
      </c>
      <c r="E512" s="42">
        <f t="shared" ca="1" si="7"/>
        <v>3640.3500000000004</v>
      </c>
      <c r="F512" s="11">
        <v>0.49495370370370373</v>
      </c>
      <c r="G512" s="13" t="s">
        <v>1</v>
      </c>
    </row>
    <row r="513" spans="2:7" ht="15">
      <c r="B513" s="13">
        <v>43026</v>
      </c>
      <c r="C513" s="10">
        <v>30</v>
      </c>
      <c r="D513" s="14">
        <v>17.335000000000001</v>
      </c>
      <c r="E513" s="42">
        <f t="shared" ca="1" si="7"/>
        <v>520.05000000000007</v>
      </c>
      <c r="F513" s="11">
        <v>0.49495370370370373</v>
      </c>
      <c r="G513" s="13" t="s">
        <v>1</v>
      </c>
    </row>
    <row r="514" spans="2:7" ht="15">
      <c r="B514" s="13">
        <v>43026</v>
      </c>
      <c r="C514" s="10">
        <v>732</v>
      </c>
      <c r="D514" s="14">
        <v>17.335000000000001</v>
      </c>
      <c r="E514" s="42">
        <f t="shared" ca="1" si="7"/>
        <v>12689.220000000001</v>
      </c>
      <c r="F514" s="11">
        <v>0.49555555555555553</v>
      </c>
      <c r="G514" s="13" t="s">
        <v>1</v>
      </c>
    </row>
    <row r="515" spans="2:7" ht="15">
      <c r="B515" s="13">
        <v>43026</v>
      </c>
      <c r="C515" s="10">
        <v>184</v>
      </c>
      <c r="D515" s="14">
        <v>17.335000000000001</v>
      </c>
      <c r="E515" s="42">
        <f t="shared" ca="1" si="7"/>
        <v>3189.6400000000003</v>
      </c>
      <c r="F515" s="11">
        <v>0.4957523148148148</v>
      </c>
      <c r="G515" s="13" t="s">
        <v>1</v>
      </c>
    </row>
    <row r="516" spans="2:7" ht="15">
      <c r="B516" s="13">
        <v>43026</v>
      </c>
      <c r="C516" s="10">
        <v>412</v>
      </c>
      <c r="D516" s="14">
        <v>17.335000000000001</v>
      </c>
      <c r="E516" s="42">
        <f t="shared" ca="1" si="7"/>
        <v>7142.02</v>
      </c>
      <c r="F516" s="11">
        <v>0.4957523148148148</v>
      </c>
      <c r="G516" s="13" t="s">
        <v>1</v>
      </c>
    </row>
    <row r="517" spans="2:7" ht="15">
      <c r="B517" s="13">
        <v>43026</v>
      </c>
      <c r="C517" s="10">
        <v>863</v>
      </c>
      <c r="D517" s="14">
        <v>17.335000000000001</v>
      </c>
      <c r="E517" s="42">
        <f t="shared" ca="1" si="7"/>
        <v>14960.105000000001</v>
      </c>
      <c r="F517" s="11">
        <v>0.4959027777777778</v>
      </c>
      <c r="G517" s="13" t="s">
        <v>1</v>
      </c>
    </row>
    <row r="518" spans="2:7" ht="15">
      <c r="B518" s="13">
        <v>43026</v>
      </c>
      <c r="C518" s="10">
        <v>26</v>
      </c>
      <c r="D518" s="14">
        <v>17.335000000000001</v>
      </c>
      <c r="E518" s="42">
        <f t="shared" ca="1" si="7"/>
        <v>450.71000000000004</v>
      </c>
      <c r="F518" s="11">
        <v>0.4959027777777778</v>
      </c>
      <c r="G518" s="13" t="s">
        <v>1</v>
      </c>
    </row>
    <row r="519" spans="2:7" ht="15">
      <c r="B519" s="13">
        <v>43026</v>
      </c>
      <c r="C519" s="10">
        <v>706</v>
      </c>
      <c r="D519" s="14">
        <v>17.335000000000001</v>
      </c>
      <c r="E519" s="42">
        <f t="shared" ca="1" si="7"/>
        <v>12238.51</v>
      </c>
      <c r="F519" s="11">
        <v>0.49630787037037033</v>
      </c>
      <c r="G519" s="13" t="s">
        <v>1</v>
      </c>
    </row>
    <row r="520" spans="2:7" ht="15">
      <c r="B520" s="13">
        <v>43026</v>
      </c>
      <c r="C520" s="10">
        <v>391</v>
      </c>
      <c r="D520" s="14">
        <v>17.335000000000001</v>
      </c>
      <c r="E520" s="42">
        <f t="shared" ca="1" si="7"/>
        <v>6777.9850000000006</v>
      </c>
      <c r="F520" s="11">
        <v>0.49630787037037033</v>
      </c>
      <c r="G520" s="13" t="s">
        <v>1</v>
      </c>
    </row>
    <row r="521" spans="2:7" ht="15">
      <c r="B521" s="13">
        <v>43026</v>
      </c>
      <c r="C521" s="10">
        <v>429</v>
      </c>
      <c r="D521" s="14">
        <v>17.335000000000001</v>
      </c>
      <c r="E521" s="42">
        <f t="shared" ca="1" si="7"/>
        <v>7436.7150000000001</v>
      </c>
      <c r="F521" s="11">
        <v>0.49630787037037033</v>
      </c>
      <c r="G521" s="13" t="s">
        <v>1</v>
      </c>
    </row>
    <row r="522" spans="2:7" ht="15">
      <c r="B522" s="13">
        <v>43026</v>
      </c>
      <c r="C522" s="10">
        <v>327</v>
      </c>
      <c r="D522" s="14">
        <v>17.335000000000001</v>
      </c>
      <c r="E522" s="42">
        <f t="shared" ca="1" si="7"/>
        <v>5668.5450000000001</v>
      </c>
      <c r="F522" s="11">
        <v>0.49778935185185186</v>
      </c>
      <c r="G522" s="13" t="s">
        <v>1</v>
      </c>
    </row>
    <row r="523" spans="2:7" ht="15">
      <c r="B523" s="13">
        <v>43026</v>
      </c>
      <c r="C523" s="10">
        <v>362</v>
      </c>
      <c r="D523" s="14">
        <v>17.34</v>
      </c>
      <c r="E523" s="42">
        <f t="shared" ca="1" si="7"/>
        <v>6277.08</v>
      </c>
      <c r="F523" s="11">
        <v>0.49837962962962962</v>
      </c>
      <c r="G523" s="13" t="s">
        <v>1</v>
      </c>
    </row>
    <row r="524" spans="2:7" ht="15">
      <c r="B524" s="13">
        <v>43026</v>
      </c>
      <c r="C524" s="10">
        <v>991</v>
      </c>
      <c r="D524" s="14">
        <v>17.34</v>
      </c>
      <c r="E524" s="42">
        <f t="shared" ca="1" si="7"/>
        <v>17183.939999999999</v>
      </c>
      <c r="F524" s="11">
        <v>0.49953703703703706</v>
      </c>
      <c r="G524" s="13" t="s">
        <v>1</v>
      </c>
    </row>
    <row r="525" spans="2:7" ht="15">
      <c r="B525" s="13">
        <v>43026</v>
      </c>
      <c r="C525" s="10">
        <v>691</v>
      </c>
      <c r="D525" s="14">
        <v>17.36</v>
      </c>
      <c r="E525" s="42">
        <f t="shared" ca="1" si="7"/>
        <v>11995.76</v>
      </c>
      <c r="F525" s="11">
        <v>0.50034722222222217</v>
      </c>
      <c r="G525" s="13" t="s">
        <v>1</v>
      </c>
    </row>
    <row r="526" spans="2:7" ht="15">
      <c r="B526" s="13">
        <v>43026</v>
      </c>
      <c r="C526" s="10">
        <v>771</v>
      </c>
      <c r="D526" s="14">
        <v>17.36</v>
      </c>
      <c r="E526" s="42">
        <f t="shared" ca="1" si="7"/>
        <v>13384.56</v>
      </c>
      <c r="F526" s="11">
        <v>0.50037037037037035</v>
      </c>
      <c r="G526" s="13" t="s">
        <v>1</v>
      </c>
    </row>
    <row r="527" spans="2:7" ht="15">
      <c r="B527" s="13">
        <v>43026</v>
      </c>
      <c r="C527" s="10">
        <v>691</v>
      </c>
      <c r="D527" s="14">
        <v>17.355</v>
      </c>
      <c r="E527" s="42">
        <f t="shared" ca="1" si="7"/>
        <v>11992.305</v>
      </c>
      <c r="F527" s="11">
        <v>0.50042824074074077</v>
      </c>
      <c r="G527" s="13" t="s">
        <v>1</v>
      </c>
    </row>
    <row r="528" spans="2:7" ht="15">
      <c r="B528" s="13">
        <v>43026</v>
      </c>
      <c r="C528" s="10">
        <v>350</v>
      </c>
      <c r="D528" s="14">
        <v>17.355</v>
      </c>
      <c r="E528" s="42">
        <f t="shared" ref="E528:E591" ca="1" si="8">+C528*D528</f>
        <v>6074.25</v>
      </c>
      <c r="F528" s="11">
        <v>0.50042824074074077</v>
      </c>
      <c r="G528" s="13" t="s">
        <v>1</v>
      </c>
    </row>
    <row r="529" spans="2:7" ht="15">
      <c r="B529" s="13">
        <v>43026</v>
      </c>
      <c r="C529" s="10">
        <v>627</v>
      </c>
      <c r="D529" s="14">
        <v>17.355</v>
      </c>
      <c r="E529" s="42">
        <f t="shared" ca="1" si="8"/>
        <v>10881.585000000001</v>
      </c>
      <c r="F529" s="11">
        <v>0.50056712962962957</v>
      </c>
      <c r="G529" s="13" t="s">
        <v>1</v>
      </c>
    </row>
    <row r="530" spans="2:7" ht="15">
      <c r="B530" s="13">
        <v>43026</v>
      </c>
      <c r="C530" s="10">
        <v>517</v>
      </c>
      <c r="D530" s="14">
        <v>17.355</v>
      </c>
      <c r="E530" s="42">
        <f t="shared" ca="1" si="8"/>
        <v>8972.5349999999999</v>
      </c>
      <c r="F530" s="11">
        <v>0.50056712962962957</v>
      </c>
      <c r="G530" s="13" t="s">
        <v>1</v>
      </c>
    </row>
    <row r="531" spans="2:7" ht="15">
      <c r="B531" s="13">
        <v>43026</v>
      </c>
      <c r="C531" s="10">
        <v>345</v>
      </c>
      <c r="D531" s="14">
        <v>17.355</v>
      </c>
      <c r="E531" s="42">
        <f t="shared" ca="1" si="8"/>
        <v>5987.4750000000004</v>
      </c>
      <c r="F531" s="11">
        <v>0.50056712962962957</v>
      </c>
      <c r="G531" s="13" t="s">
        <v>1</v>
      </c>
    </row>
    <row r="532" spans="2:7" ht="15">
      <c r="B532" s="13">
        <v>43026</v>
      </c>
      <c r="C532" s="10">
        <v>561</v>
      </c>
      <c r="D532" s="14">
        <v>17.355</v>
      </c>
      <c r="E532" s="42">
        <f t="shared" ca="1" si="8"/>
        <v>9736.1550000000007</v>
      </c>
      <c r="F532" s="11">
        <v>0.50056712962962957</v>
      </c>
      <c r="G532" s="13" t="s">
        <v>1</v>
      </c>
    </row>
    <row r="533" spans="2:7" ht="15">
      <c r="B533" s="13">
        <v>43026</v>
      </c>
      <c r="C533" s="10">
        <v>500</v>
      </c>
      <c r="D533" s="14">
        <v>17.350000000000001</v>
      </c>
      <c r="E533" s="42">
        <f t="shared" ca="1" si="8"/>
        <v>8675</v>
      </c>
      <c r="F533" s="11">
        <v>0.50061342592592595</v>
      </c>
      <c r="G533" s="13" t="s">
        <v>1</v>
      </c>
    </row>
    <row r="534" spans="2:7" ht="15">
      <c r="B534" s="13">
        <v>43026</v>
      </c>
      <c r="C534" s="10">
        <v>237</v>
      </c>
      <c r="D534" s="14">
        <v>17.350000000000001</v>
      </c>
      <c r="E534" s="42">
        <f t="shared" ca="1" si="8"/>
        <v>4111.9500000000007</v>
      </c>
      <c r="F534" s="11">
        <v>0.50061342592592595</v>
      </c>
      <c r="G534" s="13" t="s">
        <v>1</v>
      </c>
    </row>
    <row r="535" spans="2:7" ht="15">
      <c r="B535" s="13">
        <v>43026</v>
      </c>
      <c r="C535" s="10">
        <v>17</v>
      </c>
      <c r="D535" s="14">
        <v>17.36</v>
      </c>
      <c r="E535" s="42">
        <f t="shared" ca="1" si="8"/>
        <v>295.12</v>
      </c>
      <c r="F535" s="11">
        <v>0.50365740740740739</v>
      </c>
      <c r="G535" s="13" t="s">
        <v>1</v>
      </c>
    </row>
    <row r="536" spans="2:7" ht="15">
      <c r="B536" s="13">
        <v>43026</v>
      </c>
      <c r="C536" s="10">
        <v>231</v>
      </c>
      <c r="D536" s="14">
        <v>17.36</v>
      </c>
      <c r="E536" s="42">
        <f t="shared" ca="1" si="8"/>
        <v>4010.16</v>
      </c>
      <c r="F536" s="11">
        <v>0.50365740740740739</v>
      </c>
      <c r="G536" s="13" t="s">
        <v>1</v>
      </c>
    </row>
    <row r="537" spans="2:7" ht="15">
      <c r="B537" s="13">
        <v>43026</v>
      </c>
      <c r="C537" s="10">
        <v>671</v>
      </c>
      <c r="D537" s="14">
        <v>17.36</v>
      </c>
      <c r="E537" s="42">
        <f t="shared" ca="1" si="8"/>
        <v>11648.56</v>
      </c>
      <c r="F537" s="11">
        <v>0.50365740740740739</v>
      </c>
      <c r="G537" s="13" t="s">
        <v>1</v>
      </c>
    </row>
    <row r="538" spans="2:7" ht="15">
      <c r="B538" s="13">
        <v>43026</v>
      </c>
      <c r="C538" s="10">
        <v>240</v>
      </c>
      <c r="D538" s="14">
        <v>17.36</v>
      </c>
      <c r="E538" s="42">
        <f t="shared" ca="1" si="8"/>
        <v>4166.3999999999996</v>
      </c>
      <c r="F538" s="11">
        <v>0.50365740740740739</v>
      </c>
      <c r="G538" s="13" t="s">
        <v>1</v>
      </c>
    </row>
    <row r="539" spans="2:7" ht="15">
      <c r="B539" s="13">
        <v>43026</v>
      </c>
      <c r="C539" s="10">
        <v>167</v>
      </c>
      <c r="D539" s="14">
        <v>17.36</v>
      </c>
      <c r="E539" s="42">
        <f t="shared" ca="1" si="8"/>
        <v>2899.12</v>
      </c>
      <c r="F539" s="11">
        <v>0.50366898148148154</v>
      </c>
      <c r="G539" s="13" t="s">
        <v>1</v>
      </c>
    </row>
    <row r="540" spans="2:7" ht="15">
      <c r="B540" s="13">
        <v>43026</v>
      </c>
      <c r="C540" s="10">
        <v>26</v>
      </c>
      <c r="D540" s="14">
        <v>17.350000000000001</v>
      </c>
      <c r="E540" s="42">
        <f t="shared" ca="1" si="8"/>
        <v>451.1</v>
      </c>
      <c r="F540" s="11">
        <v>0.50378472222222226</v>
      </c>
      <c r="G540" s="13" t="s">
        <v>1</v>
      </c>
    </row>
    <row r="541" spans="2:7" ht="15">
      <c r="B541" s="13">
        <v>43026</v>
      </c>
      <c r="C541" s="10">
        <v>364</v>
      </c>
      <c r="D541" s="14">
        <v>17.350000000000001</v>
      </c>
      <c r="E541" s="42">
        <f t="shared" ca="1" si="8"/>
        <v>6315.4000000000005</v>
      </c>
      <c r="F541" s="11">
        <v>0.50444444444444447</v>
      </c>
      <c r="G541" s="13" t="s">
        <v>1</v>
      </c>
    </row>
    <row r="542" spans="2:7" ht="15">
      <c r="B542" s="13">
        <v>43026</v>
      </c>
      <c r="C542" s="10">
        <v>240</v>
      </c>
      <c r="D542" s="14">
        <v>17.350000000000001</v>
      </c>
      <c r="E542" s="42">
        <f t="shared" ca="1" si="8"/>
        <v>4164</v>
      </c>
      <c r="F542" s="11">
        <v>0.50533564814814813</v>
      </c>
      <c r="G542" s="13" t="s">
        <v>1</v>
      </c>
    </row>
    <row r="543" spans="2:7" ht="15">
      <c r="B543" s="13">
        <v>43026</v>
      </c>
      <c r="C543" s="10">
        <v>644</v>
      </c>
      <c r="D543" s="14">
        <v>17.344999999999999</v>
      </c>
      <c r="E543" s="42">
        <f t="shared" ca="1" si="8"/>
        <v>11170.179999999998</v>
      </c>
      <c r="F543" s="11">
        <v>0.50570601851851849</v>
      </c>
      <c r="G543" s="13" t="s">
        <v>1</v>
      </c>
    </row>
    <row r="544" spans="2:7" ht="15">
      <c r="B544" s="13">
        <v>43026</v>
      </c>
      <c r="C544" s="10">
        <v>123</v>
      </c>
      <c r="D544" s="14">
        <v>17.344999999999999</v>
      </c>
      <c r="E544" s="42">
        <f t="shared" ca="1" si="8"/>
        <v>2133.4349999999999</v>
      </c>
      <c r="F544" s="11">
        <v>0.50570601851851849</v>
      </c>
      <c r="G544" s="13" t="s">
        <v>1</v>
      </c>
    </row>
    <row r="545" spans="2:7" ht="15">
      <c r="B545" s="13">
        <v>43026</v>
      </c>
      <c r="C545" s="10">
        <v>778</v>
      </c>
      <c r="D545" s="14">
        <v>17.350000000000001</v>
      </c>
      <c r="E545" s="42">
        <f t="shared" ca="1" si="8"/>
        <v>13498.300000000001</v>
      </c>
      <c r="F545" s="11">
        <v>0.50634259259259262</v>
      </c>
      <c r="G545" s="13" t="s">
        <v>1</v>
      </c>
    </row>
    <row r="546" spans="2:7" ht="15">
      <c r="B546" s="13">
        <v>43026</v>
      </c>
      <c r="C546" s="10">
        <v>20</v>
      </c>
      <c r="D546" s="14">
        <v>17.350000000000001</v>
      </c>
      <c r="E546" s="42">
        <f t="shared" ca="1" si="8"/>
        <v>347</v>
      </c>
      <c r="F546" s="11">
        <v>0.50634259259259262</v>
      </c>
      <c r="G546" s="13" t="s">
        <v>1</v>
      </c>
    </row>
    <row r="547" spans="2:7" ht="15">
      <c r="B547" s="13">
        <v>43026</v>
      </c>
      <c r="C547" s="10">
        <v>257</v>
      </c>
      <c r="D547" s="14">
        <v>17.344999999999999</v>
      </c>
      <c r="E547" s="42">
        <f t="shared" ca="1" si="8"/>
        <v>4457.665</v>
      </c>
      <c r="F547" s="11">
        <v>0.50642361111111112</v>
      </c>
      <c r="G547" s="13" t="s">
        <v>1</v>
      </c>
    </row>
    <row r="548" spans="2:7" ht="15">
      <c r="B548" s="13">
        <v>43026</v>
      </c>
      <c r="C548" s="10">
        <v>240</v>
      </c>
      <c r="D548" s="14">
        <v>17.34</v>
      </c>
      <c r="E548" s="42">
        <f t="shared" ca="1" si="8"/>
        <v>4161.6000000000004</v>
      </c>
      <c r="F548" s="11">
        <v>0.50689814814814815</v>
      </c>
      <c r="G548" s="13" t="s">
        <v>1</v>
      </c>
    </row>
    <row r="549" spans="2:7" ht="15">
      <c r="B549" s="13">
        <v>43026</v>
      </c>
      <c r="C549" s="10">
        <v>463</v>
      </c>
      <c r="D549" s="14">
        <v>17.34</v>
      </c>
      <c r="E549" s="42">
        <f t="shared" ca="1" si="8"/>
        <v>8028.42</v>
      </c>
      <c r="F549" s="11">
        <v>0.50700231481481484</v>
      </c>
      <c r="G549" s="13" t="s">
        <v>1</v>
      </c>
    </row>
    <row r="550" spans="2:7" ht="15">
      <c r="B550" s="13">
        <v>43026</v>
      </c>
      <c r="C550" s="10">
        <v>598</v>
      </c>
      <c r="D550" s="14">
        <v>17.34</v>
      </c>
      <c r="E550" s="42">
        <f t="shared" ca="1" si="8"/>
        <v>10369.32</v>
      </c>
      <c r="F550" s="11">
        <v>0.50700231481481484</v>
      </c>
      <c r="G550" s="13" t="s">
        <v>1</v>
      </c>
    </row>
    <row r="551" spans="2:7" ht="15">
      <c r="B551" s="13">
        <v>43026</v>
      </c>
      <c r="C551" s="10">
        <v>240</v>
      </c>
      <c r="D551" s="14">
        <v>17.344999999999999</v>
      </c>
      <c r="E551" s="42">
        <f t="shared" ca="1" si="8"/>
        <v>4162.7999999999993</v>
      </c>
      <c r="F551" s="11">
        <v>0.50753472222222229</v>
      </c>
      <c r="G551" s="13" t="s">
        <v>1</v>
      </c>
    </row>
    <row r="552" spans="2:7" ht="15">
      <c r="B552" s="13">
        <v>43026</v>
      </c>
      <c r="C552" s="10">
        <v>356</v>
      </c>
      <c r="D552" s="14">
        <v>17.344999999999999</v>
      </c>
      <c r="E552" s="42">
        <f t="shared" ca="1" si="8"/>
        <v>6174.82</v>
      </c>
      <c r="F552" s="11">
        <v>0.50792824074074072</v>
      </c>
      <c r="G552" s="13" t="s">
        <v>1</v>
      </c>
    </row>
    <row r="553" spans="2:7" ht="15">
      <c r="B553" s="13">
        <v>43026</v>
      </c>
      <c r="C553" s="10">
        <v>216</v>
      </c>
      <c r="D553" s="14">
        <v>17.344999999999999</v>
      </c>
      <c r="E553" s="42">
        <f t="shared" ca="1" si="8"/>
        <v>3746.5199999999995</v>
      </c>
      <c r="F553" s="11">
        <v>0.50792824074074072</v>
      </c>
      <c r="G553" s="13" t="s">
        <v>1</v>
      </c>
    </row>
    <row r="554" spans="2:7" ht="15">
      <c r="B554" s="13">
        <v>43026</v>
      </c>
      <c r="C554" s="10">
        <v>689</v>
      </c>
      <c r="D554" s="14">
        <v>17.344999999999999</v>
      </c>
      <c r="E554" s="42">
        <f t="shared" ca="1" si="8"/>
        <v>11950.705</v>
      </c>
      <c r="F554" s="11">
        <v>0.50792824074074072</v>
      </c>
      <c r="G554" s="13" t="s">
        <v>1</v>
      </c>
    </row>
    <row r="555" spans="2:7" ht="15">
      <c r="B555" s="13">
        <v>43026</v>
      </c>
      <c r="C555" s="10">
        <v>643</v>
      </c>
      <c r="D555" s="14">
        <v>17.34</v>
      </c>
      <c r="E555" s="42">
        <f t="shared" ca="1" si="8"/>
        <v>11149.62</v>
      </c>
      <c r="F555" s="11">
        <v>0.50820601851851854</v>
      </c>
      <c r="G555" s="13" t="s">
        <v>1</v>
      </c>
    </row>
    <row r="556" spans="2:7" ht="15">
      <c r="B556" s="13">
        <v>43026</v>
      </c>
      <c r="C556" s="10">
        <v>119</v>
      </c>
      <c r="D556" s="14">
        <v>17.34</v>
      </c>
      <c r="E556" s="42">
        <f t="shared" ca="1" si="8"/>
        <v>2063.46</v>
      </c>
      <c r="F556" s="11">
        <v>0.50820601851851854</v>
      </c>
      <c r="G556" s="13" t="s">
        <v>1</v>
      </c>
    </row>
    <row r="557" spans="2:7" ht="15">
      <c r="B557" s="13">
        <v>43026</v>
      </c>
      <c r="C557" s="10">
        <v>236</v>
      </c>
      <c r="D557" s="14">
        <v>17.335000000000001</v>
      </c>
      <c r="E557" s="42">
        <f t="shared" ca="1" si="8"/>
        <v>4091.0600000000004</v>
      </c>
      <c r="F557" s="11">
        <v>0.50915509259259262</v>
      </c>
      <c r="G557" s="13" t="s">
        <v>1</v>
      </c>
    </row>
    <row r="558" spans="2:7" ht="15">
      <c r="B558" s="13">
        <v>43026</v>
      </c>
      <c r="C558" s="10">
        <v>613</v>
      </c>
      <c r="D558" s="14">
        <v>17.335000000000001</v>
      </c>
      <c r="E558" s="42">
        <f t="shared" ca="1" si="8"/>
        <v>10626.355000000001</v>
      </c>
      <c r="F558" s="11">
        <v>0.50930555555555557</v>
      </c>
      <c r="G558" s="13" t="s">
        <v>1</v>
      </c>
    </row>
    <row r="559" spans="2:7" ht="15">
      <c r="B559" s="13">
        <v>43026</v>
      </c>
      <c r="C559" s="10">
        <v>240</v>
      </c>
      <c r="D559" s="14">
        <v>17.335000000000001</v>
      </c>
      <c r="E559" s="42">
        <f t="shared" ca="1" si="8"/>
        <v>4160.4000000000005</v>
      </c>
      <c r="F559" s="11">
        <v>0.50930555555555557</v>
      </c>
      <c r="G559" s="13" t="s">
        <v>1</v>
      </c>
    </row>
    <row r="560" spans="2:7" ht="15">
      <c r="B560" s="13">
        <v>43026</v>
      </c>
      <c r="C560" s="10">
        <v>240</v>
      </c>
      <c r="D560" s="14">
        <v>17.34</v>
      </c>
      <c r="E560" s="42">
        <f t="shared" ca="1" si="8"/>
        <v>4161.6000000000004</v>
      </c>
      <c r="F560" s="11">
        <v>0.5100810185185185</v>
      </c>
      <c r="G560" s="13" t="s">
        <v>1</v>
      </c>
    </row>
    <row r="561" spans="2:7" ht="15">
      <c r="B561" s="13">
        <v>43026</v>
      </c>
      <c r="C561" s="10">
        <v>714</v>
      </c>
      <c r="D561" s="14">
        <v>17.335000000000001</v>
      </c>
      <c r="E561" s="42">
        <f t="shared" ca="1" si="8"/>
        <v>12377.19</v>
      </c>
      <c r="F561" s="11">
        <v>0.51057870370370373</v>
      </c>
      <c r="G561" s="13" t="s">
        <v>1</v>
      </c>
    </row>
    <row r="562" spans="2:7" ht="15">
      <c r="B562" s="13">
        <v>43026</v>
      </c>
      <c r="C562" s="10">
        <v>183</v>
      </c>
      <c r="D562" s="14">
        <v>17.335000000000001</v>
      </c>
      <c r="E562" s="42">
        <f t="shared" ca="1" si="8"/>
        <v>3172.3050000000003</v>
      </c>
      <c r="F562" s="11">
        <v>0.51057870370370373</v>
      </c>
      <c r="G562" s="13" t="s">
        <v>1</v>
      </c>
    </row>
    <row r="563" spans="2:7" ht="15">
      <c r="B563" s="13">
        <v>43026</v>
      </c>
      <c r="C563" s="10">
        <v>143</v>
      </c>
      <c r="D563" s="14">
        <v>17.335000000000001</v>
      </c>
      <c r="E563" s="42">
        <f t="shared" ca="1" si="8"/>
        <v>2478.9050000000002</v>
      </c>
      <c r="F563" s="11">
        <v>0.51057870370370373</v>
      </c>
      <c r="G563" s="13" t="s">
        <v>1</v>
      </c>
    </row>
    <row r="564" spans="2:7" ht="15">
      <c r="B564" s="13">
        <v>43026</v>
      </c>
      <c r="C564" s="10">
        <v>627</v>
      </c>
      <c r="D564" s="14">
        <v>17.335000000000001</v>
      </c>
      <c r="E564" s="42">
        <f t="shared" ca="1" si="8"/>
        <v>10869.045</v>
      </c>
      <c r="F564" s="11">
        <v>0.51057870370370373</v>
      </c>
      <c r="G564" s="13" t="s">
        <v>1</v>
      </c>
    </row>
    <row r="565" spans="2:7" ht="15">
      <c r="B565" s="13">
        <v>43026</v>
      </c>
      <c r="C565" s="10">
        <v>401</v>
      </c>
      <c r="D565" s="14">
        <v>17.329999999999998</v>
      </c>
      <c r="E565" s="42">
        <f t="shared" ca="1" si="8"/>
        <v>6949.329999999999</v>
      </c>
      <c r="F565" s="11">
        <v>0.51104166666666673</v>
      </c>
      <c r="G565" s="13" t="s">
        <v>1</v>
      </c>
    </row>
    <row r="566" spans="2:7" ht="15">
      <c r="B566" s="13">
        <v>43026</v>
      </c>
      <c r="C566" s="10">
        <v>87</v>
      </c>
      <c r="D566" s="14">
        <v>17.329999999999998</v>
      </c>
      <c r="E566" s="42">
        <f t="shared" ca="1" si="8"/>
        <v>1507.7099999999998</v>
      </c>
      <c r="F566" s="11">
        <v>0.51104166666666673</v>
      </c>
      <c r="G566" s="13" t="s">
        <v>1</v>
      </c>
    </row>
    <row r="567" spans="2:7" ht="15">
      <c r="B567" s="13">
        <v>43026</v>
      </c>
      <c r="C567" s="10">
        <v>124</v>
      </c>
      <c r="D567" s="14">
        <v>17.329999999999998</v>
      </c>
      <c r="E567" s="42">
        <f t="shared" ca="1" si="8"/>
        <v>2148.9199999999996</v>
      </c>
      <c r="F567" s="11">
        <v>0.51106481481481481</v>
      </c>
      <c r="G567" s="13" t="s">
        <v>1</v>
      </c>
    </row>
    <row r="568" spans="2:7" ht="15">
      <c r="B568" s="13">
        <v>43026</v>
      </c>
      <c r="C568" s="10">
        <v>492</v>
      </c>
      <c r="D568" s="14">
        <v>17.329999999999998</v>
      </c>
      <c r="E568" s="42">
        <f t="shared" ca="1" si="8"/>
        <v>8526.3599999999988</v>
      </c>
      <c r="F568" s="11">
        <v>0.51106481481481481</v>
      </c>
      <c r="G568" s="13" t="s">
        <v>1</v>
      </c>
    </row>
    <row r="569" spans="2:7" ht="15">
      <c r="B569" s="13">
        <v>43026</v>
      </c>
      <c r="C569" s="10">
        <v>639</v>
      </c>
      <c r="D569" s="14">
        <v>17.329999999999998</v>
      </c>
      <c r="E569" s="42">
        <f t="shared" ca="1" si="8"/>
        <v>11073.869999999999</v>
      </c>
      <c r="F569" s="11">
        <v>0.51156250000000003</v>
      </c>
      <c r="G569" s="13" t="s">
        <v>1</v>
      </c>
    </row>
    <row r="570" spans="2:7" ht="15">
      <c r="B570" s="13">
        <v>43026</v>
      </c>
      <c r="C570" s="10">
        <v>240</v>
      </c>
      <c r="D570" s="14">
        <v>17.335000000000001</v>
      </c>
      <c r="E570" s="42">
        <f t="shared" ca="1" si="8"/>
        <v>4160.4000000000005</v>
      </c>
      <c r="F570" s="11">
        <v>0.51189814814814816</v>
      </c>
      <c r="G570" s="13" t="s">
        <v>1</v>
      </c>
    </row>
    <row r="571" spans="2:7" ht="15">
      <c r="B571" s="13">
        <v>43026</v>
      </c>
      <c r="C571" s="10">
        <v>192</v>
      </c>
      <c r="D571" s="14">
        <v>17.329999999999998</v>
      </c>
      <c r="E571" s="42">
        <f t="shared" ca="1" si="8"/>
        <v>3327.3599999999997</v>
      </c>
      <c r="F571" s="11">
        <v>0.5134143518518518</v>
      </c>
      <c r="G571" s="13" t="s">
        <v>1</v>
      </c>
    </row>
    <row r="572" spans="2:7" ht="15">
      <c r="B572" s="13">
        <v>43026</v>
      </c>
      <c r="C572" s="10">
        <v>126</v>
      </c>
      <c r="D572" s="14">
        <v>17.329999999999998</v>
      </c>
      <c r="E572" s="42">
        <f t="shared" ca="1" si="8"/>
        <v>2183.58</v>
      </c>
      <c r="F572" s="11">
        <v>0.5134143518518518</v>
      </c>
      <c r="G572" s="13" t="s">
        <v>1</v>
      </c>
    </row>
    <row r="573" spans="2:7" ht="15">
      <c r="B573" s="13">
        <v>43026</v>
      </c>
      <c r="C573" s="10">
        <v>71</v>
      </c>
      <c r="D573" s="14">
        <v>17.329999999999998</v>
      </c>
      <c r="E573" s="42">
        <f t="shared" ca="1" si="8"/>
        <v>1230.4299999999998</v>
      </c>
      <c r="F573" s="11">
        <v>0.5134143518518518</v>
      </c>
      <c r="G573" s="13" t="s">
        <v>1</v>
      </c>
    </row>
    <row r="574" spans="2:7" ht="15">
      <c r="B574" s="13">
        <v>43026</v>
      </c>
      <c r="C574" s="10">
        <v>400</v>
      </c>
      <c r="D574" s="14">
        <v>17.329999999999998</v>
      </c>
      <c r="E574" s="42">
        <f t="shared" ca="1" si="8"/>
        <v>6931.9999999999991</v>
      </c>
      <c r="F574" s="11">
        <v>0.5134143518518518</v>
      </c>
      <c r="G574" s="13" t="s">
        <v>1</v>
      </c>
    </row>
    <row r="575" spans="2:7" ht="15">
      <c r="B575" s="13">
        <v>43026</v>
      </c>
      <c r="C575" s="10">
        <v>305</v>
      </c>
      <c r="D575" s="14">
        <v>17.329999999999998</v>
      </c>
      <c r="E575" s="42">
        <f t="shared" ca="1" si="8"/>
        <v>5285.65</v>
      </c>
      <c r="F575" s="11">
        <v>0.5134143518518518</v>
      </c>
      <c r="G575" s="13" t="s">
        <v>1</v>
      </c>
    </row>
    <row r="576" spans="2:7" ht="15">
      <c r="B576" s="13">
        <v>43026</v>
      </c>
      <c r="C576" s="10">
        <v>986</v>
      </c>
      <c r="D576" s="14">
        <v>17.329999999999998</v>
      </c>
      <c r="E576" s="42">
        <f t="shared" ca="1" si="8"/>
        <v>17087.379999999997</v>
      </c>
      <c r="F576" s="11">
        <v>0.5134143518518518</v>
      </c>
      <c r="G576" s="13" t="s">
        <v>1</v>
      </c>
    </row>
    <row r="577" spans="2:7" ht="15">
      <c r="B577" s="13">
        <v>43026</v>
      </c>
      <c r="C577" s="10">
        <v>240</v>
      </c>
      <c r="D577" s="14">
        <v>17.329999999999998</v>
      </c>
      <c r="E577" s="42">
        <f t="shared" ca="1" si="8"/>
        <v>4159.2</v>
      </c>
      <c r="F577" s="11">
        <v>0.51413194444444443</v>
      </c>
      <c r="G577" s="13" t="s">
        <v>1</v>
      </c>
    </row>
    <row r="578" spans="2:7" ht="15">
      <c r="B578" s="13">
        <v>43026</v>
      </c>
      <c r="C578" s="10">
        <v>658</v>
      </c>
      <c r="D578" s="14">
        <v>17.324999999999999</v>
      </c>
      <c r="E578" s="42">
        <f t="shared" ca="1" si="8"/>
        <v>11399.85</v>
      </c>
      <c r="F578" s="11">
        <v>0.51424768518518515</v>
      </c>
      <c r="G578" s="13" t="s">
        <v>1</v>
      </c>
    </row>
    <row r="579" spans="2:7" ht="15">
      <c r="B579" s="13">
        <v>43026</v>
      </c>
      <c r="C579" s="10">
        <v>91</v>
      </c>
      <c r="D579" s="14">
        <v>17.324999999999999</v>
      </c>
      <c r="E579" s="42">
        <f t="shared" ca="1" si="8"/>
        <v>1576.575</v>
      </c>
      <c r="F579" s="11">
        <v>0.51424768518518515</v>
      </c>
      <c r="G579" s="13" t="s">
        <v>1</v>
      </c>
    </row>
    <row r="580" spans="2:7" ht="15">
      <c r="B580" s="13">
        <v>43026</v>
      </c>
      <c r="C580" s="10">
        <v>240</v>
      </c>
      <c r="D580" s="14">
        <v>17.335000000000001</v>
      </c>
      <c r="E580" s="42">
        <f t="shared" ca="1" si="8"/>
        <v>4160.4000000000005</v>
      </c>
      <c r="F580" s="11">
        <v>0.51501157407407405</v>
      </c>
      <c r="G580" s="13" t="s">
        <v>1</v>
      </c>
    </row>
    <row r="581" spans="2:7" ht="15">
      <c r="B581" s="13">
        <v>43026</v>
      </c>
      <c r="C581" s="10">
        <v>663</v>
      </c>
      <c r="D581" s="14">
        <v>17.335000000000001</v>
      </c>
      <c r="E581" s="42">
        <f t="shared" ca="1" si="8"/>
        <v>11493.105000000001</v>
      </c>
      <c r="F581" s="11">
        <v>0.51501157407407405</v>
      </c>
      <c r="G581" s="13" t="s">
        <v>1</v>
      </c>
    </row>
    <row r="582" spans="2:7" ht="15">
      <c r="B582" s="13">
        <v>43026</v>
      </c>
      <c r="C582" s="10">
        <v>226</v>
      </c>
      <c r="D582" s="14">
        <v>17.335000000000001</v>
      </c>
      <c r="E582" s="42">
        <f t="shared" ca="1" si="8"/>
        <v>3917.71</v>
      </c>
      <c r="F582" s="11">
        <v>0.51501157407407405</v>
      </c>
      <c r="G582" s="13" t="s">
        <v>1</v>
      </c>
    </row>
    <row r="583" spans="2:7" ht="15">
      <c r="B583" s="13">
        <v>43026</v>
      </c>
      <c r="C583" s="10">
        <v>78</v>
      </c>
      <c r="D583" s="14">
        <v>17.324999999999999</v>
      </c>
      <c r="E583" s="42">
        <f t="shared" ca="1" si="8"/>
        <v>1351.35</v>
      </c>
      <c r="F583" s="11">
        <v>0.5160069444444445</v>
      </c>
      <c r="G583" s="13" t="s">
        <v>1</v>
      </c>
    </row>
    <row r="584" spans="2:7" ht="15">
      <c r="B584" s="13">
        <v>43026</v>
      </c>
      <c r="C584" s="10">
        <v>641</v>
      </c>
      <c r="D584" s="14">
        <v>17.324999999999999</v>
      </c>
      <c r="E584" s="42">
        <f t="shared" ca="1" si="8"/>
        <v>11105.324999999999</v>
      </c>
      <c r="F584" s="11">
        <v>0.5160069444444445</v>
      </c>
      <c r="G584" s="13" t="s">
        <v>1</v>
      </c>
    </row>
    <row r="585" spans="2:7" ht="15">
      <c r="B585" s="13">
        <v>43026</v>
      </c>
      <c r="C585" s="10">
        <v>225</v>
      </c>
      <c r="D585" s="14">
        <v>17.324999999999999</v>
      </c>
      <c r="E585" s="42">
        <f t="shared" ca="1" si="8"/>
        <v>3898.125</v>
      </c>
      <c r="F585" s="11">
        <v>0.5160069444444445</v>
      </c>
      <c r="G585" s="13" t="s">
        <v>1</v>
      </c>
    </row>
    <row r="586" spans="2:7" ht="15">
      <c r="B586" s="13">
        <v>43026</v>
      </c>
      <c r="C586" s="10">
        <v>705</v>
      </c>
      <c r="D586" s="14">
        <v>17.335000000000001</v>
      </c>
      <c r="E586" s="42">
        <f t="shared" ca="1" si="8"/>
        <v>12221.175000000001</v>
      </c>
      <c r="F586" s="11">
        <v>0.51636574074074071</v>
      </c>
      <c r="G586" s="13" t="s">
        <v>1</v>
      </c>
    </row>
    <row r="587" spans="2:7" ht="15">
      <c r="B587" s="13">
        <v>43026</v>
      </c>
      <c r="C587" s="10">
        <v>136</v>
      </c>
      <c r="D587" s="14">
        <v>17.335000000000001</v>
      </c>
      <c r="E587" s="42">
        <f t="shared" ca="1" si="8"/>
        <v>2357.56</v>
      </c>
      <c r="F587" s="11">
        <v>0.51648148148148143</v>
      </c>
      <c r="G587" s="13" t="s">
        <v>1</v>
      </c>
    </row>
    <row r="588" spans="2:7" ht="15">
      <c r="B588" s="13">
        <v>43026</v>
      </c>
      <c r="C588" s="10">
        <v>308</v>
      </c>
      <c r="D588" s="14">
        <v>17.335000000000001</v>
      </c>
      <c r="E588" s="42">
        <f t="shared" ca="1" si="8"/>
        <v>5339.18</v>
      </c>
      <c r="F588" s="11">
        <v>0.5166087962962963</v>
      </c>
      <c r="G588" s="13" t="s">
        <v>1</v>
      </c>
    </row>
    <row r="589" spans="2:7" ht="15">
      <c r="B589" s="13">
        <v>43026</v>
      </c>
      <c r="C589" s="10">
        <v>225</v>
      </c>
      <c r="D589" s="14">
        <v>17.335000000000001</v>
      </c>
      <c r="E589" s="42">
        <f t="shared" ca="1" si="8"/>
        <v>3900.375</v>
      </c>
      <c r="F589" s="11">
        <v>0.5166087962962963</v>
      </c>
      <c r="G589" s="13" t="s">
        <v>1</v>
      </c>
    </row>
    <row r="590" spans="2:7" ht="15">
      <c r="B590" s="13">
        <v>43026</v>
      </c>
      <c r="C590" s="10">
        <v>295</v>
      </c>
      <c r="D590" s="14">
        <v>17.335000000000001</v>
      </c>
      <c r="E590" s="42">
        <f t="shared" ca="1" si="8"/>
        <v>5113.8249999999998</v>
      </c>
      <c r="F590" s="11">
        <v>0.51664351851851853</v>
      </c>
      <c r="G590" s="13" t="s">
        <v>1</v>
      </c>
    </row>
    <row r="591" spans="2:7" ht="15">
      <c r="B591" s="13">
        <v>43026</v>
      </c>
      <c r="C591" s="10">
        <v>119</v>
      </c>
      <c r="D591" s="14">
        <v>17.335000000000001</v>
      </c>
      <c r="E591" s="42">
        <f t="shared" ca="1" si="8"/>
        <v>2062.8650000000002</v>
      </c>
      <c r="F591" s="11">
        <v>0.51664351851851853</v>
      </c>
      <c r="G591" s="13" t="s">
        <v>1</v>
      </c>
    </row>
    <row r="592" spans="2:7" ht="15">
      <c r="B592" s="13">
        <v>43026</v>
      </c>
      <c r="C592" s="10">
        <v>366</v>
      </c>
      <c r="D592" s="14">
        <v>17.335000000000001</v>
      </c>
      <c r="E592" s="42">
        <f t="shared" ref="E592:E655" ca="1" si="9">+C592*D592</f>
        <v>6344.6100000000006</v>
      </c>
      <c r="F592" s="11">
        <v>0.51664351851851853</v>
      </c>
      <c r="G592" s="13" t="s">
        <v>1</v>
      </c>
    </row>
    <row r="593" spans="2:7" ht="15">
      <c r="B593" s="13">
        <v>43026</v>
      </c>
      <c r="C593" s="10">
        <v>215</v>
      </c>
      <c r="D593" s="14">
        <v>17.335000000000001</v>
      </c>
      <c r="E593" s="42">
        <f t="shared" ca="1" si="9"/>
        <v>3727.0250000000001</v>
      </c>
      <c r="F593" s="11">
        <v>0.51710648148148153</v>
      </c>
      <c r="G593" s="13" t="s">
        <v>1</v>
      </c>
    </row>
    <row r="594" spans="2:7" ht="15">
      <c r="B594" s="13">
        <v>43026</v>
      </c>
      <c r="C594" s="10">
        <v>25</v>
      </c>
      <c r="D594" s="14">
        <v>17.335000000000001</v>
      </c>
      <c r="E594" s="42">
        <f t="shared" ca="1" si="9"/>
        <v>433.375</v>
      </c>
      <c r="F594" s="11">
        <v>0.51726851851851852</v>
      </c>
      <c r="G594" s="13" t="s">
        <v>1</v>
      </c>
    </row>
    <row r="595" spans="2:7" ht="15">
      <c r="B595" s="13">
        <v>43026</v>
      </c>
      <c r="C595" s="10">
        <v>602</v>
      </c>
      <c r="D595" s="14">
        <v>17.335000000000001</v>
      </c>
      <c r="E595" s="42">
        <f t="shared" ca="1" si="9"/>
        <v>10435.67</v>
      </c>
      <c r="F595" s="11">
        <v>0.51726851851851852</v>
      </c>
      <c r="G595" s="13" t="s">
        <v>1</v>
      </c>
    </row>
    <row r="596" spans="2:7" ht="15">
      <c r="B596" s="13">
        <v>43026</v>
      </c>
      <c r="C596" s="10">
        <v>450</v>
      </c>
      <c r="D596" s="14">
        <v>17.335000000000001</v>
      </c>
      <c r="E596" s="42">
        <f t="shared" ca="1" si="9"/>
        <v>7800.75</v>
      </c>
      <c r="F596" s="11">
        <v>0.51728009259259256</v>
      </c>
      <c r="G596" s="13" t="s">
        <v>1</v>
      </c>
    </row>
    <row r="597" spans="2:7" ht="15">
      <c r="B597" s="13">
        <v>43026</v>
      </c>
      <c r="C597" s="10">
        <v>74</v>
      </c>
      <c r="D597" s="14">
        <v>17.335000000000001</v>
      </c>
      <c r="E597" s="42">
        <f t="shared" ca="1" si="9"/>
        <v>1282.79</v>
      </c>
      <c r="F597" s="11">
        <v>0.51756944444444442</v>
      </c>
      <c r="G597" s="13" t="s">
        <v>1</v>
      </c>
    </row>
    <row r="598" spans="2:7" ht="15">
      <c r="B598" s="13">
        <v>43026</v>
      </c>
      <c r="C598" s="10">
        <v>240</v>
      </c>
      <c r="D598" s="14">
        <v>17.34</v>
      </c>
      <c r="E598" s="42">
        <f t="shared" ca="1" si="9"/>
        <v>4161.6000000000004</v>
      </c>
      <c r="F598" s="11">
        <v>0.5178356481481482</v>
      </c>
      <c r="G598" s="13" t="s">
        <v>1</v>
      </c>
    </row>
    <row r="599" spans="2:7" ht="15">
      <c r="B599" s="13">
        <v>43026</v>
      </c>
      <c r="C599" s="10">
        <v>486</v>
      </c>
      <c r="D599" s="14">
        <v>17.335000000000001</v>
      </c>
      <c r="E599" s="42">
        <f t="shared" ca="1" si="9"/>
        <v>8424.8100000000013</v>
      </c>
      <c r="F599" s="11">
        <v>0.51940972222222215</v>
      </c>
      <c r="G599" s="13" t="s">
        <v>1</v>
      </c>
    </row>
    <row r="600" spans="2:7" ht="15">
      <c r="B600" s="13">
        <v>43026</v>
      </c>
      <c r="C600" s="10">
        <v>612</v>
      </c>
      <c r="D600" s="14">
        <v>17.335000000000001</v>
      </c>
      <c r="E600" s="42">
        <f t="shared" ca="1" si="9"/>
        <v>10609.02</v>
      </c>
      <c r="F600" s="11">
        <v>0.51940972222222215</v>
      </c>
      <c r="G600" s="13" t="s">
        <v>1</v>
      </c>
    </row>
    <row r="601" spans="2:7" ht="15">
      <c r="B601" s="13">
        <v>43026</v>
      </c>
      <c r="C601" s="10">
        <v>240</v>
      </c>
      <c r="D601" s="14">
        <v>17.344999999999999</v>
      </c>
      <c r="E601" s="42">
        <f t="shared" ca="1" si="9"/>
        <v>4162.7999999999993</v>
      </c>
      <c r="F601" s="11">
        <v>0.52158564814814812</v>
      </c>
      <c r="G601" s="13" t="s">
        <v>1</v>
      </c>
    </row>
    <row r="602" spans="2:7" ht="15">
      <c r="B602" s="13">
        <v>43026</v>
      </c>
      <c r="C602" s="10">
        <v>434</v>
      </c>
      <c r="D602" s="14">
        <v>17.34</v>
      </c>
      <c r="E602" s="42">
        <f t="shared" ca="1" si="9"/>
        <v>7525.5599999999995</v>
      </c>
      <c r="F602" s="11">
        <v>0.52319444444444441</v>
      </c>
      <c r="G602" s="13" t="s">
        <v>1</v>
      </c>
    </row>
    <row r="603" spans="2:7" ht="15">
      <c r="B603" s="13">
        <v>43026</v>
      </c>
      <c r="C603" s="10">
        <v>230</v>
      </c>
      <c r="D603" s="14">
        <v>17.34</v>
      </c>
      <c r="E603" s="42">
        <f t="shared" ca="1" si="9"/>
        <v>3988.2</v>
      </c>
      <c r="F603" s="11">
        <v>0.52319444444444441</v>
      </c>
      <c r="G603" s="13" t="s">
        <v>1</v>
      </c>
    </row>
    <row r="604" spans="2:7" ht="15">
      <c r="B604" s="13">
        <v>43026</v>
      </c>
      <c r="C604" s="10">
        <v>356</v>
      </c>
      <c r="D604" s="14">
        <v>17.34</v>
      </c>
      <c r="E604" s="42">
        <f t="shared" ca="1" si="9"/>
        <v>6173.04</v>
      </c>
      <c r="F604" s="11">
        <v>0.52319444444444441</v>
      </c>
      <c r="G604" s="13" t="s">
        <v>1</v>
      </c>
    </row>
    <row r="605" spans="2:7" ht="15">
      <c r="B605" s="13">
        <v>43026</v>
      </c>
      <c r="C605" s="10">
        <v>129</v>
      </c>
      <c r="D605" s="14">
        <v>17.34</v>
      </c>
      <c r="E605" s="42">
        <f t="shared" ca="1" si="9"/>
        <v>2236.86</v>
      </c>
      <c r="F605" s="11">
        <v>0.52319444444444441</v>
      </c>
      <c r="G605" s="13" t="s">
        <v>1</v>
      </c>
    </row>
    <row r="606" spans="2:7" ht="15">
      <c r="B606" s="13">
        <v>43026</v>
      </c>
      <c r="C606" s="10">
        <v>713</v>
      </c>
      <c r="D606" s="14">
        <v>17.34</v>
      </c>
      <c r="E606" s="42">
        <f t="shared" ca="1" si="9"/>
        <v>12363.42</v>
      </c>
      <c r="F606" s="11">
        <v>0.52319444444444441</v>
      </c>
      <c r="G606" s="13" t="s">
        <v>1</v>
      </c>
    </row>
    <row r="607" spans="2:7" ht="15">
      <c r="B607" s="13">
        <v>43026</v>
      </c>
      <c r="C607" s="10">
        <v>135</v>
      </c>
      <c r="D607" s="14">
        <v>17.34</v>
      </c>
      <c r="E607" s="42">
        <f t="shared" ca="1" si="9"/>
        <v>2340.9</v>
      </c>
      <c r="F607" s="11">
        <v>0.52583333333333326</v>
      </c>
      <c r="G607" s="13" t="s">
        <v>1</v>
      </c>
    </row>
    <row r="608" spans="2:7" ht="15">
      <c r="B608" s="13">
        <v>43026</v>
      </c>
      <c r="C608" s="10">
        <v>988</v>
      </c>
      <c r="D608" s="14">
        <v>17.34</v>
      </c>
      <c r="E608" s="42">
        <f t="shared" ca="1" si="9"/>
        <v>17131.919999999998</v>
      </c>
      <c r="F608" s="11">
        <v>0.52583333333333326</v>
      </c>
      <c r="G608" s="13" t="s">
        <v>1</v>
      </c>
    </row>
    <row r="609" spans="2:7" ht="15">
      <c r="B609" s="13">
        <v>43026</v>
      </c>
      <c r="C609" s="10">
        <v>240</v>
      </c>
      <c r="D609" s="14">
        <v>17.34</v>
      </c>
      <c r="E609" s="42">
        <f t="shared" ca="1" si="9"/>
        <v>4161.6000000000004</v>
      </c>
      <c r="F609" s="11">
        <v>0.52583333333333326</v>
      </c>
      <c r="G609" s="13" t="s">
        <v>1</v>
      </c>
    </row>
    <row r="610" spans="2:7" ht="15">
      <c r="B610" s="13">
        <v>43026</v>
      </c>
      <c r="C610" s="10">
        <v>239</v>
      </c>
      <c r="D610" s="14">
        <v>17.335000000000001</v>
      </c>
      <c r="E610" s="42">
        <f t="shared" ca="1" si="9"/>
        <v>4143.0650000000005</v>
      </c>
      <c r="F610" s="11">
        <v>0.52583333333333326</v>
      </c>
      <c r="G610" s="13" t="s">
        <v>1</v>
      </c>
    </row>
    <row r="611" spans="2:7" ht="15">
      <c r="B611" s="13">
        <v>43026</v>
      </c>
      <c r="C611" s="10">
        <v>240</v>
      </c>
      <c r="D611" s="14">
        <v>17.335000000000001</v>
      </c>
      <c r="E611" s="42">
        <f t="shared" ca="1" si="9"/>
        <v>4160.4000000000005</v>
      </c>
      <c r="F611" s="11">
        <v>0.52584490740740741</v>
      </c>
      <c r="G611" s="13" t="s">
        <v>1</v>
      </c>
    </row>
    <row r="612" spans="2:7" ht="15">
      <c r="B612" s="13">
        <v>43026</v>
      </c>
      <c r="C612" s="10">
        <v>4</v>
      </c>
      <c r="D612" s="14">
        <v>17.344999999999999</v>
      </c>
      <c r="E612" s="42">
        <f t="shared" ca="1" si="9"/>
        <v>69.38</v>
      </c>
      <c r="F612" s="11">
        <v>0.52659722222222227</v>
      </c>
      <c r="G612" s="13" t="s">
        <v>1</v>
      </c>
    </row>
    <row r="613" spans="2:7" ht="15">
      <c r="B613" s="13">
        <v>43026</v>
      </c>
      <c r="C613" s="10">
        <v>644</v>
      </c>
      <c r="D613" s="14">
        <v>17.344999999999999</v>
      </c>
      <c r="E613" s="42">
        <f t="shared" ca="1" si="9"/>
        <v>11170.179999999998</v>
      </c>
      <c r="F613" s="11">
        <v>0.52659722222222227</v>
      </c>
      <c r="G613" s="13" t="s">
        <v>1</v>
      </c>
    </row>
    <row r="614" spans="2:7" ht="15">
      <c r="B614" s="13">
        <v>43026</v>
      </c>
      <c r="C614" s="10">
        <v>362</v>
      </c>
      <c r="D614" s="14">
        <v>17.344999999999999</v>
      </c>
      <c r="E614" s="42">
        <f t="shared" ca="1" si="9"/>
        <v>6278.8899999999994</v>
      </c>
      <c r="F614" s="11">
        <v>0.52659722222222227</v>
      </c>
      <c r="G614" s="13" t="s">
        <v>1</v>
      </c>
    </row>
    <row r="615" spans="2:7" ht="15">
      <c r="B615" s="13">
        <v>43026</v>
      </c>
      <c r="C615" s="10">
        <v>225</v>
      </c>
      <c r="D615" s="14">
        <v>17.34</v>
      </c>
      <c r="E615" s="42">
        <f t="shared" ca="1" si="9"/>
        <v>3901.5</v>
      </c>
      <c r="F615" s="11">
        <v>0.52807870370370369</v>
      </c>
      <c r="G615" s="13" t="s">
        <v>1</v>
      </c>
    </row>
    <row r="616" spans="2:7" ht="15">
      <c r="B616" s="13">
        <v>43026</v>
      </c>
      <c r="C616" s="10">
        <v>876</v>
      </c>
      <c r="D616" s="14">
        <v>17.34</v>
      </c>
      <c r="E616" s="42">
        <f t="shared" ca="1" si="9"/>
        <v>15189.84</v>
      </c>
      <c r="F616" s="11">
        <v>0.52820601851851856</v>
      </c>
      <c r="G616" s="13" t="s">
        <v>1</v>
      </c>
    </row>
    <row r="617" spans="2:7" ht="15">
      <c r="B617" s="13">
        <v>43026</v>
      </c>
      <c r="C617" s="10">
        <v>525</v>
      </c>
      <c r="D617" s="14">
        <v>17.34</v>
      </c>
      <c r="E617" s="42">
        <f t="shared" ca="1" si="9"/>
        <v>9103.5</v>
      </c>
      <c r="F617" s="11">
        <v>0.52820601851851856</v>
      </c>
      <c r="G617" s="13" t="s">
        <v>1</v>
      </c>
    </row>
    <row r="618" spans="2:7" ht="15">
      <c r="B618" s="13">
        <v>43026</v>
      </c>
      <c r="C618" s="10">
        <v>240</v>
      </c>
      <c r="D618" s="14">
        <v>17.355</v>
      </c>
      <c r="E618" s="42">
        <f t="shared" ca="1" si="9"/>
        <v>4165.2</v>
      </c>
      <c r="F618" s="11">
        <v>0.5282175925925926</v>
      </c>
      <c r="G618" s="13" t="s">
        <v>1</v>
      </c>
    </row>
    <row r="619" spans="2:7" ht="15">
      <c r="B619" s="13">
        <v>43026</v>
      </c>
      <c r="C619" s="10">
        <v>623</v>
      </c>
      <c r="D619" s="14">
        <v>17.350000000000001</v>
      </c>
      <c r="E619" s="42">
        <f t="shared" ca="1" si="9"/>
        <v>10809.050000000001</v>
      </c>
      <c r="F619" s="11">
        <v>0.52880787037037036</v>
      </c>
      <c r="G619" s="13" t="s">
        <v>1</v>
      </c>
    </row>
    <row r="620" spans="2:7" ht="15">
      <c r="B620" s="13">
        <v>43026</v>
      </c>
      <c r="C620" s="10">
        <v>289</v>
      </c>
      <c r="D620" s="14">
        <v>17.355</v>
      </c>
      <c r="E620" s="42">
        <f t="shared" ca="1" si="9"/>
        <v>5015.5950000000003</v>
      </c>
      <c r="F620" s="11">
        <v>0.52880787037037036</v>
      </c>
      <c r="G620" s="13" t="s">
        <v>1</v>
      </c>
    </row>
    <row r="621" spans="2:7" ht="15">
      <c r="B621" s="13">
        <v>43026</v>
      </c>
      <c r="C621" s="10">
        <v>25</v>
      </c>
      <c r="D621" s="14">
        <v>17.355</v>
      </c>
      <c r="E621" s="42">
        <f t="shared" ca="1" si="9"/>
        <v>433.875</v>
      </c>
      <c r="F621" s="11">
        <v>0.52880787037037036</v>
      </c>
      <c r="G621" s="13" t="s">
        <v>1</v>
      </c>
    </row>
    <row r="622" spans="2:7" ht="15">
      <c r="B622" s="13">
        <v>43026</v>
      </c>
      <c r="C622" s="10">
        <v>355</v>
      </c>
      <c r="D622" s="14">
        <v>17.355</v>
      </c>
      <c r="E622" s="42">
        <f t="shared" ca="1" si="9"/>
        <v>6161.0250000000005</v>
      </c>
      <c r="F622" s="11">
        <v>0.52880787037037036</v>
      </c>
      <c r="G622" s="13" t="s">
        <v>1</v>
      </c>
    </row>
    <row r="623" spans="2:7" ht="15">
      <c r="B623" s="13">
        <v>43026</v>
      </c>
      <c r="C623" s="10">
        <v>232</v>
      </c>
      <c r="D623" s="14">
        <v>17.350000000000001</v>
      </c>
      <c r="E623" s="42">
        <f t="shared" ca="1" si="9"/>
        <v>4025.2000000000003</v>
      </c>
      <c r="F623" s="11">
        <v>0.52893518518518523</v>
      </c>
      <c r="G623" s="13" t="s">
        <v>1</v>
      </c>
    </row>
    <row r="624" spans="2:7" ht="15">
      <c r="B624" s="13">
        <v>43026</v>
      </c>
      <c r="C624" s="10">
        <v>111</v>
      </c>
      <c r="D624" s="14">
        <v>17.350000000000001</v>
      </c>
      <c r="E624" s="42">
        <f t="shared" ca="1" si="9"/>
        <v>1925.8500000000001</v>
      </c>
      <c r="F624" s="11">
        <v>0.52893518518518523</v>
      </c>
      <c r="G624" s="13" t="s">
        <v>1</v>
      </c>
    </row>
    <row r="625" spans="2:7" ht="15">
      <c r="B625" s="13">
        <v>43026</v>
      </c>
      <c r="C625" s="10">
        <v>428</v>
      </c>
      <c r="D625" s="14">
        <v>17.350000000000001</v>
      </c>
      <c r="E625" s="42">
        <f t="shared" ca="1" si="9"/>
        <v>7425.8</v>
      </c>
      <c r="F625" s="11">
        <v>0.52893518518518523</v>
      </c>
      <c r="G625" s="13" t="s">
        <v>1</v>
      </c>
    </row>
    <row r="626" spans="2:7" ht="15">
      <c r="B626" s="13">
        <v>43026</v>
      </c>
      <c r="C626" s="10">
        <v>328</v>
      </c>
      <c r="D626" s="14">
        <v>17.350000000000001</v>
      </c>
      <c r="E626" s="42">
        <f t="shared" ca="1" si="9"/>
        <v>5690.8</v>
      </c>
      <c r="F626" s="11">
        <v>0.52893518518518523</v>
      </c>
      <c r="G626" s="13" t="s">
        <v>1</v>
      </c>
    </row>
    <row r="627" spans="2:7" ht="15">
      <c r="B627" s="13">
        <v>43026</v>
      </c>
      <c r="C627" s="10">
        <v>240</v>
      </c>
      <c r="D627" s="14">
        <v>17.350000000000001</v>
      </c>
      <c r="E627" s="42">
        <f t="shared" ca="1" si="9"/>
        <v>4164</v>
      </c>
      <c r="F627" s="11">
        <v>0.52893518518518523</v>
      </c>
      <c r="G627" s="13" t="s">
        <v>1</v>
      </c>
    </row>
    <row r="628" spans="2:7" ht="15">
      <c r="B628" s="13">
        <v>43026</v>
      </c>
      <c r="C628" s="10">
        <v>240</v>
      </c>
      <c r="D628" s="14">
        <v>17.350000000000001</v>
      </c>
      <c r="E628" s="42">
        <f t="shared" ca="1" si="9"/>
        <v>4164</v>
      </c>
      <c r="F628" s="11">
        <v>0.52923611111111113</v>
      </c>
      <c r="G628" s="13" t="s">
        <v>1</v>
      </c>
    </row>
    <row r="629" spans="2:7" ht="15">
      <c r="B629" s="13">
        <v>43026</v>
      </c>
      <c r="C629" s="10">
        <v>181</v>
      </c>
      <c r="D629" s="14">
        <v>17.344999999999999</v>
      </c>
      <c r="E629" s="42">
        <f t="shared" ca="1" si="9"/>
        <v>3139.4449999999997</v>
      </c>
      <c r="F629" s="11">
        <v>0.5295023148148148</v>
      </c>
      <c r="G629" s="13" t="s">
        <v>1</v>
      </c>
    </row>
    <row r="630" spans="2:7" ht="15">
      <c r="B630" s="13">
        <v>43026</v>
      </c>
      <c r="C630" s="10">
        <v>469</v>
      </c>
      <c r="D630" s="14">
        <v>17.344999999999999</v>
      </c>
      <c r="E630" s="42">
        <f t="shared" ca="1" si="9"/>
        <v>8134.8049999999994</v>
      </c>
      <c r="F630" s="11">
        <v>0.5295023148148148</v>
      </c>
      <c r="G630" s="13" t="s">
        <v>1</v>
      </c>
    </row>
    <row r="631" spans="2:7" ht="15">
      <c r="B631" s="13">
        <v>43026</v>
      </c>
      <c r="C631" s="10">
        <v>198</v>
      </c>
      <c r="D631" s="14">
        <v>17.350000000000001</v>
      </c>
      <c r="E631" s="42">
        <f t="shared" ca="1" si="9"/>
        <v>3435.3</v>
      </c>
      <c r="F631" s="11">
        <v>0.53159722222222217</v>
      </c>
      <c r="G631" s="13" t="s">
        <v>1</v>
      </c>
    </row>
    <row r="632" spans="2:7" ht="15">
      <c r="B632" s="13">
        <v>43026</v>
      </c>
      <c r="C632" s="10">
        <v>200</v>
      </c>
      <c r="D632" s="14">
        <v>17.350000000000001</v>
      </c>
      <c r="E632" s="42">
        <f t="shared" ca="1" si="9"/>
        <v>3470.0000000000005</v>
      </c>
      <c r="F632" s="11">
        <v>0.53159722222222217</v>
      </c>
      <c r="G632" s="13" t="s">
        <v>1</v>
      </c>
    </row>
    <row r="633" spans="2:7" ht="15">
      <c r="B633" s="13">
        <v>43026</v>
      </c>
      <c r="C633" s="10">
        <v>185</v>
      </c>
      <c r="D633" s="14">
        <v>17.344999999999999</v>
      </c>
      <c r="E633" s="42">
        <f t="shared" ca="1" si="9"/>
        <v>3208.8249999999998</v>
      </c>
      <c r="F633" s="11">
        <v>0.53184027777777776</v>
      </c>
      <c r="G633" s="13" t="s">
        <v>1</v>
      </c>
    </row>
    <row r="634" spans="2:7" ht="15">
      <c r="B634" s="13">
        <v>43026</v>
      </c>
      <c r="C634" s="10">
        <v>484</v>
      </c>
      <c r="D634" s="14">
        <v>17.344999999999999</v>
      </c>
      <c r="E634" s="42">
        <f t="shared" ca="1" si="9"/>
        <v>8394.98</v>
      </c>
      <c r="F634" s="11">
        <v>0.53184027777777776</v>
      </c>
      <c r="G634" s="13" t="s">
        <v>1</v>
      </c>
    </row>
    <row r="635" spans="2:7" ht="15">
      <c r="B635" s="13">
        <v>43026</v>
      </c>
      <c r="C635" s="10">
        <v>749</v>
      </c>
      <c r="D635" s="14">
        <v>17.344999999999999</v>
      </c>
      <c r="E635" s="42">
        <f t="shared" ca="1" si="9"/>
        <v>12991.404999999999</v>
      </c>
      <c r="F635" s="11">
        <v>0.53184027777777776</v>
      </c>
      <c r="G635" s="13" t="s">
        <v>1</v>
      </c>
    </row>
    <row r="636" spans="2:7" ht="15">
      <c r="B636" s="13">
        <v>43026</v>
      </c>
      <c r="C636" s="10">
        <v>288</v>
      </c>
      <c r="D636" s="14">
        <v>17.344999999999999</v>
      </c>
      <c r="E636" s="42">
        <f t="shared" ca="1" si="9"/>
        <v>4995.3599999999997</v>
      </c>
      <c r="F636" s="11">
        <v>0.53184027777777776</v>
      </c>
      <c r="G636" s="13" t="s">
        <v>1</v>
      </c>
    </row>
    <row r="637" spans="2:7" ht="15">
      <c r="B637" s="13">
        <v>43026</v>
      </c>
      <c r="C637" s="10">
        <v>240</v>
      </c>
      <c r="D637" s="14">
        <v>17.350000000000001</v>
      </c>
      <c r="E637" s="42">
        <f t="shared" ca="1" si="9"/>
        <v>4164</v>
      </c>
      <c r="F637" s="11">
        <v>0.53342592592592586</v>
      </c>
      <c r="G637" s="13" t="s">
        <v>1</v>
      </c>
    </row>
    <row r="638" spans="2:7" ht="15">
      <c r="B638" s="13">
        <v>43026</v>
      </c>
      <c r="C638" s="10">
        <v>120</v>
      </c>
      <c r="D638" s="14">
        <v>17.344999999999999</v>
      </c>
      <c r="E638" s="42">
        <f t="shared" ca="1" si="9"/>
        <v>2081.3999999999996</v>
      </c>
      <c r="F638" s="11">
        <v>0.53527777777777774</v>
      </c>
      <c r="G638" s="13" t="s">
        <v>1</v>
      </c>
    </row>
    <row r="639" spans="2:7" ht="15">
      <c r="B639" s="13">
        <v>43026</v>
      </c>
      <c r="C639" s="10">
        <v>198</v>
      </c>
      <c r="D639" s="14">
        <v>17.344999999999999</v>
      </c>
      <c r="E639" s="42">
        <f t="shared" ca="1" si="9"/>
        <v>3434.31</v>
      </c>
      <c r="F639" s="11">
        <v>0.53527777777777774</v>
      </c>
      <c r="G639" s="13" t="s">
        <v>1</v>
      </c>
    </row>
    <row r="640" spans="2:7" ht="15">
      <c r="B640" s="13">
        <v>43026</v>
      </c>
      <c r="C640" s="10">
        <v>304</v>
      </c>
      <c r="D640" s="14">
        <v>17.344999999999999</v>
      </c>
      <c r="E640" s="42">
        <f t="shared" ca="1" si="9"/>
        <v>5272.8799999999992</v>
      </c>
      <c r="F640" s="11">
        <v>0.53527777777777774</v>
      </c>
      <c r="G640" s="13" t="s">
        <v>1</v>
      </c>
    </row>
    <row r="641" spans="2:7" ht="15">
      <c r="B641" s="13">
        <v>43026</v>
      </c>
      <c r="C641" s="10">
        <v>629</v>
      </c>
      <c r="D641" s="14">
        <v>17.344999999999999</v>
      </c>
      <c r="E641" s="42">
        <f t="shared" ca="1" si="9"/>
        <v>10910.004999999999</v>
      </c>
      <c r="F641" s="11">
        <v>0.53527777777777774</v>
      </c>
      <c r="G641" s="13" t="s">
        <v>1</v>
      </c>
    </row>
    <row r="642" spans="2:7" ht="15">
      <c r="B642" s="13">
        <v>43026</v>
      </c>
      <c r="C642" s="10">
        <v>600</v>
      </c>
      <c r="D642" s="14">
        <v>17.344999999999999</v>
      </c>
      <c r="E642" s="42">
        <f t="shared" ca="1" si="9"/>
        <v>10407</v>
      </c>
      <c r="F642" s="11">
        <v>0.53527777777777774</v>
      </c>
      <c r="G642" s="13" t="s">
        <v>1</v>
      </c>
    </row>
    <row r="643" spans="2:7" ht="15">
      <c r="B643" s="13">
        <v>43026</v>
      </c>
      <c r="C643" s="10">
        <v>240</v>
      </c>
      <c r="D643" s="14">
        <v>17.355</v>
      </c>
      <c r="E643" s="42">
        <f t="shared" ca="1" si="9"/>
        <v>4165.2</v>
      </c>
      <c r="F643" s="11">
        <v>0.53564814814814821</v>
      </c>
      <c r="G643" s="13" t="s">
        <v>1</v>
      </c>
    </row>
    <row r="644" spans="2:7" ht="15">
      <c r="B644" s="13">
        <v>43026</v>
      </c>
      <c r="C644" s="10">
        <v>400</v>
      </c>
      <c r="D644" s="14">
        <v>17.350000000000001</v>
      </c>
      <c r="E644" s="42">
        <f t="shared" ca="1" si="9"/>
        <v>6940.0000000000009</v>
      </c>
      <c r="F644" s="11">
        <v>0.53703703703703709</v>
      </c>
      <c r="G644" s="13" t="s">
        <v>1</v>
      </c>
    </row>
    <row r="645" spans="2:7" ht="15">
      <c r="B645" s="13">
        <v>43026</v>
      </c>
      <c r="C645" s="10">
        <v>328</v>
      </c>
      <c r="D645" s="14">
        <v>17.344999999999999</v>
      </c>
      <c r="E645" s="42">
        <f t="shared" ca="1" si="9"/>
        <v>5689.16</v>
      </c>
      <c r="F645" s="11">
        <v>0.53785879629629629</v>
      </c>
      <c r="G645" s="13" t="s">
        <v>1</v>
      </c>
    </row>
    <row r="646" spans="2:7" ht="15">
      <c r="B646" s="13">
        <v>43026</v>
      </c>
      <c r="C646" s="10">
        <v>743</v>
      </c>
      <c r="D646" s="14">
        <v>17.344999999999999</v>
      </c>
      <c r="E646" s="42">
        <f t="shared" ca="1" si="9"/>
        <v>12887.334999999999</v>
      </c>
      <c r="F646" s="11">
        <v>0.53785879629629629</v>
      </c>
      <c r="G646" s="13" t="s">
        <v>1</v>
      </c>
    </row>
    <row r="647" spans="2:7" ht="15">
      <c r="B647" s="13">
        <v>43026</v>
      </c>
      <c r="C647" s="10">
        <v>644</v>
      </c>
      <c r="D647" s="14">
        <v>17.344999999999999</v>
      </c>
      <c r="E647" s="42">
        <f t="shared" ca="1" si="9"/>
        <v>11170.179999999998</v>
      </c>
      <c r="F647" s="11">
        <v>0.53785879629629629</v>
      </c>
      <c r="G647" s="13" t="s">
        <v>1</v>
      </c>
    </row>
    <row r="648" spans="2:7" ht="15">
      <c r="B648" s="13">
        <v>43026</v>
      </c>
      <c r="C648" s="10">
        <v>465</v>
      </c>
      <c r="D648" s="14">
        <v>17.350000000000001</v>
      </c>
      <c r="E648" s="42">
        <f t="shared" ca="1" si="9"/>
        <v>8067.7500000000009</v>
      </c>
      <c r="F648" s="11">
        <v>0.53787037037037033</v>
      </c>
      <c r="G648" s="13" t="s">
        <v>1</v>
      </c>
    </row>
    <row r="649" spans="2:7" ht="15">
      <c r="B649" s="13">
        <v>43026</v>
      </c>
      <c r="C649" s="10">
        <v>155</v>
      </c>
      <c r="D649" s="14">
        <v>17.350000000000001</v>
      </c>
      <c r="E649" s="42">
        <f t="shared" ca="1" si="9"/>
        <v>2689.25</v>
      </c>
      <c r="F649" s="11">
        <v>0.53788194444444437</v>
      </c>
      <c r="G649" s="13" t="s">
        <v>1</v>
      </c>
    </row>
    <row r="650" spans="2:7" ht="15">
      <c r="B650" s="13">
        <v>43026</v>
      </c>
      <c r="C650" s="10">
        <v>247</v>
      </c>
      <c r="D650" s="14">
        <v>17.350000000000001</v>
      </c>
      <c r="E650" s="42">
        <f t="shared" ca="1" si="9"/>
        <v>4285.4500000000007</v>
      </c>
      <c r="F650" s="11">
        <v>0.53855324074074074</v>
      </c>
      <c r="G650" s="13" t="s">
        <v>1</v>
      </c>
    </row>
    <row r="651" spans="2:7" ht="15">
      <c r="B651" s="13">
        <v>43026</v>
      </c>
      <c r="C651" s="10">
        <v>230</v>
      </c>
      <c r="D651" s="14">
        <v>17.350000000000001</v>
      </c>
      <c r="E651" s="42">
        <f t="shared" ca="1" si="9"/>
        <v>3990.5000000000005</v>
      </c>
      <c r="F651" s="11">
        <v>0.53855324074074074</v>
      </c>
      <c r="G651" s="13" t="s">
        <v>1</v>
      </c>
    </row>
    <row r="652" spans="2:7" ht="15">
      <c r="B652" s="13">
        <v>43026</v>
      </c>
      <c r="C652" s="10">
        <v>240</v>
      </c>
      <c r="D652" s="14">
        <v>17.350000000000001</v>
      </c>
      <c r="E652" s="42">
        <f t="shared" ca="1" si="9"/>
        <v>4164</v>
      </c>
      <c r="F652" s="11">
        <v>0.53869212962962965</v>
      </c>
      <c r="G652" s="13" t="s">
        <v>1</v>
      </c>
    </row>
    <row r="653" spans="2:7" ht="15">
      <c r="B653" s="13">
        <v>43026</v>
      </c>
      <c r="C653" s="10">
        <v>391</v>
      </c>
      <c r="D653" s="14">
        <v>17.344999999999999</v>
      </c>
      <c r="E653" s="42">
        <f t="shared" ca="1" si="9"/>
        <v>6781.8949999999995</v>
      </c>
      <c r="F653" s="11">
        <v>0.5400462962962963</v>
      </c>
      <c r="G653" s="13" t="s">
        <v>1</v>
      </c>
    </row>
    <row r="654" spans="2:7" ht="15">
      <c r="B654" s="13">
        <v>43026</v>
      </c>
      <c r="C654" s="10">
        <v>157</v>
      </c>
      <c r="D654" s="14">
        <v>17.344999999999999</v>
      </c>
      <c r="E654" s="42">
        <f t="shared" ca="1" si="9"/>
        <v>2723.165</v>
      </c>
      <c r="F654" s="11">
        <v>0.54015046296296299</v>
      </c>
      <c r="G654" s="13" t="s">
        <v>1</v>
      </c>
    </row>
    <row r="655" spans="2:7" ht="15">
      <c r="B655" s="13">
        <v>43026</v>
      </c>
      <c r="C655" s="10">
        <v>30</v>
      </c>
      <c r="D655" s="14">
        <v>17.34</v>
      </c>
      <c r="E655" s="42">
        <f t="shared" ca="1" si="9"/>
        <v>520.20000000000005</v>
      </c>
      <c r="F655" s="11">
        <v>0.54074074074074074</v>
      </c>
      <c r="G655" s="13" t="s">
        <v>1</v>
      </c>
    </row>
    <row r="656" spans="2:7" ht="15">
      <c r="B656" s="13">
        <v>43026</v>
      </c>
      <c r="C656" s="10">
        <v>1380</v>
      </c>
      <c r="D656" s="14">
        <v>17.34</v>
      </c>
      <c r="E656" s="42">
        <f t="shared" ref="E656:E719" ca="1" si="10">+C656*D656</f>
        <v>23929.200000000001</v>
      </c>
      <c r="F656" s="11">
        <v>0.54074074074074074</v>
      </c>
      <c r="G656" s="13" t="s">
        <v>1</v>
      </c>
    </row>
    <row r="657" spans="2:7" ht="15">
      <c r="B657" s="13">
        <v>43026</v>
      </c>
      <c r="C657" s="10">
        <v>453</v>
      </c>
      <c r="D657" s="14">
        <v>17.34</v>
      </c>
      <c r="E657" s="42">
        <f t="shared" ca="1" si="10"/>
        <v>7855.0199999999995</v>
      </c>
      <c r="F657" s="11">
        <v>0.54074074074074074</v>
      </c>
      <c r="G657" s="13" t="s">
        <v>1</v>
      </c>
    </row>
    <row r="658" spans="2:7" ht="15">
      <c r="B658" s="13">
        <v>43026</v>
      </c>
      <c r="C658" s="10">
        <v>240</v>
      </c>
      <c r="D658" s="14">
        <v>17.34</v>
      </c>
      <c r="E658" s="42">
        <f t="shared" ca="1" si="10"/>
        <v>4161.6000000000004</v>
      </c>
      <c r="F658" s="11">
        <v>0.54109953703703706</v>
      </c>
      <c r="G658" s="13" t="s">
        <v>1</v>
      </c>
    </row>
    <row r="659" spans="2:7" ht="15">
      <c r="B659" s="13">
        <v>43026</v>
      </c>
      <c r="C659" s="10">
        <v>447</v>
      </c>
      <c r="D659" s="14">
        <v>17.335000000000001</v>
      </c>
      <c r="E659" s="42">
        <f t="shared" ca="1" si="10"/>
        <v>7748.7450000000008</v>
      </c>
      <c r="F659" s="11">
        <v>0.54211805555555559</v>
      </c>
      <c r="G659" s="13" t="s">
        <v>1</v>
      </c>
    </row>
    <row r="660" spans="2:7" ht="15">
      <c r="B660" s="13">
        <v>43026</v>
      </c>
      <c r="C660" s="10">
        <v>403</v>
      </c>
      <c r="D660" s="14">
        <v>17.335000000000001</v>
      </c>
      <c r="E660" s="42">
        <f t="shared" ca="1" si="10"/>
        <v>6986.0050000000001</v>
      </c>
      <c r="F660" s="11">
        <v>0.54211805555555559</v>
      </c>
      <c r="G660" s="13" t="s">
        <v>1</v>
      </c>
    </row>
    <row r="661" spans="2:7" ht="15">
      <c r="B661" s="13">
        <v>43026</v>
      </c>
      <c r="C661" s="10">
        <v>85</v>
      </c>
      <c r="D661" s="14">
        <v>17.335000000000001</v>
      </c>
      <c r="E661" s="42">
        <f t="shared" ca="1" si="10"/>
        <v>1473.4750000000001</v>
      </c>
      <c r="F661" s="11">
        <v>0.54211805555555559</v>
      </c>
      <c r="G661" s="13" t="s">
        <v>1</v>
      </c>
    </row>
    <row r="662" spans="2:7" ht="15">
      <c r="B662" s="13">
        <v>43026</v>
      </c>
      <c r="C662" s="10">
        <v>748</v>
      </c>
      <c r="D662" s="14">
        <v>17.335000000000001</v>
      </c>
      <c r="E662" s="42">
        <f t="shared" ca="1" si="10"/>
        <v>12966.58</v>
      </c>
      <c r="F662" s="11">
        <v>0.54211805555555559</v>
      </c>
      <c r="G662" s="13" t="s">
        <v>1</v>
      </c>
    </row>
    <row r="663" spans="2:7" ht="15">
      <c r="B663" s="13">
        <v>43026</v>
      </c>
      <c r="C663" s="10">
        <v>640</v>
      </c>
      <c r="D663" s="14">
        <v>17.335000000000001</v>
      </c>
      <c r="E663" s="42">
        <f t="shared" ca="1" si="10"/>
        <v>11094.400000000001</v>
      </c>
      <c r="F663" s="11">
        <v>0.54314814814814816</v>
      </c>
      <c r="G663" s="13" t="s">
        <v>1</v>
      </c>
    </row>
    <row r="664" spans="2:7" ht="15">
      <c r="B664" s="13">
        <v>43026</v>
      </c>
      <c r="C664" s="10">
        <v>348</v>
      </c>
      <c r="D664" s="14">
        <v>17.335000000000001</v>
      </c>
      <c r="E664" s="42">
        <f t="shared" ca="1" si="10"/>
        <v>6032.58</v>
      </c>
      <c r="F664" s="11">
        <v>0.54314814814814816</v>
      </c>
      <c r="G664" s="13" t="s">
        <v>1</v>
      </c>
    </row>
    <row r="665" spans="2:7" ht="15">
      <c r="B665" s="13">
        <v>43026</v>
      </c>
      <c r="C665" s="10">
        <v>240</v>
      </c>
      <c r="D665" s="14">
        <v>17.335000000000001</v>
      </c>
      <c r="E665" s="42">
        <f t="shared" ca="1" si="10"/>
        <v>4160.4000000000005</v>
      </c>
      <c r="F665" s="11">
        <v>0.54314814814814816</v>
      </c>
      <c r="G665" s="13" t="s">
        <v>1</v>
      </c>
    </row>
    <row r="666" spans="2:7" ht="15">
      <c r="B666" s="13">
        <v>43026</v>
      </c>
      <c r="C666" s="10">
        <v>391</v>
      </c>
      <c r="D666" s="14">
        <v>17.335000000000001</v>
      </c>
      <c r="E666" s="42">
        <f t="shared" ca="1" si="10"/>
        <v>6777.9850000000006</v>
      </c>
      <c r="F666" s="11">
        <v>0.54417824074074073</v>
      </c>
      <c r="G666" s="13" t="s">
        <v>1</v>
      </c>
    </row>
    <row r="667" spans="2:7" ht="15">
      <c r="B667" s="13">
        <v>43026</v>
      </c>
      <c r="C667" s="10">
        <v>594</v>
      </c>
      <c r="D667" s="14">
        <v>17.335000000000001</v>
      </c>
      <c r="E667" s="42">
        <f t="shared" ca="1" si="10"/>
        <v>10296.99</v>
      </c>
      <c r="F667" s="11">
        <v>0.54449074074074078</v>
      </c>
      <c r="G667" s="13" t="s">
        <v>1</v>
      </c>
    </row>
    <row r="668" spans="2:7" ht="15">
      <c r="B668" s="13">
        <v>43026</v>
      </c>
      <c r="C668" s="10">
        <v>240</v>
      </c>
      <c r="D668" s="14">
        <v>17.335000000000001</v>
      </c>
      <c r="E668" s="42">
        <f t="shared" ca="1" si="10"/>
        <v>4160.4000000000005</v>
      </c>
      <c r="F668" s="11">
        <v>0.54459490740740735</v>
      </c>
      <c r="G668" s="13" t="s">
        <v>1</v>
      </c>
    </row>
    <row r="669" spans="2:7" ht="15">
      <c r="B669" s="13">
        <v>43026</v>
      </c>
      <c r="C669" s="10">
        <v>216</v>
      </c>
      <c r="D669" s="14">
        <v>17.335000000000001</v>
      </c>
      <c r="E669" s="42">
        <f t="shared" ca="1" si="10"/>
        <v>3744.36</v>
      </c>
      <c r="F669" s="11">
        <v>0.5446064814814815</v>
      </c>
      <c r="G669" s="13" t="s">
        <v>1</v>
      </c>
    </row>
    <row r="670" spans="2:7" ht="15">
      <c r="B670" s="13">
        <v>43026</v>
      </c>
      <c r="C670" s="10">
        <v>240</v>
      </c>
      <c r="D670" s="14">
        <v>17.34</v>
      </c>
      <c r="E670" s="42">
        <f t="shared" ca="1" si="10"/>
        <v>4161.6000000000004</v>
      </c>
      <c r="F670" s="11">
        <v>0.54560185185185184</v>
      </c>
      <c r="G670" s="13" t="s">
        <v>1</v>
      </c>
    </row>
    <row r="671" spans="2:7" ht="15">
      <c r="B671" s="13">
        <v>43026</v>
      </c>
      <c r="C671" s="10">
        <v>819</v>
      </c>
      <c r="D671" s="14">
        <v>17.34</v>
      </c>
      <c r="E671" s="42">
        <f t="shared" ca="1" si="10"/>
        <v>14201.46</v>
      </c>
      <c r="F671" s="11">
        <v>0.54760416666666667</v>
      </c>
      <c r="G671" s="13" t="s">
        <v>1</v>
      </c>
    </row>
    <row r="672" spans="2:7" ht="15">
      <c r="B672" s="13">
        <v>43026</v>
      </c>
      <c r="C672" s="10">
        <v>33</v>
      </c>
      <c r="D672" s="14">
        <v>17.34</v>
      </c>
      <c r="E672" s="42">
        <f t="shared" ca="1" si="10"/>
        <v>572.22</v>
      </c>
      <c r="F672" s="11">
        <v>0.54761574074074071</v>
      </c>
      <c r="G672" s="13" t="s">
        <v>1</v>
      </c>
    </row>
    <row r="673" spans="2:7" ht="15">
      <c r="B673" s="13">
        <v>43026</v>
      </c>
      <c r="C673" s="10">
        <v>178</v>
      </c>
      <c r="D673" s="14">
        <v>17.34</v>
      </c>
      <c r="E673" s="42">
        <f t="shared" ca="1" si="10"/>
        <v>3086.52</v>
      </c>
      <c r="F673" s="11">
        <v>0.54761574074074071</v>
      </c>
      <c r="G673" s="13" t="s">
        <v>1</v>
      </c>
    </row>
    <row r="674" spans="2:7" ht="15">
      <c r="B674" s="13">
        <v>43026</v>
      </c>
      <c r="C674" s="10">
        <v>894</v>
      </c>
      <c r="D674" s="14">
        <v>17.34</v>
      </c>
      <c r="E674" s="42">
        <f t="shared" ca="1" si="10"/>
        <v>15501.96</v>
      </c>
      <c r="F674" s="11">
        <v>0.54761574074074071</v>
      </c>
      <c r="G674" s="13" t="s">
        <v>1</v>
      </c>
    </row>
    <row r="675" spans="2:7" ht="15">
      <c r="B675" s="13">
        <v>43026</v>
      </c>
      <c r="C675" s="10">
        <v>240</v>
      </c>
      <c r="D675" s="14">
        <v>17.34</v>
      </c>
      <c r="E675" s="42">
        <f t="shared" ca="1" si="10"/>
        <v>4161.6000000000004</v>
      </c>
      <c r="F675" s="11">
        <v>0.5490856481481482</v>
      </c>
      <c r="G675" s="13" t="s">
        <v>1</v>
      </c>
    </row>
    <row r="676" spans="2:7" ht="15">
      <c r="B676" s="13">
        <v>43026</v>
      </c>
      <c r="C676" s="10">
        <v>240</v>
      </c>
      <c r="D676" s="14">
        <v>17.355</v>
      </c>
      <c r="E676" s="42">
        <f t="shared" ca="1" si="10"/>
        <v>4165.2</v>
      </c>
      <c r="F676" s="11">
        <v>0.54945601851851855</v>
      </c>
      <c r="G676" s="13" t="s">
        <v>1</v>
      </c>
    </row>
    <row r="677" spans="2:7" ht="15">
      <c r="B677" s="13">
        <v>43026</v>
      </c>
      <c r="C677" s="10">
        <v>435</v>
      </c>
      <c r="D677" s="14">
        <v>17.350000000000001</v>
      </c>
      <c r="E677" s="42">
        <f t="shared" ca="1" si="10"/>
        <v>7547.2500000000009</v>
      </c>
      <c r="F677" s="11">
        <v>0.54949074074074067</v>
      </c>
      <c r="G677" s="13" t="s">
        <v>1</v>
      </c>
    </row>
    <row r="678" spans="2:7" ht="15">
      <c r="B678" s="13">
        <v>43026</v>
      </c>
      <c r="C678" s="10">
        <v>304</v>
      </c>
      <c r="D678" s="14">
        <v>17.350000000000001</v>
      </c>
      <c r="E678" s="42">
        <f t="shared" ca="1" si="10"/>
        <v>5274.4000000000005</v>
      </c>
      <c r="F678" s="11">
        <v>0.54949074074074067</v>
      </c>
      <c r="G678" s="13" t="s">
        <v>1</v>
      </c>
    </row>
    <row r="679" spans="2:7" ht="15">
      <c r="B679" s="13">
        <v>43026</v>
      </c>
      <c r="C679" s="10">
        <v>409</v>
      </c>
      <c r="D679" s="14">
        <v>17.350000000000001</v>
      </c>
      <c r="E679" s="42">
        <f t="shared" ca="1" si="10"/>
        <v>7096.1500000000005</v>
      </c>
      <c r="F679" s="11">
        <v>0.54949074074074067</v>
      </c>
      <c r="G679" s="13" t="s">
        <v>1</v>
      </c>
    </row>
    <row r="680" spans="2:7" ht="15">
      <c r="B680" s="13">
        <v>43026</v>
      </c>
      <c r="C680" s="10">
        <v>184</v>
      </c>
      <c r="D680" s="14">
        <v>17.34</v>
      </c>
      <c r="E680" s="42">
        <f t="shared" ca="1" si="10"/>
        <v>3190.56</v>
      </c>
      <c r="F680" s="11">
        <v>0.55111111111111111</v>
      </c>
      <c r="G680" s="13" t="s">
        <v>1</v>
      </c>
    </row>
    <row r="681" spans="2:7" ht="15">
      <c r="B681" s="13">
        <v>43026</v>
      </c>
      <c r="C681" s="10">
        <v>470</v>
      </c>
      <c r="D681" s="14">
        <v>17.34</v>
      </c>
      <c r="E681" s="42">
        <f t="shared" ca="1" si="10"/>
        <v>8149.8</v>
      </c>
      <c r="F681" s="11">
        <v>0.55111111111111111</v>
      </c>
      <c r="G681" s="13" t="s">
        <v>1</v>
      </c>
    </row>
    <row r="682" spans="2:7" ht="15">
      <c r="B682" s="13">
        <v>43026</v>
      </c>
      <c r="C682" s="10">
        <v>273</v>
      </c>
      <c r="D682" s="14">
        <v>17.34</v>
      </c>
      <c r="E682" s="42">
        <f t="shared" ca="1" si="10"/>
        <v>4733.82</v>
      </c>
      <c r="F682" s="11">
        <v>0.55111111111111111</v>
      </c>
      <c r="G682" s="13" t="s">
        <v>1</v>
      </c>
    </row>
    <row r="683" spans="2:7" ht="15">
      <c r="B683" s="13">
        <v>43026</v>
      </c>
      <c r="C683" s="10">
        <v>711</v>
      </c>
      <c r="D683" s="14">
        <v>17.34</v>
      </c>
      <c r="E683" s="42">
        <f t="shared" ca="1" si="10"/>
        <v>12328.74</v>
      </c>
      <c r="F683" s="11">
        <v>0.55111111111111111</v>
      </c>
      <c r="G683" s="13" t="s">
        <v>1</v>
      </c>
    </row>
    <row r="684" spans="2:7" ht="15">
      <c r="B684" s="13">
        <v>43026</v>
      </c>
      <c r="C684" s="10">
        <v>362</v>
      </c>
      <c r="D684" s="14">
        <v>17.34</v>
      </c>
      <c r="E684" s="42">
        <f t="shared" ca="1" si="10"/>
        <v>6277.08</v>
      </c>
      <c r="F684" s="11">
        <v>0.55111111111111111</v>
      </c>
      <c r="G684" s="13" t="s">
        <v>1</v>
      </c>
    </row>
    <row r="685" spans="2:7" ht="15">
      <c r="B685" s="13">
        <v>43026</v>
      </c>
      <c r="C685" s="10">
        <v>224</v>
      </c>
      <c r="D685" s="14">
        <v>17.34</v>
      </c>
      <c r="E685" s="42">
        <f t="shared" ca="1" si="10"/>
        <v>3884.16</v>
      </c>
      <c r="F685" s="11">
        <v>0.55111111111111111</v>
      </c>
      <c r="G685" s="13" t="s">
        <v>1</v>
      </c>
    </row>
    <row r="686" spans="2:7" ht="15">
      <c r="B686" s="13">
        <v>43026</v>
      </c>
      <c r="C686" s="10">
        <v>240</v>
      </c>
      <c r="D686" s="14">
        <v>17.34</v>
      </c>
      <c r="E686" s="42">
        <f t="shared" ca="1" si="10"/>
        <v>4161.6000000000004</v>
      </c>
      <c r="F686" s="11">
        <v>0.55262731481481475</v>
      </c>
      <c r="G686" s="13" t="s">
        <v>1</v>
      </c>
    </row>
    <row r="687" spans="2:7" ht="15">
      <c r="B687" s="13">
        <v>43026</v>
      </c>
      <c r="C687" s="10">
        <v>974</v>
      </c>
      <c r="D687" s="14">
        <v>17.344999999999999</v>
      </c>
      <c r="E687" s="42">
        <f t="shared" ca="1" si="10"/>
        <v>16894.03</v>
      </c>
      <c r="F687" s="11">
        <v>0.5544675925925926</v>
      </c>
      <c r="G687" s="13" t="s">
        <v>1</v>
      </c>
    </row>
    <row r="688" spans="2:7" ht="15">
      <c r="B688" s="13">
        <v>43026</v>
      </c>
      <c r="C688" s="10">
        <v>240</v>
      </c>
      <c r="D688" s="14">
        <v>17.355</v>
      </c>
      <c r="E688" s="42">
        <f t="shared" ca="1" si="10"/>
        <v>4165.2</v>
      </c>
      <c r="F688" s="11">
        <v>0.55495370370370367</v>
      </c>
      <c r="G688" s="13" t="s">
        <v>1</v>
      </c>
    </row>
    <row r="689" spans="2:7" ht="15">
      <c r="B689" s="13">
        <v>43026</v>
      </c>
      <c r="C689" s="10">
        <v>557</v>
      </c>
      <c r="D689" s="14">
        <v>17.36</v>
      </c>
      <c r="E689" s="42">
        <f t="shared" ca="1" si="10"/>
        <v>9669.52</v>
      </c>
      <c r="F689" s="11">
        <v>0.55557870370370377</v>
      </c>
      <c r="G689" s="13" t="s">
        <v>1</v>
      </c>
    </row>
    <row r="690" spans="2:7" ht="15">
      <c r="B690" s="13">
        <v>43026</v>
      </c>
      <c r="C690" s="10">
        <v>405</v>
      </c>
      <c r="D690" s="14">
        <v>17.36</v>
      </c>
      <c r="E690" s="42">
        <f t="shared" ca="1" si="10"/>
        <v>7030.8</v>
      </c>
      <c r="F690" s="11">
        <v>0.55557870370370377</v>
      </c>
      <c r="G690" s="13" t="s">
        <v>1</v>
      </c>
    </row>
    <row r="691" spans="2:7" ht="15">
      <c r="B691" s="13">
        <v>43026</v>
      </c>
      <c r="C691" s="10">
        <v>1023</v>
      </c>
      <c r="D691" s="14">
        <v>17.36</v>
      </c>
      <c r="E691" s="42">
        <f t="shared" ca="1" si="10"/>
        <v>17759.28</v>
      </c>
      <c r="F691" s="11">
        <v>0.55557870370370377</v>
      </c>
      <c r="G691" s="13" t="s">
        <v>1</v>
      </c>
    </row>
    <row r="692" spans="2:7" ht="15">
      <c r="B692" s="13">
        <v>43026</v>
      </c>
      <c r="C692" s="10">
        <v>195</v>
      </c>
      <c r="D692" s="14">
        <v>17.36</v>
      </c>
      <c r="E692" s="42">
        <f t="shared" ca="1" si="10"/>
        <v>3385.2</v>
      </c>
      <c r="F692" s="11">
        <v>0.55585648148148148</v>
      </c>
      <c r="G692" s="13" t="s">
        <v>1</v>
      </c>
    </row>
    <row r="693" spans="2:7" ht="15">
      <c r="B693" s="13">
        <v>43026</v>
      </c>
      <c r="C693" s="10">
        <v>72</v>
      </c>
      <c r="D693" s="14">
        <v>17.36</v>
      </c>
      <c r="E693" s="42">
        <f t="shared" ca="1" si="10"/>
        <v>1249.92</v>
      </c>
      <c r="F693" s="11">
        <v>0.55585648148148148</v>
      </c>
      <c r="G693" s="13" t="s">
        <v>1</v>
      </c>
    </row>
    <row r="694" spans="2:7" ht="15">
      <c r="B694" s="13">
        <v>43026</v>
      </c>
      <c r="C694" s="10">
        <v>828</v>
      </c>
      <c r="D694" s="14">
        <v>17.355</v>
      </c>
      <c r="E694" s="42">
        <f t="shared" ca="1" si="10"/>
        <v>14369.94</v>
      </c>
      <c r="F694" s="11">
        <v>0.55589120370370371</v>
      </c>
      <c r="G694" s="13" t="s">
        <v>1</v>
      </c>
    </row>
    <row r="695" spans="2:7" ht="15">
      <c r="B695" s="13">
        <v>43026</v>
      </c>
      <c r="C695" s="10">
        <v>240</v>
      </c>
      <c r="D695" s="14">
        <v>17.36</v>
      </c>
      <c r="E695" s="42">
        <f t="shared" ca="1" si="10"/>
        <v>4166.3999999999996</v>
      </c>
      <c r="F695" s="11">
        <v>0.55721064814814814</v>
      </c>
      <c r="G695" s="13" t="s">
        <v>1</v>
      </c>
    </row>
    <row r="696" spans="2:7" ht="15">
      <c r="B696" s="13">
        <v>43026</v>
      </c>
      <c r="C696" s="10">
        <v>150</v>
      </c>
      <c r="D696" s="14">
        <v>17.36</v>
      </c>
      <c r="E696" s="42">
        <f t="shared" ca="1" si="10"/>
        <v>2604</v>
      </c>
      <c r="F696" s="11">
        <v>0.55721064814814814</v>
      </c>
      <c r="G696" s="13" t="s">
        <v>1</v>
      </c>
    </row>
    <row r="697" spans="2:7" ht="15">
      <c r="B697" s="13">
        <v>43026</v>
      </c>
      <c r="C697" s="10">
        <v>74</v>
      </c>
      <c r="D697" s="14">
        <v>17.36</v>
      </c>
      <c r="E697" s="42">
        <f t="shared" ca="1" si="10"/>
        <v>1284.6399999999999</v>
      </c>
      <c r="F697" s="11">
        <v>0.55721064814814814</v>
      </c>
      <c r="G697" s="13" t="s">
        <v>1</v>
      </c>
    </row>
    <row r="698" spans="2:7" ht="15">
      <c r="B698" s="13">
        <v>43026</v>
      </c>
      <c r="C698" s="10">
        <v>262</v>
      </c>
      <c r="D698" s="14">
        <v>17.36</v>
      </c>
      <c r="E698" s="42">
        <f t="shared" ca="1" si="10"/>
        <v>4548.32</v>
      </c>
      <c r="F698" s="11">
        <v>0.55721064814814814</v>
      </c>
      <c r="G698" s="13" t="s">
        <v>1</v>
      </c>
    </row>
    <row r="699" spans="2:7" ht="15">
      <c r="B699" s="13">
        <v>43026</v>
      </c>
      <c r="C699" s="10">
        <v>162</v>
      </c>
      <c r="D699" s="14">
        <v>17.36</v>
      </c>
      <c r="E699" s="42">
        <f t="shared" ca="1" si="10"/>
        <v>2812.3199999999997</v>
      </c>
      <c r="F699" s="11">
        <v>0.55721064814814814</v>
      </c>
      <c r="G699" s="13" t="s">
        <v>1</v>
      </c>
    </row>
    <row r="700" spans="2:7" ht="15">
      <c r="B700" s="13">
        <v>43026</v>
      </c>
      <c r="C700" s="10">
        <v>97</v>
      </c>
      <c r="D700" s="14">
        <v>17.36</v>
      </c>
      <c r="E700" s="42">
        <f t="shared" ca="1" si="10"/>
        <v>1683.9199999999998</v>
      </c>
      <c r="F700" s="11">
        <v>0.55721064814814814</v>
      </c>
      <c r="G700" s="13" t="s">
        <v>1</v>
      </c>
    </row>
    <row r="701" spans="2:7" ht="15">
      <c r="B701" s="13">
        <v>43026</v>
      </c>
      <c r="C701" s="10">
        <v>1047</v>
      </c>
      <c r="D701" s="14">
        <v>17.36</v>
      </c>
      <c r="E701" s="42">
        <f t="shared" ca="1" si="10"/>
        <v>18175.919999999998</v>
      </c>
      <c r="F701" s="11">
        <v>0.55721064814814814</v>
      </c>
      <c r="G701" s="13" t="s">
        <v>1</v>
      </c>
    </row>
    <row r="702" spans="2:7" ht="15">
      <c r="B702" s="13">
        <v>43026</v>
      </c>
      <c r="C702" s="10">
        <v>479</v>
      </c>
      <c r="D702" s="14">
        <v>17.36</v>
      </c>
      <c r="E702" s="42">
        <f t="shared" ca="1" si="10"/>
        <v>8315.44</v>
      </c>
      <c r="F702" s="11">
        <v>0.55726851851851855</v>
      </c>
      <c r="G702" s="13" t="s">
        <v>1</v>
      </c>
    </row>
    <row r="703" spans="2:7" ht="15">
      <c r="B703" s="13">
        <v>43026</v>
      </c>
      <c r="C703" s="10">
        <v>160</v>
      </c>
      <c r="D703" s="14">
        <v>17.36</v>
      </c>
      <c r="E703" s="42">
        <f t="shared" ca="1" si="10"/>
        <v>2777.6</v>
      </c>
      <c r="F703" s="11">
        <v>0.55728009259259259</v>
      </c>
      <c r="G703" s="13" t="s">
        <v>1</v>
      </c>
    </row>
    <row r="704" spans="2:7" ht="15">
      <c r="B704" s="13">
        <v>43026</v>
      </c>
      <c r="C704" s="10">
        <v>37</v>
      </c>
      <c r="D704" s="14">
        <v>17.36</v>
      </c>
      <c r="E704" s="42">
        <f t="shared" ca="1" si="10"/>
        <v>642.31999999999994</v>
      </c>
      <c r="F704" s="11">
        <v>0.55793981481481481</v>
      </c>
      <c r="G704" s="13" t="s">
        <v>1</v>
      </c>
    </row>
    <row r="705" spans="2:7" ht="15">
      <c r="B705" s="13">
        <v>43026</v>
      </c>
      <c r="C705" s="10">
        <v>400</v>
      </c>
      <c r="D705" s="14">
        <v>17.36</v>
      </c>
      <c r="E705" s="42">
        <f t="shared" ca="1" si="10"/>
        <v>6944</v>
      </c>
      <c r="F705" s="11">
        <v>0.55793981481481481</v>
      </c>
      <c r="G705" s="13" t="s">
        <v>1</v>
      </c>
    </row>
    <row r="706" spans="2:7" ht="15">
      <c r="B706" s="13">
        <v>43026</v>
      </c>
      <c r="C706" s="10">
        <v>544</v>
      </c>
      <c r="D706" s="14">
        <v>17.36</v>
      </c>
      <c r="E706" s="42">
        <f t="shared" ca="1" si="10"/>
        <v>9443.84</v>
      </c>
      <c r="F706" s="11">
        <v>0.55793981481481481</v>
      </c>
      <c r="G706" s="13" t="s">
        <v>1</v>
      </c>
    </row>
    <row r="707" spans="2:7" ht="15">
      <c r="B707" s="13">
        <v>43026</v>
      </c>
      <c r="C707" s="10">
        <v>190</v>
      </c>
      <c r="D707" s="14">
        <v>17.36</v>
      </c>
      <c r="E707" s="42">
        <f t="shared" ca="1" si="10"/>
        <v>3298.4</v>
      </c>
      <c r="F707" s="11">
        <v>0.55793981481481481</v>
      </c>
      <c r="G707" s="13" t="s">
        <v>1</v>
      </c>
    </row>
    <row r="708" spans="2:7" ht="15">
      <c r="B708" s="13">
        <v>43026</v>
      </c>
      <c r="C708" s="10">
        <v>240</v>
      </c>
      <c r="D708" s="14">
        <v>17.36</v>
      </c>
      <c r="E708" s="42">
        <f t="shared" ca="1" si="10"/>
        <v>4166.3999999999996</v>
      </c>
      <c r="F708" s="11">
        <v>0.55793981481481481</v>
      </c>
      <c r="G708" s="13" t="s">
        <v>1</v>
      </c>
    </row>
    <row r="709" spans="2:7" ht="15">
      <c r="B709" s="13">
        <v>43026</v>
      </c>
      <c r="C709" s="10">
        <v>199</v>
      </c>
      <c r="D709" s="14">
        <v>17.36</v>
      </c>
      <c r="E709" s="42">
        <f t="shared" ca="1" si="10"/>
        <v>3454.64</v>
      </c>
      <c r="F709" s="11">
        <v>0.55793981481481481</v>
      </c>
      <c r="G709" s="13" t="s">
        <v>1</v>
      </c>
    </row>
    <row r="710" spans="2:7" ht="15">
      <c r="B710" s="13">
        <v>43026</v>
      </c>
      <c r="C710" s="10">
        <v>240</v>
      </c>
      <c r="D710" s="14">
        <v>17.364999999999998</v>
      </c>
      <c r="E710" s="42">
        <f t="shared" ca="1" si="10"/>
        <v>4167.5999999999995</v>
      </c>
      <c r="F710" s="11">
        <v>0.56236111111111109</v>
      </c>
      <c r="G710" s="13" t="s">
        <v>1</v>
      </c>
    </row>
    <row r="711" spans="2:7" ht="15">
      <c r="B711" s="13">
        <v>43026</v>
      </c>
      <c r="C711" s="10">
        <v>584</v>
      </c>
      <c r="D711" s="14">
        <v>17.36</v>
      </c>
      <c r="E711" s="42">
        <f t="shared" ca="1" si="10"/>
        <v>10138.24</v>
      </c>
      <c r="F711" s="11">
        <v>0.56337962962962962</v>
      </c>
      <c r="G711" s="13" t="s">
        <v>1</v>
      </c>
    </row>
    <row r="712" spans="2:7" ht="15">
      <c r="B712" s="13">
        <v>43026</v>
      </c>
      <c r="C712" s="10">
        <v>409</v>
      </c>
      <c r="D712" s="14">
        <v>17.36</v>
      </c>
      <c r="E712" s="42">
        <f t="shared" ca="1" si="10"/>
        <v>7100.24</v>
      </c>
      <c r="F712" s="11">
        <v>0.56468750000000001</v>
      </c>
      <c r="G712" s="13" t="s">
        <v>1</v>
      </c>
    </row>
    <row r="713" spans="2:7" ht="15">
      <c r="B713" s="13">
        <v>43026</v>
      </c>
      <c r="C713" s="10">
        <v>253</v>
      </c>
      <c r="D713" s="14">
        <v>17.36</v>
      </c>
      <c r="E713" s="42">
        <f t="shared" ca="1" si="10"/>
        <v>4392.08</v>
      </c>
      <c r="F713" s="11">
        <v>0.56561342592592589</v>
      </c>
      <c r="G713" s="13" t="s">
        <v>1</v>
      </c>
    </row>
    <row r="714" spans="2:7" ht="15">
      <c r="B714" s="13">
        <v>43026</v>
      </c>
      <c r="C714" s="10">
        <v>322</v>
      </c>
      <c r="D714" s="14">
        <v>17.36</v>
      </c>
      <c r="E714" s="42">
        <f t="shared" ca="1" si="10"/>
        <v>5589.92</v>
      </c>
      <c r="F714" s="11">
        <v>0.56561342592592589</v>
      </c>
      <c r="G714" s="13" t="s">
        <v>1</v>
      </c>
    </row>
    <row r="715" spans="2:7" ht="15">
      <c r="B715" s="13">
        <v>43026</v>
      </c>
      <c r="C715" s="10">
        <v>490</v>
      </c>
      <c r="D715" s="14">
        <v>17.355</v>
      </c>
      <c r="E715" s="42">
        <f t="shared" ca="1" si="10"/>
        <v>8503.9500000000007</v>
      </c>
      <c r="F715" s="11">
        <v>0.56562499999999993</v>
      </c>
      <c r="G715" s="13" t="s">
        <v>1</v>
      </c>
    </row>
    <row r="716" spans="2:7" ht="15">
      <c r="B716" s="13">
        <v>43026</v>
      </c>
      <c r="C716" s="10">
        <v>407</v>
      </c>
      <c r="D716" s="14">
        <v>17.36</v>
      </c>
      <c r="E716" s="42">
        <f t="shared" ca="1" si="10"/>
        <v>7065.5199999999995</v>
      </c>
      <c r="F716" s="11">
        <v>0.56619212962962961</v>
      </c>
      <c r="G716" s="13" t="s">
        <v>1</v>
      </c>
    </row>
    <row r="717" spans="2:7" ht="15">
      <c r="B717" s="13">
        <v>43026</v>
      </c>
      <c r="C717" s="10">
        <v>386</v>
      </c>
      <c r="D717" s="14">
        <v>17.36</v>
      </c>
      <c r="E717" s="42">
        <f t="shared" ca="1" si="10"/>
        <v>6700.96</v>
      </c>
      <c r="F717" s="11">
        <v>0.56619212962962961</v>
      </c>
      <c r="G717" s="13" t="s">
        <v>1</v>
      </c>
    </row>
    <row r="718" spans="2:7" ht="15">
      <c r="B718" s="13">
        <v>43026</v>
      </c>
      <c r="C718" s="10">
        <v>478</v>
      </c>
      <c r="D718" s="14">
        <v>17.355</v>
      </c>
      <c r="E718" s="42">
        <f t="shared" ca="1" si="10"/>
        <v>8295.69</v>
      </c>
      <c r="F718" s="11">
        <v>0.5666782407407408</v>
      </c>
      <c r="G718" s="13" t="s">
        <v>1</v>
      </c>
    </row>
    <row r="719" spans="2:7" ht="15">
      <c r="B719" s="13">
        <v>43026</v>
      </c>
      <c r="C719" s="10">
        <v>752</v>
      </c>
      <c r="D719" s="14">
        <v>17.355</v>
      </c>
      <c r="E719" s="42">
        <f t="shared" ca="1" si="10"/>
        <v>13050.960000000001</v>
      </c>
      <c r="F719" s="11">
        <v>0.5666782407407408</v>
      </c>
      <c r="G719" s="13" t="s">
        <v>1</v>
      </c>
    </row>
    <row r="720" spans="2:7" ht="15">
      <c r="B720" s="13">
        <v>43026</v>
      </c>
      <c r="C720" s="10">
        <v>922</v>
      </c>
      <c r="D720" s="14">
        <v>17.355</v>
      </c>
      <c r="E720" s="42">
        <f t="shared" ref="E720:E783" ca="1" si="11">+C720*D720</f>
        <v>16001.31</v>
      </c>
      <c r="F720" s="11">
        <v>0.5666782407407408</v>
      </c>
      <c r="G720" s="13" t="s">
        <v>1</v>
      </c>
    </row>
    <row r="721" spans="2:7" ht="15">
      <c r="B721" s="13">
        <v>43026</v>
      </c>
      <c r="C721" s="10">
        <v>248</v>
      </c>
      <c r="D721" s="14">
        <v>17.36</v>
      </c>
      <c r="E721" s="42">
        <f t="shared" ca="1" si="11"/>
        <v>4305.28</v>
      </c>
      <c r="F721" s="11">
        <v>0.5666782407407408</v>
      </c>
      <c r="G721" s="13" t="s">
        <v>1</v>
      </c>
    </row>
    <row r="722" spans="2:7" ht="15">
      <c r="B722" s="13">
        <v>43026</v>
      </c>
      <c r="C722" s="10">
        <v>432</v>
      </c>
      <c r="D722" s="14">
        <v>17.36</v>
      </c>
      <c r="E722" s="42">
        <f t="shared" ca="1" si="11"/>
        <v>7499.5199999999995</v>
      </c>
      <c r="F722" s="11">
        <v>0.56668981481481484</v>
      </c>
      <c r="G722" s="13" t="s">
        <v>1</v>
      </c>
    </row>
    <row r="723" spans="2:7" ht="15">
      <c r="B723" s="13">
        <v>43026</v>
      </c>
      <c r="C723" s="10">
        <v>576</v>
      </c>
      <c r="D723" s="14">
        <v>17.36</v>
      </c>
      <c r="E723" s="42">
        <f t="shared" ca="1" si="11"/>
        <v>9999.36</v>
      </c>
      <c r="F723" s="11">
        <v>0.56668981481481484</v>
      </c>
      <c r="G723" s="13" t="s">
        <v>1</v>
      </c>
    </row>
    <row r="724" spans="2:7" ht="15">
      <c r="B724" s="13">
        <v>43026</v>
      </c>
      <c r="C724" s="10">
        <v>800</v>
      </c>
      <c r="D724" s="14">
        <v>17.36</v>
      </c>
      <c r="E724" s="42">
        <f t="shared" ca="1" si="11"/>
        <v>13888</v>
      </c>
      <c r="F724" s="11">
        <v>0.56695601851851851</v>
      </c>
      <c r="G724" s="13" t="s">
        <v>1</v>
      </c>
    </row>
    <row r="725" spans="2:7" ht="15">
      <c r="B725" s="13">
        <v>43026</v>
      </c>
      <c r="C725" s="10">
        <v>22</v>
      </c>
      <c r="D725" s="14">
        <v>17.36</v>
      </c>
      <c r="E725" s="42">
        <f t="shared" ca="1" si="11"/>
        <v>381.91999999999996</v>
      </c>
      <c r="F725" s="11">
        <v>0.56695601851851851</v>
      </c>
      <c r="G725" s="13" t="s">
        <v>1</v>
      </c>
    </row>
    <row r="726" spans="2:7" ht="15">
      <c r="B726" s="13">
        <v>43026</v>
      </c>
      <c r="C726" s="10">
        <v>279</v>
      </c>
      <c r="D726" s="14">
        <v>17.355</v>
      </c>
      <c r="E726" s="42">
        <f t="shared" ca="1" si="11"/>
        <v>4842.0450000000001</v>
      </c>
      <c r="F726" s="11">
        <v>0.56701388888888882</v>
      </c>
      <c r="G726" s="13" t="s">
        <v>1</v>
      </c>
    </row>
    <row r="727" spans="2:7" ht="15">
      <c r="B727" s="13">
        <v>43026</v>
      </c>
      <c r="C727" s="10">
        <v>402</v>
      </c>
      <c r="D727" s="14">
        <v>17.36</v>
      </c>
      <c r="E727" s="42">
        <f t="shared" ca="1" si="11"/>
        <v>6978.7199999999993</v>
      </c>
      <c r="F727" s="11">
        <v>0.56768518518518518</v>
      </c>
      <c r="G727" s="13" t="s">
        <v>1</v>
      </c>
    </row>
    <row r="728" spans="2:7" ht="15">
      <c r="B728" s="13">
        <v>43026</v>
      </c>
      <c r="C728" s="10">
        <v>688</v>
      </c>
      <c r="D728" s="14">
        <v>17.36</v>
      </c>
      <c r="E728" s="42">
        <f t="shared" ca="1" si="11"/>
        <v>11943.68</v>
      </c>
      <c r="F728" s="11">
        <v>0.56768518518518518</v>
      </c>
      <c r="G728" s="13" t="s">
        <v>1</v>
      </c>
    </row>
    <row r="729" spans="2:7" ht="15">
      <c r="B729" s="13">
        <v>43026</v>
      </c>
      <c r="C729" s="10">
        <v>274</v>
      </c>
      <c r="D729" s="14">
        <v>17.36</v>
      </c>
      <c r="E729" s="42">
        <f t="shared" ca="1" si="11"/>
        <v>4756.6399999999994</v>
      </c>
      <c r="F729" s="11">
        <v>0.56817129629629626</v>
      </c>
      <c r="G729" s="13" t="s">
        <v>1</v>
      </c>
    </row>
    <row r="730" spans="2:7" ht="15">
      <c r="B730" s="13">
        <v>43026</v>
      </c>
      <c r="C730" s="10">
        <v>782</v>
      </c>
      <c r="D730" s="14">
        <v>17.36</v>
      </c>
      <c r="E730" s="42">
        <f t="shared" ca="1" si="11"/>
        <v>13575.52</v>
      </c>
      <c r="F730" s="11">
        <v>0.56817129629629626</v>
      </c>
      <c r="G730" s="13" t="s">
        <v>1</v>
      </c>
    </row>
    <row r="731" spans="2:7" ht="15">
      <c r="B731" s="13">
        <v>43026</v>
      </c>
      <c r="C731" s="10">
        <v>240</v>
      </c>
      <c r="D731" s="14">
        <v>17.36</v>
      </c>
      <c r="E731" s="42">
        <f t="shared" ca="1" si="11"/>
        <v>4166.3999999999996</v>
      </c>
      <c r="F731" s="11">
        <v>0.56817129629629626</v>
      </c>
      <c r="G731" s="13" t="s">
        <v>1</v>
      </c>
    </row>
    <row r="732" spans="2:7" ht="15">
      <c r="B732" s="13">
        <v>43026</v>
      </c>
      <c r="C732" s="10">
        <v>845</v>
      </c>
      <c r="D732" s="14">
        <v>17.36</v>
      </c>
      <c r="E732" s="42">
        <f t="shared" ca="1" si="11"/>
        <v>14669.199999999999</v>
      </c>
      <c r="F732" s="11">
        <v>0.56819444444444445</v>
      </c>
      <c r="G732" s="13" t="s">
        <v>1</v>
      </c>
    </row>
    <row r="733" spans="2:7" ht="15">
      <c r="B733" s="13">
        <v>43026</v>
      </c>
      <c r="C733" s="10">
        <v>969</v>
      </c>
      <c r="D733" s="14">
        <v>17.355</v>
      </c>
      <c r="E733" s="42">
        <f t="shared" ca="1" si="11"/>
        <v>16816.994999999999</v>
      </c>
      <c r="F733" s="11">
        <v>0.56884259259259262</v>
      </c>
      <c r="G733" s="13" t="s">
        <v>1</v>
      </c>
    </row>
    <row r="734" spans="2:7" ht="15">
      <c r="B734" s="13">
        <v>43026</v>
      </c>
      <c r="C734" s="10">
        <v>96</v>
      </c>
      <c r="D734" s="14">
        <v>17.355</v>
      </c>
      <c r="E734" s="42">
        <f t="shared" ca="1" si="11"/>
        <v>1666.08</v>
      </c>
      <c r="F734" s="11">
        <v>0.56884259259259262</v>
      </c>
      <c r="G734" s="13" t="s">
        <v>1</v>
      </c>
    </row>
    <row r="735" spans="2:7" ht="15">
      <c r="B735" s="13">
        <v>43026</v>
      </c>
      <c r="C735" s="10">
        <v>240</v>
      </c>
      <c r="D735" s="14">
        <v>17.36</v>
      </c>
      <c r="E735" s="42">
        <f t="shared" ca="1" si="11"/>
        <v>4166.3999999999996</v>
      </c>
      <c r="F735" s="11">
        <v>0.56947916666666665</v>
      </c>
      <c r="G735" s="13" t="s">
        <v>1</v>
      </c>
    </row>
    <row r="736" spans="2:7" ht="15">
      <c r="B736" s="13">
        <v>43026</v>
      </c>
      <c r="C736" s="10">
        <v>240</v>
      </c>
      <c r="D736" s="14">
        <v>17.36</v>
      </c>
      <c r="E736" s="42">
        <f t="shared" ca="1" si="11"/>
        <v>4166.3999999999996</v>
      </c>
      <c r="F736" s="11">
        <v>0.57011574074074078</v>
      </c>
      <c r="G736" s="13" t="s">
        <v>1</v>
      </c>
    </row>
    <row r="737" spans="2:7" ht="15">
      <c r="B737" s="13">
        <v>43026</v>
      </c>
      <c r="C737" s="10">
        <v>979</v>
      </c>
      <c r="D737" s="14">
        <v>17.355</v>
      </c>
      <c r="E737" s="42">
        <f t="shared" ca="1" si="11"/>
        <v>16990.545000000002</v>
      </c>
      <c r="F737" s="11">
        <v>0.57087962962962957</v>
      </c>
      <c r="G737" s="13" t="s">
        <v>1</v>
      </c>
    </row>
    <row r="738" spans="2:7" ht="15">
      <c r="B738" s="13">
        <v>43026</v>
      </c>
      <c r="C738" s="10">
        <v>296</v>
      </c>
      <c r="D738" s="14">
        <v>17.355</v>
      </c>
      <c r="E738" s="42">
        <f t="shared" ca="1" si="11"/>
        <v>5137.08</v>
      </c>
      <c r="F738" s="11">
        <v>0.57087962962962957</v>
      </c>
      <c r="G738" s="13" t="s">
        <v>1</v>
      </c>
    </row>
    <row r="739" spans="2:7" ht="15">
      <c r="B739" s="13">
        <v>43026</v>
      </c>
      <c r="C739" s="10">
        <v>80</v>
      </c>
      <c r="D739" s="14">
        <v>17.355</v>
      </c>
      <c r="E739" s="42">
        <f t="shared" ca="1" si="11"/>
        <v>1388.4</v>
      </c>
      <c r="F739" s="11">
        <v>0.57087962962962957</v>
      </c>
      <c r="G739" s="13" t="s">
        <v>1</v>
      </c>
    </row>
    <row r="740" spans="2:7" ht="15">
      <c r="B740" s="13">
        <v>43026</v>
      </c>
      <c r="C740" s="10">
        <v>793</v>
      </c>
      <c r="D740" s="14">
        <v>17.355</v>
      </c>
      <c r="E740" s="42">
        <f t="shared" ca="1" si="11"/>
        <v>13762.515000000001</v>
      </c>
      <c r="F740" s="11">
        <v>0.57087962962962957</v>
      </c>
      <c r="G740" s="13" t="s">
        <v>1</v>
      </c>
    </row>
    <row r="741" spans="2:7" ht="15">
      <c r="B741" s="13">
        <v>43026</v>
      </c>
      <c r="C741" s="10">
        <v>558</v>
      </c>
      <c r="D741" s="14">
        <v>17.350000000000001</v>
      </c>
      <c r="E741" s="42">
        <f t="shared" ca="1" si="11"/>
        <v>9681.3000000000011</v>
      </c>
      <c r="F741" s="11">
        <v>0.57087962962962957</v>
      </c>
      <c r="G741" s="13" t="s">
        <v>1</v>
      </c>
    </row>
    <row r="742" spans="2:7" ht="15">
      <c r="B742" s="13">
        <v>43026</v>
      </c>
      <c r="C742" s="10">
        <v>240</v>
      </c>
      <c r="D742" s="14">
        <v>17.36</v>
      </c>
      <c r="E742" s="42">
        <f t="shared" ca="1" si="11"/>
        <v>4166.3999999999996</v>
      </c>
      <c r="F742" s="11">
        <v>0.57120370370370377</v>
      </c>
      <c r="G742" s="13" t="s">
        <v>1</v>
      </c>
    </row>
    <row r="743" spans="2:7" ht="15">
      <c r="B743" s="13">
        <v>43026</v>
      </c>
      <c r="C743" s="10">
        <v>756</v>
      </c>
      <c r="D743" s="14">
        <v>17.355</v>
      </c>
      <c r="E743" s="42">
        <f t="shared" ca="1" si="11"/>
        <v>13120.380000000001</v>
      </c>
      <c r="F743" s="11">
        <v>0.57182870370370364</v>
      </c>
      <c r="G743" s="13" t="s">
        <v>1</v>
      </c>
    </row>
    <row r="744" spans="2:7" ht="15">
      <c r="B744" s="13">
        <v>43026</v>
      </c>
      <c r="C744" s="10">
        <v>17</v>
      </c>
      <c r="D744" s="14">
        <v>17.355</v>
      </c>
      <c r="E744" s="42">
        <f t="shared" ca="1" si="11"/>
        <v>295.03500000000003</v>
      </c>
      <c r="F744" s="11">
        <v>0.57182870370370364</v>
      </c>
      <c r="G744" s="13" t="s">
        <v>1</v>
      </c>
    </row>
    <row r="745" spans="2:7" ht="15">
      <c r="B745" s="13">
        <v>43026</v>
      </c>
      <c r="C745" s="10">
        <v>140</v>
      </c>
      <c r="D745" s="14">
        <v>17.355</v>
      </c>
      <c r="E745" s="42">
        <f t="shared" ca="1" si="11"/>
        <v>2429.7000000000003</v>
      </c>
      <c r="F745" s="11">
        <v>0.57182870370370364</v>
      </c>
      <c r="G745" s="13" t="s">
        <v>1</v>
      </c>
    </row>
    <row r="746" spans="2:7" ht="15">
      <c r="B746" s="13">
        <v>43026</v>
      </c>
      <c r="C746" s="10">
        <v>978</v>
      </c>
      <c r="D746" s="14">
        <v>17.355</v>
      </c>
      <c r="E746" s="42">
        <f t="shared" ca="1" si="11"/>
        <v>16973.189999999999</v>
      </c>
      <c r="F746" s="11">
        <v>0.57182870370370364</v>
      </c>
      <c r="G746" s="13" t="s">
        <v>1</v>
      </c>
    </row>
    <row r="747" spans="2:7" ht="15">
      <c r="B747" s="13">
        <v>43026</v>
      </c>
      <c r="C747" s="10">
        <v>71</v>
      </c>
      <c r="D747" s="14">
        <v>17.355</v>
      </c>
      <c r="E747" s="42">
        <f t="shared" ca="1" si="11"/>
        <v>1232.2049999999999</v>
      </c>
      <c r="F747" s="11">
        <v>0.57182870370370364</v>
      </c>
      <c r="G747" s="13" t="s">
        <v>1</v>
      </c>
    </row>
    <row r="748" spans="2:7" ht="15">
      <c r="B748" s="13">
        <v>43026</v>
      </c>
      <c r="C748" s="10">
        <v>18</v>
      </c>
      <c r="D748" s="14">
        <v>17.355</v>
      </c>
      <c r="E748" s="42">
        <f t="shared" ca="1" si="11"/>
        <v>312.39</v>
      </c>
      <c r="F748" s="11">
        <v>0.57182870370370364</v>
      </c>
      <c r="G748" s="13" t="s">
        <v>1</v>
      </c>
    </row>
    <row r="749" spans="2:7" ht="15">
      <c r="B749" s="13">
        <v>43026</v>
      </c>
      <c r="C749" s="10">
        <v>395</v>
      </c>
      <c r="D749" s="14">
        <v>17.355</v>
      </c>
      <c r="E749" s="42">
        <f t="shared" ca="1" si="11"/>
        <v>6855.2250000000004</v>
      </c>
      <c r="F749" s="11">
        <v>0.57182870370370364</v>
      </c>
      <c r="G749" s="13" t="s">
        <v>1</v>
      </c>
    </row>
    <row r="750" spans="2:7" ht="15">
      <c r="B750" s="13">
        <v>43026</v>
      </c>
      <c r="C750" s="10">
        <v>481</v>
      </c>
      <c r="D750" s="14">
        <v>17.350000000000001</v>
      </c>
      <c r="E750" s="42">
        <f t="shared" ca="1" si="11"/>
        <v>8345.35</v>
      </c>
      <c r="F750" s="11">
        <v>0.57245370370370374</v>
      </c>
      <c r="G750" s="13" t="s">
        <v>1</v>
      </c>
    </row>
    <row r="751" spans="2:7" ht="15">
      <c r="B751" s="13">
        <v>43026</v>
      </c>
      <c r="C751" s="10">
        <v>46</v>
      </c>
      <c r="D751" s="14">
        <v>17.350000000000001</v>
      </c>
      <c r="E751" s="42">
        <f t="shared" ca="1" si="11"/>
        <v>798.1</v>
      </c>
      <c r="F751" s="11">
        <v>0.57245370370370374</v>
      </c>
      <c r="G751" s="13" t="s">
        <v>1</v>
      </c>
    </row>
    <row r="752" spans="2:7" ht="15">
      <c r="B752" s="13">
        <v>43026</v>
      </c>
      <c r="C752" s="10">
        <v>109</v>
      </c>
      <c r="D752" s="14">
        <v>17.350000000000001</v>
      </c>
      <c r="E752" s="42">
        <f t="shared" ca="1" si="11"/>
        <v>1891.15</v>
      </c>
      <c r="F752" s="11">
        <v>0.57245370370370374</v>
      </c>
      <c r="G752" s="13" t="s">
        <v>1</v>
      </c>
    </row>
    <row r="753" spans="2:7" ht="15">
      <c r="B753" s="13">
        <v>43026</v>
      </c>
      <c r="C753" s="10">
        <v>765</v>
      </c>
      <c r="D753" s="14">
        <v>17.350000000000001</v>
      </c>
      <c r="E753" s="42">
        <f t="shared" ca="1" si="11"/>
        <v>13272.750000000002</v>
      </c>
      <c r="F753" s="11">
        <v>0.57245370370370374</v>
      </c>
      <c r="G753" s="13" t="s">
        <v>1</v>
      </c>
    </row>
    <row r="754" spans="2:7" ht="15">
      <c r="B754" s="13">
        <v>43026</v>
      </c>
      <c r="C754" s="10">
        <v>240</v>
      </c>
      <c r="D754" s="14">
        <v>17.350000000000001</v>
      </c>
      <c r="E754" s="42">
        <f t="shared" ca="1" si="11"/>
        <v>4164</v>
      </c>
      <c r="F754" s="11">
        <v>0.57245370370370374</v>
      </c>
      <c r="G754" s="13" t="s">
        <v>1</v>
      </c>
    </row>
    <row r="755" spans="2:7" ht="15">
      <c r="B755" s="13">
        <v>43026</v>
      </c>
      <c r="C755" s="10">
        <v>301</v>
      </c>
      <c r="D755" s="14">
        <v>17.344999999999999</v>
      </c>
      <c r="E755" s="42">
        <f t="shared" ca="1" si="11"/>
        <v>5220.8449999999993</v>
      </c>
      <c r="F755" s="11">
        <v>0.57273148148148145</v>
      </c>
      <c r="G755" s="13" t="s">
        <v>1</v>
      </c>
    </row>
    <row r="756" spans="2:7" ht="15">
      <c r="B756" s="13">
        <v>43026</v>
      </c>
      <c r="C756" s="10">
        <v>240</v>
      </c>
      <c r="D756" s="14">
        <v>17.34</v>
      </c>
      <c r="E756" s="42">
        <f t="shared" ca="1" si="11"/>
        <v>4161.6000000000004</v>
      </c>
      <c r="F756" s="11">
        <v>0.57305555555555554</v>
      </c>
      <c r="G756" s="13" t="s">
        <v>1</v>
      </c>
    </row>
    <row r="757" spans="2:7" ht="15">
      <c r="B757" s="13">
        <v>43026</v>
      </c>
      <c r="C757" s="10">
        <v>936</v>
      </c>
      <c r="D757" s="14">
        <v>17.34</v>
      </c>
      <c r="E757" s="42">
        <f t="shared" ca="1" si="11"/>
        <v>16230.24</v>
      </c>
      <c r="F757" s="11">
        <v>0.57525462962962959</v>
      </c>
      <c r="G757" s="13" t="s">
        <v>1</v>
      </c>
    </row>
    <row r="758" spans="2:7" ht="15">
      <c r="B758" s="13">
        <v>43026</v>
      </c>
      <c r="C758" s="10">
        <v>852</v>
      </c>
      <c r="D758" s="14">
        <v>17.34</v>
      </c>
      <c r="E758" s="42">
        <f t="shared" ca="1" si="11"/>
        <v>14773.68</v>
      </c>
      <c r="F758" s="11">
        <v>0.57525462962962959</v>
      </c>
      <c r="G758" s="13" t="s">
        <v>1</v>
      </c>
    </row>
    <row r="759" spans="2:7" ht="15">
      <c r="B759" s="13">
        <v>43026</v>
      </c>
      <c r="C759" s="10">
        <v>709</v>
      </c>
      <c r="D759" s="14">
        <v>17.34</v>
      </c>
      <c r="E759" s="42">
        <f t="shared" ca="1" si="11"/>
        <v>12294.06</v>
      </c>
      <c r="F759" s="11">
        <v>0.57663194444444443</v>
      </c>
      <c r="G759" s="13" t="s">
        <v>1</v>
      </c>
    </row>
    <row r="760" spans="2:7" ht="15">
      <c r="B760" s="13">
        <v>43026</v>
      </c>
      <c r="C760" s="10">
        <v>318</v>
      </c>
      <c r="D760" s="14">
        <v>17.34</v>
      </c>
      <c r="E760" s="42">
        <f t="shared" ca="1" si="11"/>
        <v>5514.12</v>
      </c>
      <c r="F760" s="11">
        <v>0.57663194444444443</v>
      </c>
      <c r="G760" s="13" t="s">
        <v>1</v>
      </c>
    </row>
    <row r="761" spans="2:7" ht="15">
      <c r="B761" s="13">
        <v>43026</v>
      </c>
      <c r="C761" s="10">
        <v>89</v>
      </c>
      <c r="D761" s="14">
        <v>17.34</v>
      </c>
      <c r="E761" s="42">
        <f t="shared" ca="1" si="11"/>
        <v>1543.26</v>
      </c>
      <c r="F761" s="11">
        <v>0.57664351851851847</v>
      </c>
      <c r="G761" s="13" t="s">
        <v>1</v>
      </c>
    </row>
    <row r="762" spans="2:7" ht="15">
      <c r="B762" s="13">
        <v>43026</v>
      </c>
      <c r="C762" s="10">
        <v>43</v>
      </c>
      <c r="D762" s="14">
        <v>17.34</v>
      </c>
      <c r="E762" s="42">
        <f t="shared" ca="1" si="11"/>
        <v>745.62</v>
      </c>
      <c r="F762" s="11">
        <v>0.57664351851851847</v>
      </c>
      <c r="G762" s="13" t="s">
        <v>1</v>
      </c>
    </row>
    <row r="763" spans="2:7" ht="15">
      <c r="B763" s="13">
        <v>43026</v>
      </c>
      <c r="C763" s="10">
        <v>224</v>
      </c>
      <c r="D763" s="14">
        <v>17.34</v>
      </c>
      <c r="E763" s="42">
        <f t="shared" ca="1" si="11"/>
        <v>3884.16</v>
      </c>
      <c r="F763" s="11">
        <v>0.57665509259259262</v>
      </c>
      <c r="G763" s="13" t="s">
        <v>1</v>
      </c>
    </row>
    <row r="764" spans="2:7" ht="15">
      <c r="B764" s="13">
        <v>43026</v>
      </c>
      <c r="C764" s="10">
        <v>225</v>
      </c>
      <c r="D764" s="14">
        <v>17.34</v>
      </c>
      <c r="E764" s="42">
        <f t="shared" ca="1" si="11"/>
        <v>3901.5</v>
      </c>
      <c r="F764" s="11">
        <v>0.57672453703703697</v>
      </c>
      <c r="G764" s="13" t="s">
        <v>1</v>
      </c>
    </row>
    <row r="765" spans="2:7" ht="15">
      <c r="B765" s="13">
        <v>43026</v>
      </c>
      <c r="C765" s="10">
        <v>154</v>
      </c>
      <c r="D765" s="14">
        <v>17.344999999999999</v>
      </c>
      <c r="E765" s="42">
        <f t="shared" ca="1" si="11"/>
        <v>2671.1299999999997</v>
      </c>
      <c r="F765" s="11">
        <v>0.57679398148148142</v>
      </c>
      <c r="G765" s="13" t="s">
        <v>1</v>
      </c>
    </row>
    <row r="766" spans="2:7" ht="15">
      <c r="B766" s="13">
        <v>43026</v>
      </c>
      <c r="C766" s="10">
        <v>221</v>
      </c>
      <c r="D766" s="14">
        <v>17.344999999999999</v>
      </c>
      <c r="E766" s="42">
        <f t="shared" ca="1" si="11"/>
        <v>3833.2449999999999</v>
      </c>
      <c r="F766" s="11">
        <v>0.57679398148148142</v>
      </c>
      <c r="G766" s="13" t="s">
        <v>1</v>
      </c>
    </row>
    <row r="767" spans="2:7" ht="15">
      <c r="B767" s="13">
        <v>43026</v>
      </c>
      <c r="C767" s="10">
        <v>174</v>
      </c>
      <c r="D767" s="14">
        <v>17.34</v>
      </c>
      <c r="E767" s="42">
        <f t="shared" ca="1" si="11"/>
        <v>3017.16</v>
      </c>
      <c r="F767" s="11">
        <v>0.57799768518518524</v>
      </c>
      <c r="G767" s="13" t="s">
        <v>1</v>
      </c>
    </row>
    <row r="768" spans="2:7" ht="15">
      <c r="B768" s="13">
        <v>43026</v>
      </c>
      <c r="C768" s="10">
        <v>171</v>
      </c>
      <c r="D768" s="14">
        <v>17.34</v>
      </c>
      <c r="E768" s="42">
        <f t="shared" ca="1" si="11"/>
        <v>2965.14</v>
      </c>
      <c r="F768" s="11">
        <v>0.57799768518518524</v>
      </c>
      <c r="G768" s="13" t="s">
        <v>1</v>
      </c>
    </row>
    <row r="769" spans="2:7" ht="15">
      <c r="B769" s="13">
        <v>43026</v>
      </c>
      <c r="C769" s="10">
        <v>399</v>
      </c>
      <c r="D769" s="14">
        <v>17.34</v>
      </c>
      <c r="E769" s="42">
        <f t="shared" ca="1" si="11"/>
        <v>6918.66</v>
      </c>
      <c r="F769" s="11">
        <v>0.57799768518518524</v>
      </c>
      <c r="G769" s="13" t="s">
        <v>1</v>
      </c>
    </row>
    <row r="770" spans="2:7" ht="15">
      <c r="B770" s="13">
        <v>43026</v>
      </c>
      <c r="C770" s="10">
        <v>316</v>
      </c>
      <c r="D770" s="14">
        <v>17.34</v>
      </c>
      <c r="E770" s="42">
        <f t="shared" ca="1" si="11"/>
        <v>5479.44</v>
      </c>
      <c r="F770" s="11">
        <v>0.57799768518518524</v>
      </c>
      <c r="G770" s="13" t="s">
        <v>1</v>
      </c>
    </row>
    <row r="771" spans="2:7" ht="15">
      <c r="B771" s="13">
        <v>43026</v>
      </c>
      <c r="C771" s="10">
        <v>464</v>
      </c>
      <c r="D771" s="14">
        <v>17.34</v>
      </c>
      <c r="E771" s="42">
        <f t="shared" ca="1" si="11"/>
        <v>8045.76</v>
      </c>
      <c r="F771" s="11">
        <v>0.57811342592592596</v>
      </c>
      <c r="G771" s="13" t="s">
        <v>1</v>
      </c>
    </row>
    <row r="772" spans="2:7" ht="15">
      <c r="B772" s="13">
        <v>43026</v>
      </c>
      <c r="C772" s="10">
        <v>204</v>
      </c>
      <c r="D772" s="14">
        <v>17.34</v>
      </c>
      <c r="E772" s="42">
        <f t="shared" ca="1" si="11"/>
        <v>3537.36</v>
      </c>
      <c r="F772" s="11">
        <v>0.57811342592592596</v>
      </c>
      <c r="G772" s="13" t="s">
        <v>1</v>
      </c>
    </row>
    <row r="773" spans="2:7" ht="15">
      <c r="B773" s="13">
        <v>43026</v>
      </c>
      <c r="C773" s="10">
        <v>262</v>
      </c>
      <c r="D773" s="14">
        <v>17.34</v>
      </c>
      <c r="E773" s="42">
        <f t="shared" ca="1" si="11"/>
        <v>4543.08</v>
      </c>
      <c r="F773" s="11">
        <v>0.578125</v>
      </c>
      <c r="G773" s="13" t="s">
        <v>1</v>
      </c>
    </row>
    <row r="774" spans="2:7" ht="15">
      <c r="B774" s="13">
        <v>43026</v>
      </c>
      <c r="C774" s="10">
        <v>53</v>
      </c>
      <c r="D774" s="14">
        <v>17.344999999999999</v>
      </c>
      <c r="E774" s="42">
        <f t="shared" ca="1" si="11"/>
        <v>919.28499999999997</v>
      </c>
      <c r="F774" s="11">
        <v>0.57892361111111112</v>
      </c>
      <c r="G774" s="13" t="s">
        <v>1</v>
      </c>
    </row>
    <row r="775" spans="2:7" ht="15">
      <c r="B775" s="13">
        <v>43026</v>
      </c>
      <c r="C775" s="10">
        <v>187</v>
      </c>
      <c r="D775" s="14">
        <v>17.344999999999999</v>
      </c>
      <c r="E775" s="42">
        <f t="shared" ca="1" si="11"/>
        <v>3243.5149999999999</v>
      </c>
      <c r="F775" s="11">
        <v>0.57892361111111112</v>
      </c>
      <c r="G775" s="13" t="s">
        <v>1</v>
      </c>
    </row>
    <row r="776" spans="2:7" ht="15">
      <c r="B776" s="13">
        <v>43026</v>
      </c>
      <c r="C776" s="10">
        <v>116</v>
      </c>
      <c r="D776" s="14">
        <v>17.34</v>
      </c>
      <c r="E776" s="42">
        <f t="shared" ca="1" si="11"/>
        <v>2011.44</v>
      </c>
      <c r="F776" s="11">
        <v>0.58281250000000007</v>
      </c>
      <c r="G776" s="13" t="s">
        <v>1</v>
      </c>
    </row>
    <row r="777" spans="2:7" ht="15">
      <c r="B777" s="13">
        <v>43026</v>
      </c>
      <c r="C777" s="10">
        <v>1096</v>
      </c>
      <c r="D777" s="14">
        <v>17.34</v>
      </c>
      <c r="E777" s="42">
        <f t="shared" ca="1" si="11"/>
        <v>19004.64</v>
      </c>
      <c r="F777" s="11">
        <v>0.58281250000000007</v>
      </c>
      <c r="G777" s="13" t="s">
        <v>1</v>
      </c>
    </row>
    <row r="778" spans="2:7" ht="15">
      <c r="B778" s="13">
        <v>43026</v>
      </c>
      <c r="C778" s="10">
        <v>965</v>
      </c>
      <c r="D778" s="14">
        <v>17.34</v>
      </c>
      <c r="E778" s="42">
        <f t="shared" ca="1" si="11"/>
        <v>16733.099999999999</v>
      </c>
      <c r="F778" s="11">
        <v>0.58281250000000007</v>
      </c>
      <c r="G778" s="13" t="s">
        <v>1</v>
      </c>
    </row>
    <row r="779" spans="2:7" ht="15">
      <c r="B779" s="13">
        <v>43026</v>
      </c>
      <c r="C779" s="10">
        <v>527</v>
      </c>
      <c r="D779" s="14">
        <v>17.34</v>
      </c>
      <c r="E779" s="42">
        <f t="shared" ca="1" si="11"/>
        <v>9138.18</v>
      </c>
      <c r="F779" s="11">
        <v>0.58281250000000007</v>
      </c>
      <c r="G779" s="13" t="s">
        <v>1</v>
      </c>
    </row>
    <row r="780" spans="2:7" ht="15">
      <c r="B780" s="13">
        <v>43026</v>
      </c>
      <c r="C780" s="10">
        <v>55</v>
      </c>
      <c r="D780" s="14">
        <v>17.34</v>
      </c>
      <c r="E780" s="42">
        <f t="shared" ca="1" si="11"/>
        <v>953.7</v>
      </c>
      <c r="F780" s="11">
        <v>0.58281250000000007</v>
      </c>
      <c r="G780" s="13" t="s">
        <v>1</v>
      </c>
    </row>
    <row r="781" spans="2:7" ht="15">
      <c r="B781" s="13">
        <v>43026</v>
      </c>
      <c r="C781" s="10">
        <v>125</v>
      </c>
      <c r="D781" s="14">
        <v>17.34</v>
      </c>
      <c r="E781" s="42">
        <f t="shared" ca="1" si="11"/>
        <v>2167.5</v>
      </c>
      <c r="F781" s="11">
        <v>0.58281250000000007</v>
      </c>
      <c r="G781" s="13" t="s">
        <v>1</v>
      </c>
    </row>
    <row r="782" spans="2:7" ht="15">
      <c r="B782" s="13">
        <v>43026</v>
      </c>
      <c r="C782" s="10">
        <v>230</v>
      </c>
      <c r="D782" s="14">
        <v>17.34</v>
      </c>
      <c r="E782" s="42">
        <f t="shared" ca="1" si="11"/>
        <v>3988.2</v>
      </c>
      <c r="F782" s="11">
        <v>0.58281250000000007</v>
      </c>
      <c r="G782" s="13" t="s">
        <v>1</v>
      </c>
    </row>
    <row r="783" spans="2:7" ht="15">
      <c r="B783" s="13">
        <v>43026</v>
      </c>
      <c r="C783" s="10">
        <v>356</v>
      </c>
      <c r="D783" s="14">
        <v>17.34</v>
      </c>
      <c r="E783" s="42">
        <f t="shared" ca="1" si="11"/>
        <v>6173.04</v>
      </c>
      <c r="F783" s="11">
        <v>0.58281250000000007</v>
      </c>
      <c r="G783" s="13" t="s">
        <v>1</v>
      </c>
    </row>
    <row r="784" spans="2:7" ht="15">
      <c r="B784" s="13">
        <v>43026</v>
      </c>
      <c r="C784" s="10">
        <v>125</v>
      </c>
      <c r="D784" s="14">
        <v>17.34</v>
      </c>
      <c r="E784" s="42">
        <f t="shared" ref="E784:E847" ca="1" si="12">+C784*D784</f>
        <v>2167.5</v>
      </c>
      <c r="F784" s="11">
        <v>0.58281250000000007</v>
      </c>
      <c r="G784" s="13" t="s">
        <v>1</v>
      </c>
    </row>
    <row r="785" spans="2:7" ht="15">
      <c r="B785" s="13">
        <v>43026</v>
      </c>
      <c r="C785" s="10">
        <v>118</v>
      </c>
      <c r="D785" s="14">
        <v>17.34</v>
      </c>
      <c r="E785" s="42">
        <f t="shared" ca="1" si="12"/>
        <v>2046.12</v>
      </c>
      <c r="F785" s="11">
        <v>0.58281250000000007</v>
      </c>
      <c r="G785" s="13" t="s">
        <v>1</v>
      </c>
    </row>
    <row r="786" spans="2:7" ht="15">
      <c r="B786" s="13">
        <v>43026</v>
      </c>
      <c r="C786" s="10">
        <v>189</v>
      </c>
      <c r="D786" s="14">
        <v>17.350000000000001</v>
      </c>
      <c r="E786" s="42">
        <f t="shared" ca="1" si="12"/>
        <v>3279.15</v>
      </c>
      <c r="F786" s="11">
        <v>0.58398148148148155</v>
      </c>
      <c r="G786" s="13" t="s">
        <v>1</v>
      </c>
    </row>
    <row r="787" spans="2:7" ht="15">
      <c r="B787" s="13">
        <v>43026</v>
      </c>
      <c r="C787" s="10">
        <v>51</v>
      </c>
      <c r="D787" s="14">
        <v>17.350000000000001</v>
      </c>
      <c r="E787" s="42">
        <f t="shared" ca="1" si="12"/>
        <v>884.85</v>
      </c>
      <c r="F787" s="11">
        <v>0.58398148148148155</v>
      </c>
      <c r="G787" s="13" t="s">
        <v>1</v>
      </c>
    </row>
    <row r="788" spans="2:7" ht="15">
      <c r="B788" s="13">
        <v>43026</v>
      </c>
      <c r="C788" s="10">
        <v>560</v>
      </c>
      <c r="D788" s="14">
        <v>17.344999999999999</v>
      </c>
      <c r="E788" s="42">
        <f t="shared" ca="1" si="12"/>
        <v>9713.1999999999989</v>
      </c>
      <c r="F788" s="11">
        <v>0.58509259259259261</v>
      </c>
      <c r="G788" s="13" t="s">
        <v>1</v>
      </c>
    </row>
    <row r="789" spans="2:7" ht="15">
      <c r="B789" s="13">
        <v>43026</v>
      </c>
      <c r="C789" s="10">
        <v>133</v>
      </c>
      <c r="D789" s="14">
        <v>17.344999999999999</v>
      </c>
      <c r="E789" s="42">
        <f t="shared" ca="1" si="12"/>
        <v>2306.8849999999998</v>
      </c>
      <c r="F789" s="11">
        <v>0.58509259259259261</v>
      </c>
      <c r="G789" s="13" t="s">
        <v>1</v>
      </c>
    </row>
    <row r="790" spans="2:7" ht="15">
      <c r="B790" s="13">
        <v>43026</v>
      </c>
      <c r="C790" s="10">
        <v>394</v>
      </c>
      <c r="D790" s="14">
        <v>17.344999999999999</v>
      </c>
      <c r="E790" s="42">
        <f t="shared" ca="1" si="12"/>
        <v>6833.9299999999994</v>
      </c>
      <c r="F790" s="11">
        <v>0.58537037037037043</v>
      </c>
      <c r="G790" s="13" t="s">
        <v>1</v>
      </c>
    </row>
    <row r="791" spans="2:7" ht="15">
      <c r="B791" s="13">
        <v>43026</v>
      </c>
      <c r="C791" s="10">
        <v>424</v>
      </c>
      <c r="D791" s="14">
        <v>17.344999999999999</v>
      </c>
      <c r="E791" s="42">
        <f t="shared" ca="1" si="12"/>
        <v>7354.28</v>
      </c>
      <c r="F791" s="11">
        <v>0.58545138888888892</v>
      </c>
      <c r="G791" s="13" t="s">
        <v>1</v>
      </c>
    </row>
    <row r="792" spans="2:7" ht="15">
      <c r="B792" s="13">
        <v>43026</v>
      </c>
      <c r="C792" s="10">
        <v>461</v>
      </c>
      <c r="D792" s="14">
        <v>17.344999999999999</v>
      </c>
      <c r="E792" s="42">
        <f t="shared" ca="1" si="12"/>
        <v>7996.0449999999992</v>
      </c>
      <c r="F792" s="11">
        <v>0.58545138888888892</v>
      </c>
      <c r="G792" s="13" t="s">
        <v>1</v>
      </c>
    </row>
    <row r="793" spans="2:7" ht="15">
      <c r="B793" s="13">
        <v>43026</v>
      </c>
      <c r="C793" s="10">
        <v>294</v>
      </c>
      <c r="D793" s="14">
        <v>17.344999999999999</v>
      </c>
      <c r="E793" s="42">
        <f t="shared" ca="1" si="12"/>
        <v>5099.4299999999994</v>
      </c>
      <c r="F793" s="11">
        <v>0.58545138888888892</v>
      </c>
      <c r="G793" s="13" t="s">
        <v>1</v>
      </c>
    </row>
    <row r="794" spans="2:7" ht="15">
      <c r="B794" s="13">
        <v>43026</v>
      </c>
      <c r="C794" s="10">
        <v>49</v>
      </c>
      <c r="D794" s="14">
        <v>17.344999999999999</v>
      </c>
      <c r="E794" s="42">
        <f t="shared" ca="1" si="12"/>
        <v>849.90499999999997</v>
      </c>
      <c r="F794" s="11">
        <v>0.58552083333333338</v>
      </c>
      <c r="G794" s="13" t="s">
        <v>1</v>
      </c>
    </row>
    <row r="795" spans="2:7" ht="15">
      <c r="B795" s="13">
        <v>43026</v>
      </c>
      <c r="C795" s="10">
        <v>297</v>
      </c>
      <c r="D795" s="14">
        <v>17.344999999999999</v>
      </c>
      <c r="E795" s="42">
        <f t="shared" ca="1" si="12"/>
        <v>5151.4649999999992</v>
      </c>
      <c r="F795" s="11">
        <v>0.58564814814814814</v>
      </c>
      <c r="G795" s="13" t="s">
        <v>1</v>
      </c>
    </row>
    <row r="796" spans="2:7" ht="15">
      <c r="B796" s="13">
        <v>43026</v>
      </c>
      <c r="C796" s="10">
        <v>256</v>
      </c>
      <c r="D796" s="14">
        <v>17.344999999999999</v>
      </c>
      <c r="E796" s="42">
        <f t="shared" ca="1" si="12"/>
        <v>4440.32</v>
      </c>
      <c r="F796" s="11">
        <v>0.58569444444444441</v>
      </c>
      <c r="G796" s="13" t="s">
        <v>1</v>
      </c>
    </row>
    <row r="797" spans="2:7" ht="15">
      <c r="B797" s="13">
        <v>43026</v>
      </c>
      <c r="C797" s="10">
        <v>57</v>
      </c>
      <c r="D797" s="14">
        <v>17.344999999999999</v>
      </c>
      <c r="E797" s="42">
        <f t="shared" ca="1" si="12"/>
        <v>988.66499999999996</v>
      </c>
      <c r="F797" s="11">
        <v>0.58569444444444441</v>
      </c>
      <c r="G797" s="13" t="s">
        <v>1</v>
      </c>
    </row>
    <row r="798" spans="2:7" ht="15">
      <c r="B798" s="13">
        <v>43026</v>
      </c>
      <c r="C798" s="10">
        <v>72</v>
      </c>
      <c r="D798" s="14">
        <v>17.344999999999999</v>
      </c>
      <c r="E798" s="42">
        <f t="shared" ca="1" si="12"/>
        <v>1248.8399999999999</v>
      </c>
      <c r="F798" s="11">
        <v>0.58591435185185181</v>
      </c>
      <c r="G798" s="13" t="s">
        <v>1</v>
      </c>
    </row>
    <row r="799" spans="2:7" ht="15">
      <c r="B799" s="13">
        <v>43026</v>
      </c>
      <c r="C799" s="10">
        <v>100</v>
      </c>
      <c r="D799" s="14">
        <v>17.344999999999999</v>
      </c>
      <c r="E799" s="42">
        <f t="shared" ca="1" si="12"/>
        <v>1734.5</v>
      </c>
      <c r="F799" s="11">
        <v>0.58627314814814813</v>
      </c>
      <c r="G799" s="13" t="s">
        <v>1</v>
      </c>
    </row>
    <row r="800" spans="2:7" ht="15">
      <c r="B800" s="13">
        <v>43026</v>
      </c>
      <c r="C800" s="10">
        <v>332</v>
      </c>
      <c r="D800" s="14">
        <v>17.344999999999999</v>
      </c>
      <c r="E800" s="42">
        <f t="shared" ca="1" si="12"/>
        <v>5758.54</v>
      </c>
      <c r="F800" s="11">
        <v>0.58627314814814813</v>
      </c>
      <c r="G800" s="13" t="s">
        <v>1</v>
      </c>
    </row>
    <row r="801" spans="2:7" ht="15">
      <c r="B801" s="13">
        <v>43026</v>
      </c>
      <c r="C801" s="10">
        <v>770</v>
      </c>
      <c r="D801" s="14">
        <v>17.34</v>
      </c>
      <c r="E801" s="42">
        <f t="shared" ca="1" si="12"/>
        <v>13351.8</v>
      </c>
      <c r="F801" s="11">
        <v>0.58712962962962967</v>
      </c>
      <c r="G801" s="13" t="s">
        <v>1</v>
      </c>
    </row>
    <row r="802" spans="2:7" ht="15">
      <c r="B802" s="13">
        <v>43026</v>
      </c>
      <c r="C802" s="10">
        <v>259</v>
      </c>
      <c r="D802" s="14">
        <v>17.34</v>
      </c>
      <c r="E802" s="42">
        <f t="shared" ca="1" si="12"/>
        <v>4491.0600000000004</v>
      </c>
      <c r="F802" s="11">
        <v>0.58712962962962967</v>
      </c>
      <c r="G802" s="13" t="s">
        <v>1</v>
      </c>
    </row>
    <row r="803" spans="2:7" ht="15">
      <c r="B803" s="13">
        <v>43026</v>
      </c>
      <c r="C803" s="10">
        <v>240</v>
      </c>
      <c r="D803" s="14">
        <v>17.34</v>
      </c>
      <c r="E803" s="42">
        <f t="shared" ca="1" si="12"/>
        <v>4161.6000000000004</v>
      </c>
      <c r="F803" s="11">
        <v>0.5879050925925926</v>
      </c>
      <c r="G803" s="13" t="s">
        <v>1</v>
      </c>
    </row>
    <row r="804" spans="2:7" ht="15">
      <c r="B804" s="13">
        <v>43026</v>
      </c>
      <c r="C804" s="10">
        <v>452</v>
      </c>
      <c r="D804" s="14">
        <v>17.335000000000001</v>
      </c>
      <c r="E804" s="42">
        <f t="shared" ca="1" si="12"/>
        <v>7835.42</v>
      </c>
      <c r="F804" s="11">
        <v>0.59201388888888895</v>
      </c>
      <c r="G804" s="13" t="s">
        <v>1</v>
      </c>
    </row>
    <row r="805" spans="2:7" ht="15">
      <c r="B805" s="13">
        <v>43026</v>
      </c>
      <c r="C805" s="10">
        <v>651</v>
      </c>
      <c r="D805" s="14">
        <v>17.34</v>
      </c>
      <c r="E805" s="42">
        <f t="shared" ca="1" si="12"/>
        <v>11288.34</v>
      </c>
      <c r="F805" s="11">
        <v>0.59232638888888889</v>
      </c>
      <c r="G805" s="13" t="s">
        <v>1</v>
      </c>
    </row>
    <row r="806" spans="2:7" ht="15">
      <c r="B806" s="13">
        <v>43026</v>
      </c>
      <c r="C806" s="10">
        <v>65</v>
      </c>
      <c r="D806" s="14">
        <v>17.335000000000001</v>
      </c>
      <c r="E806" s="42">
        <f t="shared" ca="1" si="12"/>
        <v>1126.7750000000001</v>
      </c>
      <c r="F806" s="11">
        <v>0.59263888888888883</v>
      </c>
      <c r="G806" s="13" t="s">
        <v>1</v>
      </c>
    </row>
    <row r="807" spans="2:7" ht="15">
      <c r="B807" s="13">
        <v>43026</v>
      </c>
      <c r="C807" s="10">
        <v>245</v>
      </c>
      <c r="D807" s="14">
        <v>17.335000000000001</v>
      </c>
      <c r="E807" s="42">
        <f t="shared" ca="1" si="12"/>
        <v>4247.0749999999998</v>
      </c>
      <c r="F807" s="11">
        <v>0.59263888888888883</v>
      </c>
      <c r="G807" s="13" t="s">
        <v>1</v>
      </c>
    </row>
    <row r="808" spans="2:7" ht="15">
      <c r="B808" s="13">
        <v>43026</v>
      </c>
      <c r="C808" s="10">
        <v>503</v>
      </c>
      <c r="D808" s="14">
        <v>17.335000000000001</v>
      </c>
      <c r="E808" s="42">
        <f t="shared" ca="1" si="12"/>
        <v>8719.505000000001</v>
      </c>
      <c r="F808" s="11">
        <v>0.59263888888888883</v>
      </c>
      <c r="G808" s="13" t="s">
        <v>1</v>
      </c>
    </row>
    <row r="809" spans="2:7" ht="15">
      <c r="B809" s="13">
        <v>43026</v>
      </c>
      <c r="C809" s="10">
        <v>618</v>
      </c>
      <c r="D809" s="14">
        <v>17.335000000000001</v>
      </c>
      <c r="E809" s="42">
        <f t="shared" ca="1" si="12"/>
        <v>10713.03</v>
      </c>
      <c r="F809" s="11">
        <v>0.59263888888888883</v>
      </c>
      <c r="G809" s="13" t="s">
        <v>1</v>
      </c>
    </row>
    <row r="810" spans="2:7" ht="15">
      <c r="B810" s="13">
        <v>43026</v>
      </c>
      <c r="C810" s="10">
        <v>125</v>
      </c>
      <c r="D810" s="14">
        <v>17.34</v>
      </c>
      <c r="E810" s="42">
        <f t="shared" ca="1" si="12"/>
        <v>2167.5</v>
      </c>
      <c r="F810" s="11">
        <v>0.59320601851851851</v>
      </c>
      <c r="G810" s="13" t="s">
        <v>1</v>
      </c>
    </row>
    <row r="811" spans="2:7" ht="15">
      <c r="B811" s="13">
        <v>43026</v>
      </c>
      <c r="C811" s="10">
        <v>115</v>
      </c>
      <c r="D811" s="14">
        <v>17.34</v>
      </c>
      <c r="E811" s="42">
        <f t="shared" ca="1" si="12"/>
        <v>1994.1</v>
      </c>
      <c r="F811" s="11">
        <v>0.59320601851851851</v>
      </c>
      <c r="G811" s="13" t="s">
        <v>1</v>
      </c>
    </row>
    <row r="812" spans="2:7" ht="15">
      <c r="B812" s="13">
        <v>43026</v>
      </c>
      <c r="C812" s="10">
        <v>264</v>
      </c>
      <c r="D812" s="14">
        <v>17.34</v>
      </c>
      <c r="E812" s="42">
        <f t="shared" ca="1" si="12"/>
        <v>4577.76</v>
      </c>
      <c r="F812" s="11">
        <v>0.593287037037037</v>
      </c>
      <c r="G812" s="13" t="s">
        <v>1</v>
      </c>
    </row>
    <row r="813" spans="2:7" ht="15">
      <c r="B813" s="13">
        <v>43026</v>
      </c>
      <c r="C813" s="10">
        <v>13</v>
      </c>
      <c r="D813" s="14">
        <v>17.34</v>
      </c>
      <c r="E813" s="42">
        <f t="shared" ca="1" si="12"/>
        <v>225.42</v>
      </c>
      <c r="F813" s="11">
        <v>0.593287037037037</v>
      </c>
      <c r="G813" s="13" t="s">
        <v>1</v>
      </c>
    </row>
    <row r="814" spans="2:7" ht="15">
      <c r="B814" s="13">
        <v>43026</v>
      </c>
      <c r="C814" s="10">
        <v>777</v>
      </c>
      <c r="D814" s="14">
        <v>17.335000000000001</v>
      </c>
      <c r="E814" s="42">
        <f t="shared" ca="1" si="12"/>
        <v>13469.295</v>
      </c>
      <c r="F814" s="11">
        <v>0.59383101851851849</v>
      </c>
      <c r="G814" s="13" t="s">
        <v>1</v>
      </c>
    </row>
    <row r="815" spans="2:7" ht="15">
      <c r="B815" s="13">
        <v>43026</v>
      </c>
      <c r="C815" s="10">
        <v>1068</v>
      </c>
      <c r="D815" s="14">
        <v>17.335000000000001</v>
      </c>
      <c r="E815" s="42">
        <f t="shared" ca="1" si="12"/>
        <v>18513.780000000002</v>
      </c>
      <c r="F815" s="11">
        <v>0.59383101851851849</v>
      </c>
      <c r="G815" s="13" t="s">
        <v>1</v>
      </c>
    </row>
    <row r="816" spans="2:7" ht="15">
      <c r="B816" s="13">
        <v>43026</v>
      </c>
      <c r="C816" s="10">
        <v>105</v>
      </c>
      <c r="D816" s="14">
        <v>17.335000000000001</v>
      </c>
      <c r="E816" s="42">
        <f t="shared" ca="1" si="12"/>
        <v>1820.1750000000002</v>
      </c>
      <c r="F816" s="11">
        <v>0.59383101851851849</v>
      </c>
      <c r="G816" s="13" t="s">
        <v>1</v>
      </c>
    </row>
    <row r="817" spans="2:7" ht="15">
      <c r="B817" s="13">
        <v>43026</v>
      </c>
      <c r="C817" s="10">
        <v>327</v>
      </c>
      <c r="D817" s="14">
        <v>17.335000000000001</v>
      </c>
      <c r="E817" s="42">
        <f t="shared" ca="1" si="12"/>
        <v>5668.5450000000001</v>
      </c>
      <c r="F817" s="11">
        <v>0.59383101851851849</v>
      </c>
      <c r="G817" s="13" t="s">
        <v>1</v>
      </c>
    </row>
    <row r="818" spans="2:7" ht="15">
      <c r="B818" s="13">
        <v>43026</v>
      </c>
      <c r="C818" s="10">
        <v>675</v>
      </c>
      <c r="D818" s="14">
        <v>17.335000000000001</v>
      </c>
      <c r="E818" s="42">
        <f t="shared" ca="1" si="12"/>
        <v>11701.125</v>
      </c>
      <c r="F818" s="11">
        <v>0.59383101851851849</v>
      </c>
      <c r="G818" s="13" t="s">
        <v>1</v>
      </c>
    </row>
    <row r="819" spans="2:7" ht="15">
      <c r="B819" s="13">
        <v>43026</v>
      </c>
      <c r="C819" s="10">
        <v>1</v>
      </c>
      <c r="D819" s="14">
        <v>17.335000000000001</v>
      </c>
      <c r="E819" s="42">
        <f t="shared" ca="1" si="12"/>
        <v>17.335000000000001</v>
      </c>
      <c r="F819" s="11">
        <v>0.59383101851851849</v>
      </c>
      <c r="G819" s="13" t="s">
        <v>1</v>
      </c>
    </row>
    <row r="820" spans="2:7" ht="15">
      <c r="B820" s="13">
        <v>43026</v>
      </c>
      <c r="C820" s="10">
        <v>100</v>
      </c>
      <c r="D820" s="14">
        <v>17.335000000000001</v>
      </c>
      <c r="E820" s="42">
        <f t="shared" ca="1" si="12"/>
        <v>1733.5</v>
      </c>
      <c r="F820" s="11">
        <v>0.59383101851851849</v>
      </c>
      <c r="G820" s="13" t="s">
        <v>1</v>
      </c>
    </row>
    <row r="821" spans="2:7" ht="15">
      <c r="B821" s="13">
        <v>43026</v>
      </c>
      <c r="C821" s="10">
        <v>205</v>
      </c>
      <c r="D821" s="14">
        <v>17.335000000000001</v>
      </c>
      <c r="E821" s="42">
        <f t="shared" ca="1" si="12"/>
        <v>3553.6750000000002</v>
      </c>
      <c r="F821" s="11">
        <v>0.59383101851851849</v>
      </c>
      <c r="G821" s="13" t="s">
        <v>1</v>
      </c>
    </row>
    <row r="822" spans="2:7" ht="15">
      <c r="B822" s="13">
        <v>43026</v>
      </c>
      <c r="C822" s="10">
        <v>240</v>
      </c>
      <c r="D822" s="14">
        <v>17.329999999999998</v>
      </c>
      <c r="E822" s="42">
        <f t="shared" ca="1" si="12"/>
        <v>4159.2</v>
      </c>
      <c r="F822" s="11">
        <v>0.59440972222222221</v>
      </c>
      <c r="G822" s="13" t="s">
        <v>1</v>
      </c>
    </row>
    <row r="823" spans="2:7" ht="15">
      <c r="B823" s="13">
        <v>43026</v>
      </c>
      <c r="C823" s="10">
        <v>644</v>
      </c>
      <c r="D823" s="14">
        <v>17.324999999999999</v>
      </c>
      <c r="E823" s="42">
        <f t="shared" ca="1" si="12"/>
        <v>11157.3</v>
      </c>
      <c r="F823" s="11">
        <v>0.59450231481481486</v>
      </c>
      <c r="G823" s="13" t="s">
        <v>1</v>
      </c>
    </row>
    <row r="824" spans="2:7" ht="15">
      <c r="B824" s="13">
        <v>43026</v>
      </c>
      <c r="C824" s="10">
        <v>169</v>
      </c>
      <c r="D824" s="14">
        <v>17.324999999999999</v>
      </c>
      <c r="E824" s="42">
        <f t="shared" ca="1" si="12"/>
        <v>2927.9249999999997</v>
      </c>
      <c r="F824" s="11">
        <v>0.59450231481481486</v>
      </c>
      <c r="G824" s="13" t="s">
        <v>1</v>
      </c>
    </row>
    <row r="825" spans="2:7" ht="15">
      <c r="B825" s="13">
        <v>43026</v>
      </c>
      <c r="C825" s="10">
        <v>168</v>
      </c>
      <c r="D825" s="14">
        <v>17.324999999999999</v>
      </c>
      <c r="E825" s="42">
        <f t="shared" ca="1" si="12"/>
        <v>2910.6</v>
      </c>
      <c r="F825" s="11">
        <v>0.59450231481481486</v>
      </c>
      <c r="G825" s="13" t="s">
        <v>1</v>
      </c>
    </row>
    <row r="826" spans="2:7" ht="15">
      <c r="B826" s="13">
        <v>43026</v>
      </c>
      <c r="C826" s="10">
        <v>72</v>
      </c>
      <c r="D826" s="14">
        <v>17.324999999999999</v>
      </c>
      <c r="E826" s="42">
        <f t="shared" ca="1" si="12"/>
        <v>1247.3999999999999</v>
      </c>
      <c r="F826" s="11">
        <v>0.59450231481481486</v>
      </c>
      <c r="G826" s="13" t="s">
        <v>1</v>
      </c>
    </row>
    <row r="827" spans="2:7" ht="15">
      <c r="B827" s="13">
        <v>43026</v>
      </c>
      <c r="C827" s="10">
        <v>340</v>
      </c>
      <c r="D827" s="14">
        <v>17.32</v>
      </c>
      <c r="E827" s="42">
        <f t="shared" ca="1" si="12"/>
        <v>5888.8</v>
      </c>
      <c r="F827" s="11">
        <v>0.5945138888888889</v>
      </c>
      <c r="G827" s="13" t="s">
        <v>1</v>
      </c>
    </row>
    <row r="828" spans="2:7" ht="15">
      <c r="B828" s="13">
        <v>43026</v>
      </c>
      <c r="C828" s="10">
        <v>641</v>
      </c>
      <c r="D828" s="14">
        <v>17.305</v>
      </c>
      <c r="E828" s="42">
        <f t="shared" ca="1" si="12"/>
        <v>11092.504999999999</v>
      </c>
      <c r="F828" s="11">
        <v>0.59526620370370364</v>
      </c>
      <c r="G828" s="13" t="s">
        <v>1</v>
      </c>
    </row>
    <row r="829" spans="2:7" ht="15">
      <c r="B829" s="13">
        <v>43026</v>
      </c>
      <c r="C829" s="10">
        <v>248</v>
      </c>
      <c r="D829" s="14">
        <v>17.305</v>
      </c>
      <c r="E829" s="42">
        <f t="shared" ca="1" si="12"/>
        <v>4291.6400000000003</v>
      </c>
      <c r="F829" s="11">
        <v>0.59527777777777779</v>
      </c>
      <c r="G829" s="13" t="s">
        <v>1</v>
      </c>
    </row>
    <row r="830" spans="2:7" ht="15">
      <c r="B830" s="13">
        <v>43026</v>
      </c>
      <c r="C830" s="10">
        <v>259</v>
      </c>
      <c r="D830" s="14">
        <v>17.305</v>
      </c>
      <c r="E830" s="42">
        <f t="shared" ca="1" si="12"/>
        <v>4481.9949999999999</v>
      </c>
      <c r="F830" s="11">
        <v>0.59547453703703701</v>
      </c>
      <c r="G830" s="13" t="s">
        <v>1</v>
      </c>
    </row>
    <row r="831" spans="2:7" ht="15">
      <c r="B831" s="13">
        <v>43026</v>
      </c>
      <c r="C831" s="10">
        <v>240</v>
      </c>
      <c r="D831" s="14">
        <v>17.305</v>
      </c>
      <c r="E831" s="42">
        <f t="shared" ca="1" si="12"/>
        <v>4153.2</v>
      </c>
      <c r="F831" s="11">
        <v>0.59557870370370369</v>
      </c>
      <c r="G831" s="13" t="s">
        <v>1</v>
      </c>
    </row>
    <row r="832" spans="2:7" ht="15">
      <c r="B832" s="13">
        <v>43026</v>
      </c>
      <c r="C832" s="10">
        <v>530</v>
      </c>
      <c r="D832" s="14">
        <v>17.3</v>
      </c>
      <c r="E832" s="42">
        <f t="shared" ca="1" si="12"/>
        <v>9169</v>
      </c>
      <c r="F832" s="11">
        <v>0.59568287037037038</v>
      </c>
      <c r="G832" s="13" t="s">
        <v>1</v>
      </c>
    </row>
    <row r="833" spans="2:7" ht="15">
      <c r="B833" s="13">
        <v>43026</v>
      </c>
      <c r="C833" s="10">
        <v>730</v>
      </c>
      <c r="D833" s="14">
        <v>17.3</v>
      </c>
      <c r="E833" s="42">
        <f t="shared" ca="1" si="12"/>
        <v>12629</v>
      </c>
      <c r="F833" s="11">
        <v>0.59568287037037038</v>
      </c>
      <c r="G833" s="13" t="s">
        <v>1</v>
      </c>
    </row>
    <row r="834" spans="2:7" ht="15">
      <c r="B834" s="13">
        <v>43026</v>
      </c>
      <c r="C834" s="10">
        <v>240</v>
      </c>
      <c r="D834" s="14">
        <v>17.28</v>
      </c>
      <c r="E834" s="42">
        <f t="shared" ca="1" si="12"/>
        <v>4147.2000000000007</v>
      </c>
      <c r="F834" s="11">
        <v>0.59644675925925927</v>
      </c>
      <c r="G834" s="13" t="s">
        <v>1</v>
      </c>
    </row>
    <row r="835" spans="2:7" ht="15">
      <c r="B835" s="13">
        <v>43026</v>
      </c>
      <c r="C835" s="10">
        <v>2</v>
      </c>
      <c r="D835" s="14">
        <v>17.274999999999999</v>
      </c>
      <c r="E835" s="42">
        <f t="shared" ca="1" si="12"/>
        <v>34.549999999999997</v>
      </c>
      <c r="F835" s="11">
        <v>0.5964814814814815</v>
      </c>
      <c r="G835" s="13" t="s">
        <v>1</v>
      </c>
    </row>
    <row r="836" spans="2:7" ht="15">
      <c r="B836" s="13">
        <v>43026</v>
      </c>
      <c r="C836" s="10">
        <v>390</v>
      </c>
      <c r="D836" s="14">
        <v>17.274999999999999</v>
      </c>
      <c r="E836" s="42">
        <f t="shared" ca="1" si="12"/>
        <v>6737.2499999999991</v>
      </c>
      <c r="F836" s="11">
        <v>0.59657407407407403</v>
      </c>
      <c r="G836" s="13" t="s">
        <v>1</v>
      </c>
    </row>
    <row r="837" spans="2:7" ht="15">
      <c r="B837" s="13">
        <v>43026</v>
      </c>
      <c r="C837" s="10">
        <v>648</v>
      </c>
      <c r="D837" s="14">
        <v>17.274999999999999</v>
      </c>
      <c r="E837" s="42">
        <f t="shared" ca="1" si="12"/>
        <v>11194.199999999999</v>
      </c>
      <c r="F837" s="11">
        <v>0.59657407407407403</v>
      </c>
      <c r="G837" s="13" t="s">
        <v>1</v>
      </c>
    </row>
    <row r="838" spans="2:7" ht="15">
      <c r="B838" s="13">
        <v>43026</v>
      </c>
      <c r="C838" s="10">
        <v>399</v>
      </c>
      <c r="D838" s="14">
        <v>17.274999999999999</v>
      </c>
      <c r="E838" s="42">
        <f t="shared" ca="1" si="12"/>
        <v>6892.7249999999995</v>
      </c>
      <c r="F838" s="11">
        <v>0.59657407407407403</v>
      </c>
      <c r="G838" s="13" t="s">
        <v>1</v>
      </c>
    </row>
    <row r="839" spans="2:7" ht="15">
      <c r="B839" s="13">
        <v>43026</v>
      </c>
      <c r="C839" s="10">
        <v>1039</v>
      </c>
      <c r="D839" s="14">
        <v>17.274999999999999</v>
      </c>
      <c r="E839" s="42">
        <f t="shared" ca="1" si="12"/>
        <v>17948.724999999999</v>
      </c>
      <c r="F839" s="11">
        <v>0.59657407407407403</v>
      </c>
      <c r="G839" s="13" t="s">
        <v>1</v>
      </c>
    </row>
    <row r="840" spans="2:7" ht="15">
      <c r="B840" s="13">
        <v>43026</v>
      </c>
      <c r="C840" s="10">
        <v>220</v>
      </c>
      <c r="D840" s="14">
        <v>17.274999999999999</v>
      </c>
      <c r="E840" s="42">
        <f t="shared" ca="1" si="12"/>
        <v>3800.4999999999995</v>
      </c>
      <c r="F840" s="11">
        <v>0.59660879629629626</v>
      </c>
      <c r="G840" s="13" t="s">
        <v>1</v>
      </c>
    </row>
    <row r="841" spans="2:7" ht="15">
      <c r="B841" s="13">
        <v>43026</v>
      </c>
      <c r="C841" s="10">
        <v>655</v>
      </c>
      <c r="D841" s="14">
        <v>17.274999999999999</v>
      </c>
      <c r="E841" s="42">
        <f t="shared" ca="1" si="12"/>
        <v>11315.124999999998</v>
      </c>
      <c r="F841" s="11">
        <v>0.59664351851851849</v>
      </c>
      <c r="G841" s="13" t="s">
        <v>1</v>
      </c>
    </row>
    <row r="842" spans="2:7" ht="15">
      <c r="B842" s="13">
        <v>43026</v>
      </c>
      <c r="C842" s="10">
        <v>25</v>
      </c>
      <c r="D842" s="14">
        <v>17.274999999999999</v>
      </c>
      <c r="E842" s="42">
        <f t="shared" ca="1" si="12"/>
        <v>431.87499999999994</v>
      </c>
      <c r="F842" s="11">
        <v>0.59664351851851849</v>
      </c>
      <c r="G842" s="13" t="s">
        <v>1</v>
      </c>
    </row>
    <row r="843" spans="2:7" ht="15">
      <c r="B843" s="13">
        <v>43026</v>
      </c>
      <c r="C843" s="10">
        <v>439</v>
      </c>
      <c r="D843" s="14">
        <v>17.27</v>
      </c>
      <c r="E843" s="42">
        <f t="shared" ca="1" si="12"/>
        <v>7581.53</v>
      </c>
      <c r="F843" s="11">
        <v>0.59769675925925925</v>
      </c>
      <c r="G843" s="13" t="s">
        <v>1</v>
      </c>
    </row>
    <row r="844" spans="2:7" ht="15">
      <c r="B844" s="13">
        <v>43026</v>
      </c>
      <c r="C844" s="10">
        <v>200</v>
      </c>
      <c r="D844" s="14">
        <v>17.27</v>
      </c>
      <c r="E844" s="42">
        <f t="shared" ca="1" si="12"/>
        <v>3454</v>
      </c>
      <c r="F844" s="11">
        <v>0.59769675925925925</v>
      </c>
      <c r="G844" s="13" t="s">
        <v>1</v>
      </c>
    </row>
    <row r="845" spans="2:7" ht="15">
      <c r="B845" s="13">
        <v>43026</v>
      </c>
      <c r="C845" s="10">
        <v>783</v>
      </c>
      <c r="D845" s="14">
        <v>17.27</v>
      </c>
      <c r="E845" s="42">
        <f t="shared" ca="1" si="12"/>
        <v>13522.41</v>
      </c>
      <c r="F845" s="11">
        <v>0.59769675925925925</v>
      </c>
      <c r="G845" s="13" t="s">
        <v>1</v>
      </c>
    </row>
    <row r="846" spans="2:7" ht="15">
      <c r="B846" s="13">
        <v>43026</v>
      </c>
      <c r="C846" s="10">
        <v>240</v>
      </c>
      <c r="D846" s="14">
        <v>17.260000000000002</v>
      </c>
      <c r="E846" s="42">
        <f t="shared" ca="1" si="12"/>
        <v>4142.4000000000005</v>
      </c>
      <c r="F846" s="11">
        <v>0.59802083333333333</v>
      </c>
      <c r="G846" s="13" t="s">
        <v>1</v>
      </c>
    </row>
    <row r="847" spans="2:7" ht="15">
      <c r="B847" s="13">
        <v>43026</v>
      </c>
      <c r="C847" s="10">
        <v>829</v>
      </c>
      <c r="D847" s="14">
        <v>17.25</v>
      </c>
      <c r="E847" s="42">
        <f t="shared" ca="1" si="12"/>
        <v>14300.25</v>
      </c>
      <c r="F847" s="11">
        <v>0.59803240740740737</v>
      </c>
      <c r="G847" s="13" t="s">
        <v>1</v>
      </c>
    </row>
    <row r="848" spans="2:7" ht="15">
      <c r="B848" s="13">
        <v>43026</v>
      </c>
      <c r="C848" s="10">
        <v>240</v>
      </c>
      <c r="D848" s="14">
        <v>17.265000000000001</v>
      </c>
      <c r="E848" s="42">
        <f t="shared" ref="E848:E911" ca="1" si="13">+C848*D848</f>
        <v>4143.6000000000004</v>
      </c>
      <c r="F848" s="11">
        <v>0.60002314814814817</v>
      </c>
      <c r="G848" s="13" t="s">
        <v>1</v>
      </c>
    </row>
    <row r="849" spans="2:7" ht="15">
      <c r="B849" s="13">
        <v>43026</v>
      </c>
      <c r="C849" s="10">
        <v>20</v>
      </c>
      <c r="D849" s="14">
        <v>17.265000000000001</v>
      </c>
      <c r="E849" s="42">
        <f t="shared" ca="1" si="13"/>
        <v>345.3</v>
      </c>
      <c r="F849" s="11">
        <v>0.60145833333333332</v>
      </c>
      <c r="G849" s="13" t="s">
        <v>1</v>
      </c>
    </row>
    <row r="850" spans="2:7" ht="15">
      <c r="B850" s="13">
        <v>43026</v>
      </c>
      <c r="C850" s="10">
        <v>72</v>
      </c>
      <c r="D850" s="14">
        <v>17.265000000000001</v>
      </c>
      <c r="E850" s="42">
        <f t="shared" ca="1" si="13"/>
        <v>1243.08</v>
      </c>
      <c r="F850" s="11">
        <v>0.60145833333333332</v>
      </c>
      <c r="G850" s="13" t="s">
        <v>1</v>
      </c>
    </row>
    <row r="851" spans="2:7" ht="15">
      <c r="B851" s="13">
        <v>43026</v>
      </c>
      <c r="C851" s="10">
        <v>148</v>
      </c>
      <c r="D851" s="14">
        <v>17.265000000000001</v>
      </c>
      <c r="E851" s="42">
        <f t="shared" ca="1" si="13"/>
        <v>2555.2200000000003</v>
      </c>
      <c r="F851" s="11">
        <v>0.60145833333333332</v>
      </c>
      <c r="G851" s="13" t="s">
        <v>1</v>
      </c>
    </row>
    <row r="852" spans="2:7" ht="15">
      <c r="B852" s="13">
        <v>43026</v>
      </c>
      <c r="C852" s="10">
        <v>719</v>
      </c>
      <c r="D852" s="14">
        <v>17.27</v>
      </c>
      <c r="E852" s="42">
        <f t="shared" ca="1" si="13"/>
        <v>12417.13</v>
      </c>
      <c r="F852" s="11">
        <v>0.60623842592592592</v>
      </c>
      <c r="G852" s="13" t="s">
        <v>1</v>
      </c>
    </row>
    <row r="853" spans="2:7" ht="15">
      <c r="B853" s="13">
        <v>43026</v>
      </c>
      <c r="C853" s="10">
        <v>108</v>
      </c>
      <c r="D853" s="14">
        <v>17.27</v>
      </c>
      <c r="E853" s="42">
        <f t="shared" ca="1" si="13"/>
        <v>1865.1599999999999</v>
      </c>
      <c r="F853" s="11">
        <v>0.60623842592592592</v>
      </c>
      <c r="G853" s="13" t="s">
        <v>1</v>
      </c>
    </row>
    <row r="854" spans="2:7" ht="15">
      <c r="B854" s="13">
        <v>43026</v>
      </c>
      <c r="C854" s="10">
        <v>588</v>
      </c>
      <c r="D854" s="14">
        <v>17.27</v>
      </c>
      <c r="E854" s="42">
        <f t="shared" ca="1" si="13"/>
        <v>10154.76</v>
      </c>
      <c r="F854" s="11">
        <v>0.60623842592592592</v>
      </c>
      <c r="G854" s="13" t="s">
        <v>1</v>
      </c>
    </row>
    <row r="855" spans="2:7" ht="15">
      <c r="B855" s="13">
        <v>43026</v>
      </c>
      <c r="C855" s="10">
        <v>240</v>
      </c>
      <c r="D855" s="14">
        <v>17.27</v>
      </c>
      <c r="E855" s="42">
        <f t="shared" ca="1" si="13"/>
        <v>4144.8</v>
      </c>
      <c r="F855" s="11">
        <v>0.60623842592592592</v>
      </c>
      <c r="G855" s="13" t="s">
        <v>1</v>
      </c>
    </row>
    <row r="856" spans="2:7" ht="15">
      <c r="B856" s="13">
        <v>43026</v>
      </c>
      <c r="C856" s="10">
        <v>511</v>
      </c>
      <c r="D856" s="14">
        <v>17.27</v>
      </c>
      <c r="E856" s="42">
        <f t="shared" ca="1" si="13"/>
        <v>8824.9699999999993</v>
      </c>
      <c r="F856" s="11">
        <v>0.60623842592592592</v>
      </c>
      <c r="G856" s="13" t="s">
        <v>1</v>
      </c>
    </row>
    <row r="857" spans="2:7" ht="15">
      <c r="B857" s="13">
        <v>43026</v>
      </c>
      <c r="C857" s="10">
        <v>498</v>
      </c>
      <c r="D857" s="14">
        <v>17.265000000000001</v>
      </c>
      <c r="E857" s="42">
        <f t="shared" ca="1" si="13"/>
        <v>8597.9700000000012</v>
      </c>
      <c r="F857" s="11">
        <v>0.60623842592592592</v>
      </c>
      <c r="G857" s="13" t="s">
        <v>1</v>
      </c>
    </row>
    <row r="858" spans="2:7" ht="15">
      <c r="B858" s="13">
        <v>43026</v>
      </c>
      <c r="C858" s="10">
        <v>1001</v>
      </c>
      <c r="D858" s="14">
        <v>17.265000000000001</v>
      </c>
      <c r="E858" s="42">
        <f t="shared" ca="1" si="13"/>
        <v>17282.264999999999</v>
      </c>
      <c r="F858" s="11">
        <v>0.60623842592592592</v>
      </c>
      <c r="G858" s="13" t="s">
        <v>1</v>
      </c>
    </row>
    <row r="859" spans="2:7" ht="15">
      <c r="B859" s="13">
        <v>43026</v>
      </c>
      <c r="C859" s="10">
        <v>300</v>
      </c>
      <c r="D859" s="14">
        <v>17.265000000000001</v>
      </c>
      <c r="E859" s="42">
        <f t="shared" ca="1" si="13"/>
        <v>5179.5</v>
      </c>
      <c r="F859" s="11">
        <v>0.60623842592592592</v>
      </c>
      <c r="G859" s="13" t="s">
        <v>1</v>
      </c>
    </row>
    <row r="860" spans="2:7" ht="15">
      <c r="B860" s="13">
        <v>43026</v>
      </c>
      <c r="C860" s="10">
        <v>11</v>
      </c>
      <c r="D860" s="14">
        <v>17.265000000000001</v>
      </c>
      <c r="E860" s="42">
        <f t="shared" ca="1" si="13"/>
        <v>189.91500000000002</v>
      </c>
      <c r="F860" s="11">
        <v>0.60623842592592592</v>
      </c>
      <c r="G860" s="13" t="s">
        <v>1</v>
      </c>
    </row>
    <row r="861" spans="2:7" ht="15">
      <c r="B861" s="13">
        <v>43026</v>
      </c>
      <c r="C861" s="10">
        <v>6</v>
      </c>
      <c r="D861" s="14">
        <v>17.265000000000001</v>
      </c>
      <c r="E861" s="42">
        <f t="shared" ca="1" si="13"/>
        <v>103.59</v>
      </c>
      <c r="F861" s="11">
        <v>0.60623842592592592</v>
      </c>
      <c r="G861" s="13" t="s">
        <v>1</v>
      </c>
    </row>
    <row r="862" spans="2:7" ht="15">
      <c r="B862" s="13">
        <v>43026</v>
      </c>
      <c r="C862" s="10">
        <v>451</v>
      </c>
      <c r="D862" s="14">
        <v>17.27</v>
      </c>
      <c r="E862" s="42">
        <f t="shared" ca="1" si="13"/>
        <v>7788.7699999999995</v>
      </c>
      <c r="F862" s="11">
        <v>0.6063425925925926</v>
      </c>
      <c r="G862" s="13" t="s">
        <v>1</v>
      </c>
    </row>
    <row r="863" spans="2:7" ht="15">
      <c r="B863" s="13">
        <v>43026</v>
      </c>
      <c r="C863" s="10">
        <v>240</v>
      </c>
      <c r="D863" s="14">
        <v>17.29</v>
      </c>
      <c r="E863" s="42">
        <f t="shared" ca="1" si="13"/>
        <v>4149.5999999999995</v>
      </c>
      <c r="F863" s="11">
        <v>0.60659722222222223</v>
      </c>
      <c r="G863" s="13" t="s">
        <v>1</v>
      </c>
    </row>
    <row r="864" spans="2:7" ht="15">
      <c r="B864" s="13">
        <v>43026</v>
      </c>
      <c r="C864" s="10">
        <v>250</v>
      </c>
      <c r="D864" s="14">
        <v>17.285</v>
      </c>
      <c r="E864" s="42">
        <f t="shared" ca="1" si="13"/>
        <v>4321.25</v>
      </c>
      <c r="F864" s="11">
        <v>0.60717592592592595</v>
      </c>
      <c r="G864" s="13" t="s">
        <v>1</v>
      </c>
    </row>
    <row r="865" spans="2:7" ht="15">
      <c r="B865" s="13">
        <v>43026</v>
      </c>
      <c r="C865" s="10">
        <v>250</v>
      </c>
      <c r="D865" s="14">
        <v>17.285</v>
      </c>
      <c r="E865" s="42">
        <f t="shared" ca="1" si="13"/>
        <v>4321.25</v>
      </c>
      <c r="F865" s="11">
        <v>0.60717592592592595</v>
      </c>
      <c r="G865" s="13" t="s">
        <v>1</v>
      </c>
    </row>
    <row r="866" spans="2:7" ht="15">
      <c r="B866" s="13">
        <v>43026</v>
      </c>
      <c r="C866" s="10">
        <v>241</v>
      </c>
      <c r="D866" s="14">
        <v>17.285</v>
      </c>
      <c r="E866" s="42">
        <f t="shared" ca="1" si="13"/>
        <v>4165.6850000000004</v>
      </c>
      <c r="F866" s="11">
        <v>0.60717592592592595</v>
      </c>
      <c r="G866" s="13" t="s">
        <v>1</v>
      </c>
    </row>
    <row r="867" spans="2:7" ht="15">
      <c r="B867" s="13">
        <v>43026</v>
      </c>
      <c r="C867" s="10">
        <v>313</v>
      </c>
      <c r="D867" s="14">
        <v>17.285</v>
      </c>
      <c r="E867" s="42">
        <f t="shared" ca="1" si="13"/>
        <v>5410.2049999999999</v>
      </c>
      <c r="F867" s="11">
        <v>0.60717592592592595</v>
      </c>
      <c r="G867" s="13" t="s">
        <v>1</v>
      </c>
    </row>
    <row r="868" spans="2:7" ht="15">
      <c r="B868" s="13">
        <v>43026</v>
      </c>
      <c r="C868" s="10">
        <v>386</v>
      </c>
      <c r="D868" s="14">
        <v>17.285</v>
      </c>
      <c r="E868" s="42">
        <f t="shared" ca="1" si="13"/>
        <v>6672.01</v>
      </c>
      <c r="F868" s="11">
        <v>0.60717592592592595</v>
      </c>
      <c r="G868" s="13" t="s">
        <v>1</v>
      </c>
    </row>
    <row r="869" spans="2:7" ht="15">
      <c r="B869" s="13">
        <v>43026</v>
      </c>
      <c r="C869" s="10">
        <v>227</v>
      </c>
      <c r="D869" s="14">
        <v>17.285</v>
      </c>
      <c r="E869" s="42">
        <f t="shared" ca="1" si="13"/>
        <v>3923.6950000000002</v>
      </c>
      <c r="F869" s="11">
        <v>0.60717592592592595</v>
      </c>
      <c r="G869" s="13" t="s">
        <v>1</v>
      </c>
    </row>
    <row r="870" spans="2:7" ht="15">
      <c r="B870" s="13">
        <v>43026</v>
      </c>
      <c r="C870" s="10">
        <v>240</v>
      </c>
      <c r="D870" s="14">
        <v>17.315000000000001</v>
      </c>
      <c r="E870" s="42">
        <f t="shared" ca="1" si="13"/>
        <v>4155.6000000000004</v>
      </c>
      <c r="F870" s="11">
        <v>0.60958333333333337</v>
      </c>
      <c r="G870" s="13" t="s">
        <v>1</v>
      </c>
    </row>
    <row r="871" spans="2:7" ht="15">
      <c r="B871" s="13">
        <v>43026</v>
      </c>
      <c r="C871" s="10">
        <v>336</v>
      </c>
      <c r="D871" s="14">
        <v>17.309999999999999</v>
      </c>
      <c r="E871" s="42">
        <f t="shared" ca="1" si="13"/>
        <v>5816.16</v>
      </c>
      <c r="F871" s="11">
        <v>0.6095949074074074</v>
      </c>
      <c r="G871" s="13" t="s">
        <v>1</v>
      </c>
    </row>
    <row r="872" spans="2:7" ht="15">
      <c r="B872" s="13">
        <v>43026</v>
      </c>
      <c r="C872" s="10">
        <v>475</v>
      </c>
      <c r="D872" s="14">
        <v>17.309999999999999</v>
      </c>
      <c r="E872" s="42">
        <f t="shared" ca="1" si="13"/>
        <v>8222.25</v>
      </c>
      <c r="F872" s="11">
        <v>0.6095949074074074</v>
      </c>
      <c r="G872" s="13" t="s">
        <v>1</v>
      </c>
    </row>
    <row r="873" spans="2:7" ht="15">
      <c r="B873" s="13">
        <v>43026</v>
      </c>
      <c r="C873" s="10">
        <v>62</v>
      </c>
      <c r="D873" s="14">
        <v>17.309999999999999</v>
      </c>
      <c r="E873" s="42">
        <f t="shared" ca="1" si="13"/>
        <v>1073.22</v>
      </c>
      <c r="F873" s="11">
        <v>0.6095949074074074</v>
      </c>
      <c r="G873" s="13" t="s">
        <v>1</v>
      </c>
    </row>
    <row r="874" spans="2:7" ht="15">
      <c r="B874" s="13">
        <v>43026</v>
      </c>
      <c r="C874" s="10">
        <v>574</v>
      </c>
      <c r="D874" s="14">
        <v>17.309999999999999</v>
      </c>
      <c r="E874" s="42">
        <f t="shared" ca="1" si="13"/>
        <v>9935.9399999999987</v>
      </c>
      <c r="F874" s="11">
        <v>0.6095949074074074</v>
      </c>
      <c r="G874" s="13" t="s">
        <v>1</v>
      </c>
    </row>
    <row r="875" spans="2:7" ht="15">
      <c r="B875" s="13">
        <v>43026</v>
      </c>
      <c r="C875" s="10">
        <v>285</v>
      </c>
      <c r="D875" s="14">
        <v>17.309999999999999</v>
      </c>
      <c r="E875" s="42">
        <f t="shared" ca="1" si="13"/>
        <v>4933.3499999999995</v>
      </c>
      <c r="F875" s="11">
        <v>0.6095949074074074</v>
      </c>
      <c r="G875" s="13" t="s">
        <v>1</v>
      </c>
    </row>
    <row r="876" spans="2:7" ht="15">
      <c r="B876" s="13">
        <v>43026</v>
      </c>
      <c r="C876" s="10">
        <v>240</v>
      </c>
      <c r="D876" s="14">
        <v>17.315000000000001</v>
      </c>
      <c r="E876" s="42">
        <f t="shared" ca="1" si="13"/>
        <v>4155.6000000000004</v>
      </c>
      <c r="F876" s="11">
        <v>0.61017361111111112</v>
      </c>
      <c r="G876" s="13" t="s">
        <v>1</v>
      </c>
    </row>
    <row r="877" spans="2:7" ht="15">
      <c r="B877" s="13">
        <v>43026</v>
      </c>
      <c r="C877" s="10">
        <v>699</v>
      </c>
      <c r="D877" s="14">
        <v>17.32</v>
      </c>
      <c r="E877" s="42">
        <f t="shared" ca="1" si="13"/>
        <v>12106.68</v>
      </c>
      <c r="F877" s="11">
        <v>0.61042824074074076</v>
      </c>
      <c r="G877" s="13" t="s">
        <v>1</v>
      </c>
    </row>
    <row r="878" spans="2:7" ht="15">
      <c r="B878" s="13">
        <v>43026</v>
      </c>
      <c r="C878" s="10">
        <v>707</v>
      </c>
      <c r="D878" s="14">
        <v>17.324999999999999</v>
      </c>
      <c r="E878" s="42">
        <f t="shared" ca="1" si="13"/>
        <v>12248.775</v>
      </c>
      <c r="F878" s="11">
        <v>0.6114236111111111</v>
      </c>
      <c r="G878" s="13" t="s">
        <v>1</v>
      </c>
    </row>
    <row r="879" spans="2:7" ht="15">
      <c r="B879" s="13">
        <v>43026</v>
      </c>
      <c r="C879" s="10">
        <v>349</v>
      </c>
      <c r="D879" s="14">
        <v>17.324999999999999</v>
      </c>
      <c r="E879" s="42">
        <f t="shared" ca="1" si="13"/>
        <v>6046.4250000000002</v>
      </c>
      <c r="F879" s="11">
        <v>0.6114236111111111</v>
      </c>
      <c r="G879" s="13" t="s">
        <v>1</v>
      </c>
    </row>
    <row r="880" spans="2:7" ht="15">
      <c r="B880" s="13">
        <v>43026</v>
      </c>
      <c r="C880" s="10">
        <v>240</v>
      </c>
      <c r="D880" s="14">
        <v>17.324999999999999</v>
      </c>
      <c r="E880" s="42">
        <f t="shared" ca="1" si="13"/>
        <v>4158</v>
      </c>
      <c r="F880" s="11">
        <v>0.6114236111111111</v>
      </c>
      <c r="G880" s="13" t="s">
        <v>1</v>
      </c>
    </row>
    <row r="881" spans="2:7" ht="15">
      <c r="B881" s="13">
        <v>43026</v>
      </c>
      <c r="C881" s="10">
        <v>28</v>
      </c>
      <c r="D881" s="14">
        <v>17.32</v>
      </c>
      <c r="E881" s="42">
        <f t="shared" ca="1" si="13"/>
        <v>484.96000000000004</v>
      </c>
      <c r="F881" s="11">
        <v>0.61148148148148151</v>
      </c>
      <c r="G881" s="13" t="s">
        <v>1</v>
      </c>
    </row>
    <row r="882" spans="2:7" ht="15">
      <c r="B882" s="13">
        <v>43026</v>
      </c>
      <c r="C882" s="10">
        <v>750</v>
      </c>
      <c r="D882" s="14">
        <v>17.32</v>
      </c>
      <c r="E882" s="42">
        <f t="shared" ca="1" si="13"/>
        <v>12990</v>
      </c>
      <c r="F882" s="11">
        <v>0.61156250000000001</v>
      </c>
      <c r="G882" s="13" t="s">
        <v>1</v>
      </c>
    </row>
    <row r="883" spans="2:7" ht="15">
      <c r="B883" s="13">
        <v>43026</v>
      </c>
      <c r="C883" s="10">
        <v>301</v>
      </c>
      <c r="D883" s="14">
        <v>17.32</v>
      </c>
      <c r="E883" s="42">
        <f t="shared" ca="1" si="13"/>
        <v>5213.32</v>
      </c>
      <c r="F883" s="11">
        <v>0.61156250000000001</v>
      </c>
      <c r="G883" s="13" t="s">
        <v>1</v>
      </c>
    </row>
    <row r="884" spans="2:7" ht="15">
      <c r="B884" s="13">
        <v>43026</v>
      </c>
      <c r="C884" s="10">
        <v>300</v>
      </c>
      <c r="D884" s="14">
        <v>17.32</v>
      </c>
      <c r="E884" s="42">
        <f t="shared" ca="1" si="13"/>
        <v>5196</v>
      </c>
      <c r="F884" s="11">
        <v>0.61156250000000001</v>
      </c>
      <c r="G884" s="13" t="s">
        <v>1</v>
      </c>
    </row>
    <row r="885" spans="2:7" ht="15">
      <c r="B885" s="13">
        <v>43026</v>
      </c>
      <c r="C885" s="10">
        <v>359</v>
      </c>
      <c r="D885" s="14">
        <v>17.32</v>
      </c>
      <c r="E885" s="42">
        <f t="shared" ca="1" si="13"/>
        <v>6217.88</v>
      </c>
      <c r="F885" s="11">
        <v>0.61156250000000001</v>
      </c>
      <c r="G885" s="13" t="s">
        <v>1</v>
      </c>
    </row>
    <row r="886" spans="2:7" ht="15">
      <c r="B886" s="13">
        <v>43026</v>
      </c>
      <c r="C886" s="10">
        <v>622</v>
      </c>
      <c r="D886" s="14">
        <v>17.324999999999999</v>
      </c>
      <c r="E886" s="42">
        <f t="shared" ca="1" si="13"/>
        <v>10776.15</v>
      </c>
      <c r="F886" s="11">
        <v>0.61208333333333331</v>
      </c>
      <c r="G886" s="13" t="s">
        <v>1</v>
      </c>
    </row>
    <row r="887" spans="2:7" ht="15">
      <c r="B887" s="13">
        <v>43026</v>
      </c>
      <c r="C887" s="10">
        <v>102</v>
      </c>
      <c r="D887" s="14">
        <v>17.324999999999999</v>
      </c>
      <c r="E887" s="42">
        <f t="shared" ca="1" si="13"/>
        <v>1767.1499999999999</v>
      </c>
      <c r="F887" s="11">
        <v>0.6121064814814815</v>
      </c>
      <c r="G887" s="13" t="s">
        <v>1</v>
      </c>
    </row>
    <row r="888" spans="2:7" ht="15">
      <c r="B888" s="13">
        <v>43026</v>
      </c>
      <c r="C888" s="10">
        <v>628</v>
      </c>
      <c r="D888" s="14">
        <v>17.324999999999999</v>
      </c>
      <c r="E888" s="42">
        <f t="shared" ca="1" si="13"/>
        <v>10880.1</v>
      </c>
      <c r="F888" s="11">
        <v>0.61311342592592599</v>
      </c>
      <c r="G888" s="13" t="s">
        <v>1</v>
      </c>
    </row>
    <row r="889" spans="2:7" ht="15">
      <c r="B889" s="13">
        <v>43026</v>
      </c>
      <c r="C889" s="10">
        <v>240</v>
      </c>
      <c r="D889" s="14">
        <v>17.324999999999999</v>
      </c>
      <c r="E889" s="42">
        <f t="shared" ca="1" si="13"/>
        <v>4158</v>
      </c>
      <c r="F889" s="11">
        <v>0.61311342592592599</v>
      </c>
      <c r="G889" s="13" t="s">
        <v>1</v>
      </c>
    </row>
    <row r="890" spans="2:7" ht="15">
      <c r="B890" s="13">
        <v>43026</v>
      </c>
      <c r="C890" s="10">
        <v>197</v>
      </c>
      <c r="D890" s="14">
        <v>17.324999999999999</v>
      </c>
      <c r="E890" s="42">
        <f t="shared" ca="1" si="13"/>
        <v>3413.0249999999996</v>
      </c>
      <c r="F890" s="11">
        <v>0.61359953703703707</v>
      </c>
      <c r="G890" s="13" t="s">
        <v>1</v>
      </c>
    </row>
    <row r="891" spans="2:7" ht="15">
      <c r="B891" s="13">
        <v>43026</v>
      </c>
      <c r="C891" s="10">
        <v>21</v>
      </c>
      <c r="D891" s="14">
        <v>17.324999999999999</v>
      </c>
      <c r="E891" s="42">
        <f t="shared" ca="1" si="13"/>
        <v>363.82499999999999</v>
      </c>
      <c r="F891" s="11">
        <v>0.61398148148148146</v>
      </c>
      <c r="G891" s="13" t="s">
        <v>1</v>
      </c>
    </row>
    <row r="892" spans="2:7" ht="15">
      <c r="B892" s="13">
        <v>43026</v>
      </c>
      <c r="C892" s="10">
        <v>22</v>
      </c>
      <c r="D892" s="14">
        <v>17.324999999999999</v>
      </c>
      <c r="E892" s="42">
        <f t="shared" ca="1" si="13"/>
        <v>381.15</v>
      </c>
      <c r="F892" s="11">
        <v>0.61398148148148146</v>
      </c>
      <c r="G892" s="13" t="s">
        <v>1</v>
      </c>
    </row>
    <row r="893" spans="2:7" ht="15">
      <c r="B893" s="13">
        <v>43026</v>
      </c>
      <c r="C893" s="10">
        <v>386</v>
      </c>
      <c r="D893" s="14">
        <v>17.324999999999999</v>
      </c>
      <c r="E893" s="42">
        <f t="shared" ca="1" si="13"/>
        <v>6687.45</v>
      </c>
      <c r="F893" s="11">
        <v>0.61561342592592594</v>
      </c>
      <c r="G893" s="13" t="s">
        <v>1</v>
      </c>
    </row>
    <row r="894" spans="2:7" ht="15">
      <c r="B894" s="13">
        <v>43026</v>
      </c>
      <c r="C894" s="10">
        <v>72</v>
      </c>
      <c r="D894" s="14">
        <v>17.324999999999999</v>
      </c>
      <c r="E894" s="42">
        <f t="shared" ca="1" si="13"/>
        <v>1247.3999999999999</v>
      </c>
      <c r="F894" s="11">
        <v>0.61811342592592589</v>
      </c>
      <c r="G894" s="13" t="s">
        <v>1</v>
      </c>
    </row>
    <row r="895" spans="2:7" ht="15">
      <c r="B895" s="13">
        <v>43026</v>
      </c>
      <c r="C895" s="10">
        <v>150</v>
      </c>
      <c r="D895" s="14">
        <v>17.324999999999999</v>
      </c>
      <c r="E895" s="42">
        <f t="shared" ca="1" si="13"/>
        <v>2598.75</v>
      </c>
      <c r="F895" s="11">
        <v>0.61811342592592589</v>
      </c>
      <c r="G895" s="13" t="s">
        <v>1</v>
      </c>
    </row>
    <row r="896" spans="2:7" ht="15">
      <c r="B896" s="13">
        <v>43026</v>
      </c>
      <c r="C896" s="10">
        <v>110</v>
      </c>
      <c r="D896" s="14">
        <v>17.324999999999999</v>
      </c>
      <c r="E896" s="42">
        <f t="shared" ca="1" si="13"/>
        <v>1905.75</v>
      </c>
      <c r="F896" s="11">
        <v>0.61811342592592589</v>
      </c>
      <c r="G896" s="13" t="s">
        <v>1</v>
      </c>
    </row>
    <row r="897" spans="2:7" ht="15">
      <c r="B897" s="13">
        <v>43026</v>
      </c>
      <c r="C897" s="10">
        <v>258</v>
      </c>
      <c r="D897" s="14">
        <v>17.324999999999999</v>
      </c>
      <c r="E897" s="42">
        <f t="shared" ca="1" si="13"/>
        <v>4469.8499999999995</v>
      </c>
      <c r="F897" s="11">
        <v>0.61878472222222225</v>
      </c>
      <c r="G897" s="13" t="s">
        <v>1</v>
      </c>
    </row>
    <row r="898" spans="2:7" ht="15">
      <c r="B898" s="13">
        <v>43026</v>
      </c>
      <c r="C898" s="10">
        <v>121</v>
      </c>
      <c r="D898" s="14">
        <v>17.324999999999999</v>
      </c>
      <c r="E898" s="42">
        <f t="shared" ca="1" si="13"/>
        <v>2096.3249999999998</v>
      </c>
      <c r="F898" s="11">
        <v>0.61878472222222225</v>
      </c>
      <c r="G898" s="13" t="s">
        <v>1</v>
      </c>
    </row>
    <row r="899" spans="2:7" ht="15">
      <c r="B899" s="13">
        <v>43026</v>
      </c>
      <c r="C899" s="10">
        <v>157</v>
      </c>
      <c r="D899" s="14">
        <v>17.329999999999998</v>
      </c>
      <c r="E899" s="42">
        <f t="shared" ca="1" si="13"/>
        <v>2720.81</v>
      </c>
      <c r="F899" s="11">
        <v>0.61887731481481478</v>
      </c>
      <c r="G899" s="13" t="s">
        <v>1</v>
      </c>
    </row>
    <row r="900" spans="2:7" ht="15">
      <c r="B900" s="13">
        <v>43026</v>
      </c>
      <c r="C900" s="10">
        <v>21</v>
      </c>
      <c r="D900" s="14">
        <v>17.329999999999998</v>
      </c>
      <c r="E900" s="42">
        <f t="shared" ca="1" si="13"/>
        <v>363.92999999999995</v>
      </c>
      <c r="F900" s="11">
        <v>0.61887731481481478</v>
      </c>
      <c r="G900" s="13" t="s">
        <v>1</v>
      </c>
    </row>
    <row r="901" spans="2:7" ht="15">
      <c r="B901" s="13">
        <v>43026</v>
      </c>
      <c r="C901" s="10">
        <v>79</v>
      </c>
      <c r="D901" s="14">
        <v>17.329999999999998</v>
      </c>
      <c r="E901" s="42">
        <f t="shared" ca="1" si="13"/>
        <v>1369.07</v>
      </c>
      <c r="F901" s="11">
        <v>0.61887731481481478</v>
      </c>
      <c r="G901" s="13" t="s">
        <v>1</v>
      </c>
    </row>
    <row r="902" spans="2:7" ht="15">
      <c r="B902" s="13">
        <v>43026</v>
      </c>
      <c r="C902" s="10">
        <v>454</v>
      </c>
      <c r="D902" s="14">
        <v>17.329999999999998</v>
      </c>
      <c r="E902" s="42">
        <f t="shared" ca="1" si="13"/>
        <v>7867.8199999999988</v>
      </c>
      <c r="F902" s="11">
        <v>0.61887731481481478</v>
      </c>
      <c r="G902" s="13" t="s">
        <v>1</v>
      </c>
    </row>
    <row r="903" spans="2:7" ht="15">
      <c r="B903" s="13">
        <v>43026</v>
      </c>
      <c r="C903" s="10">
        <v>624</v>
      </c>
      <c r="D903" s="14">
        <v>17.329999999999998</v>
      </c>
      <c r="E903" s="42">
        <f t="shared" ca="1" si="13"/>
        <v>10813.919999999998</v>
      </c>
      <c r="F903" s="11">
        <v>0.61887731481481478</v>
      </c>
      <c r="G903" s="13" t="s">
        <v>1</v>
      </c>
    </row>
    <row r="904" spans="2:7" ht="15">
      <c r="B904" s="13">
        <v>43026</v>
      </c>
      <c r="C904" s="10">
        <v>449</v>
      </c>
      <c r="D904" s="14">
        <v>17.34</v>
      </c>
      <c r="E904" s="42">
        <f t="shared" ca="1" si="13"/>
        <v>7785.66</v>
      </c>
      <c r="F904" s="11">
        <v>0.6189930555555555</v>
      </c>
      <c r="G904" s="13" t="s">
        <v>1</v>
      </c>
    </row>
    <row r="905" spans="2:7" ht="15">
      <c r="B905" s="13">
        <v>43026</v>
      </c>
      <c r="C905" s="10">
        <v>29</v>
      </c>
      <c r="D905" s="14">
        <v>17.335000000000001</v>
      </c>
      <c r="E905" s="42">
        <f t="shared" ca="1" si="13"/>
        <v>502.71500000000003</v>
      </c>
      <c r="F905" s="11">
        <v>0.6189930555555555</v>
      </c>
      <c r="G905" s="13" t="s">
        <v>1</v>
      </c>
    </row>
    <row r="906" spans="2:7" ht="15">
      <c r="B906" s="13">
        <v>43026</v>
      </c>
      <c r="C906" s="10">
        <v>240</v>
      </c>
      <c r="D906" s="14">
        <v>17.36</v>
      </c>
      <c r="E906" s="42">
        <f t="shared" ca="1" si="13"/>
        <v>4166.3999999999996</v>
      </c>
      <c r="F906" s="11">
        <v>0.6192361111111111</v>
      </c>
      <c r="G906" s="13" t="s">
        <v>1</v>
      </c>
    </row>
    <row r="907" spans="2:7" ht="15">
      <c r="B907" s="13">
        <v>43026</v>
      </c>
      <c r="C907" s="10">
        <v>45</v>
      </c>
      <c r="D907" s="14">
        <v>17.36</v>
      </c>
      <c r="E907" s="42">
        <f t="shared" ca="1" si="13"/>
        <v>781.19999999999993</v>
      </c>
      <c r="F907" s="11">
        <v>0.6192361111111111</v>
      </c>
      <c r="G907" s="13" t="s">
        <v>1</v>
      </c>
    </row>
    <row r="908" spans="2:7" ht="15">
      <c r="B908" s="13">
        <v>43026</v>
      </c>
      <c r="C908" s="10">
        <v>769</v>
      </c>
      <c r="D908" s="14">
        <v>17.36</v>
      </c>
      <c r="E908" s="42">
        <f t="shared" ca="1" si="13"/>
        <v>13349.84</v>
      </c>
      <c r="F908" s="11">
        <v>0.6192361111111111</v>
      </c>
      <c r="G908" s="13" t="s">
        <v>1</v>
      </c>
    </row>
    <row r="909" spans="2:7" ht="15">
      <c r="B909" s="13">
        <v>43026</v>
      </c>
      <c r="C909" s="10">
        <v>250</v>
      </c>
      <c r="D909" s="14">
        <v>17.36</v>
      </c>
      <c r="E909" s="42">
        <f t="shared" ca="1" si="13"/>
        <v>4340</v>
      </c>
      <c r="F909" s="11">
        <v>0.6192361111111111</v>
      </c>
      <c r="G909" s="13" t="s">
        <v>1</v>
      </c>
    </row>
    <row r="910" spans="2:7" ht="15">
      <c r="B910" s="13">
        <v>43026</v>
      </c>
      <c r="C910" s="10">
        <v>300</v>
      </c>
      <c r="D910" s="14">
        <v>17.36</v>
      </c>
      <c r="E910" s="42">
        <f t="shared" ca="1" si="13"/>
        <v>5208</v>
      </c>
      <c r="F910" s="11">
        <v>0.6192361111111111</v>
      </c>
      <c r="G910" s="13" t="s">
        <v>1</v>
      </c>
    </row>
    <row r="911" spans="2:7" ht="15">
      <c r="B911" s="13">
        <v>43026</v>
      </c>
      <c r="C911" s="10">
        <v>310</v>
      </c>
      <c r="D911" s="14">
        <v>17.36</v>
      </c>
      <c r="E911" s="42">
        <f t="shared" ca="1" si="13"/>
        <v>5381.5999999999995</v>
      </c>
      <c r="F911" s="11">
        <v>0.6192361111111111</v>
      </c>
      <c r="G911" s="13" t="s">
        <v>1</v>
      </c>
    </row>
    <row r="912" spans="2:7" ht="15">
      <c r="B912" s="13">
        <v>43026</v>
      </c>
      <c r="C912" s="10">
        <v>493</v>
      </c>
      <c r="D912" s="14">
        <v>17.350000000000001</v>
      </c>
      <c r="E912" s="42">
        <f t="shared" ref="E912:E975" ca="1" si="14">+C912*D912</f>
        <v>8553.5500000000011</v>
      </c>
      <c r="F912" s="11">
        <v>0.6192361111111111</v>
      </c>
      <c r="G912" s="13" t="s">
        <v>1</v>
      </c>
    </row>
    <row r="913" spans="2:7" ht="15">
      <c r="B913" s="13">
        <v>43026</v>
      </c>
      <c r="C913" s="10">
        <v>344</v>
      </c>
      <c r="D913" s="14">
        <v>17.350000000000001</v>
      </c>
      <c r="E913" s="42">
        <f t="shared" ca="1" si="14"/>
        <v>5968.4000000000005</v>
      </c>
      <c r="F913" s="11">
        <v>0.6192361111111111</v>
      </c>
      <c r="G913" s="13" t="s">
        <v>1</v>
      </c>
    </row>
    <row r="914" spans="2:7" ht="15">
      <c r="B914" s="13">
        <v>43026</v>
      </c>
      <c r="C914" s="10">
        <v>596</v>
      </c>
      <c r="D914" s="14">
        <v>17.355</v>
      </c>
      <c r="E914" s="42">
        <f t="shared" ca="1" si="14"/>
        <v>10343.58</v>
      </c>
      <c r="F914" s="11">
        <v>0.6193171296296297</v>
      </c>
      <c r="G914" s="13" t="s">
        <v>1</v>
      </c>
    </row>
    <row r="915" spans="2:7" ht="15">
      <c r="B915" s="13">
        <v>43026</v>
      </c>
      <c r="C915" s="10">
        <v>240</v>
      </c>
      <c r="D915" s="14">
        <v>17.364999999999998</v>
      </c>
      <c r="E915" s="42">
        <f t="shared" ca="1" si="14"/>
        <v>4167.5999999999995</v>
      </c>
      <c r="F915" s="11">
        <v>0.6194560185185185</v>
      </c>
      <c r="G915" s="13" t="s">
        <v>1</v>
      </c>
    </row>
    <row r="916" spans="2:7" ht="15">
      <c r="B916" s="13">
        <v>43026</v>
      </c>
      <c r="C916" s="10">
        <v>223</v>
      </c>
      <c r="D916" s="14">
        <v>17.364999999999998</v>
      </c>
      <c r="E916" s="42">
        <f t="shared" ca="1" si="14"/>
        <v>3872.3949999999995</v>
      </c>
      <c r="F916" s="11">
        <v>0.6194560185185185</v>
      </c>
      <c r="G916" s="13" t="s">
        <v>1</v>
      </c>
    </row>
    <row r="917" spans="2:7" ht="15">
      <c r="B917" s="13">
        <v>43026</v>
      </c>
      <c r="C917" s="10">
        <v>116</v>
      </c>
      <c r="D917" s="14">
        <v>17.36</v>
      </c>
      <c r="E917" s="42">
        <f t="shared" ca="1" si="14"/>
        <v>2013.76</v>
      </c>
      <c r="F917" s="11">
        <v>0.61959490740740741</v>
      </c>
      <c r="G917" s="13" t="s">
        <v>1</v>
      </c>
    </row>
    <row r="918" spans="2:7" ht="15">
      <c r="B918" s="13">
        <v>43026</v>
      </c>
      <c r="C918" s="10">
        <v>709</v>
      </c>
      <c r="D918" s="14">
        <v>17.364999999999998</v>
      </c>
      <c r="E918" s="42">
        <f t="shared" ca="1" si="14"/>
        <v>12311.784999999998</v>
      </c>
      <c r="F918" s="11">
        <v>0.61959490740740741</v>
      </c>
      <c r="G918" s="13" t="s">
        <v>1</v>
      </c>
    </row>
    <row r="919" spans="2:7" ht="15">
      <c r="B919" s="13">
        <v>43026</v>
      </c>
      <c r="C919" s="10">
        <v>107</v>
      </c>
      <c r="D919" s="14">
        <v>17.364999999999998</v>
      </c>
      <c r="E919" s="42">
        <f t="shared" ca="1" si="14"/>
        <v>1858.0549999999998</v>
      </c>
      <c r="F919" s="11">
        <v>0.62030092592592589</v>
      </c>
      <c r="G919" s="13" t="s">
        <v>1</v>
      </c>
    </row>
    <row r="920" spans="2:7" ht="15">
      <c r="B920" s="13">
        <v>43026</v>
      </c>
      <c r="C920" s="10">
        <v>64</v>
      </c>
      <c r="D920" s="14">
        <v>17.364999999999998</v>
      </c>
      <c r="E920" s="42">
        <f t="shared" ca="1" si="14"/>
        <v>1111.3599999999999</v>
      </c>
      <c r="F920" s="11">
        <v>0.62030092592592589</v>
      </c>
      <c r="G920" s="13" t="s">
        <v>1</v>
      </c>
    </row>
    <row r="921" spans="2:7" ht="15">
      <c r="B921" s="13">
        <v>43026</v>
      </c>
      <c r="C921" s="10">
        <v>240</v>
      </c>
      <c r="D921" s="14">
        <v>17.364999999999998</v>
      </c>
      <c r="E921" s="42">
        <f t="shared" ca="1" si="14"/>
        <v>4167.5999999999995</v>
      </c>
      <c r="F921" s="11">
        <v>0.62041666666666673</v>
      </c>
      <c r="G921" s="13" t="s">
        <v>1</v>
      </c>
    </row>
    <row r="922" spans="2:7" ht="15">
      <c r="B922" s="13">
        <v>43026</v>
      </c>
      <c r="C922" s="10">
        <v>69</v>
      </c>
      <c r="D922" s="14">
        <v>17.364999999999998</v>
      </c>
      <c r="E922" s="42">
        <f t="shared" ca="1" si="14"/>
        <v>1198.1849999999999</v>
      </c>
      <c r="F922" s="11">
        <v>0.62041666666666673</v>
      </c>
      <c r="G922" s="13" t="s">
        <v>1</v>
      </c>
    </row>
    <row r="923" spans="2:7" ht="15">
      <c r="B923" s="13">
        <v>43026</v>
      </c>
      <c r="C923" s="10">
        <v>734</v>
      </c>
      <c r="D923" s="14">
        <v>17.364999999999998</v>
      </c>
      <c r="E923" s="42">
        <f t="shared" ca="1" si="14"/>
        <v>12745.909999999998</v>
      </c>
      <c r="F923" s="11">
        <v>0.62041666666666673</v>
      </c>
      <c r="G923" s="13" t="s">
        <v>1</v>
      </c>
    </row>
    <row r="924" spans="2:7" ht="15">
      <c r="B924" s="13">
        <v>43026</v>
      </c>
      <c r="C924" s="10">
        <v>240</v>
      </c>
      <c r="D924" s="14">
        <v>17.364999999999998</v>
      </c>
      <c r="E924" s="42">
        <f t="shared" ca="1" si="14"/>
        <v>4167.5999999999995</v>
      </c>
      <c r="F924" s="11">
        <v>0.62041666666666673</v>
      </c>
      <c r="G924" s="13" t="s">
        <v>1</v>
      </c>
    </row>
    <row r="925" spans="2:7" ht="15">
      <c r="B925" s="13">
        <v>43026</v>
      </c>
      <c r="C925" s="10">
        <v>91</v>
      </c>
      <c r="D925" s="14">
        <v>17.36</v>
      </c>
      <c r="E925" s="42">
        <f t="shared" ca="1" si="14"/>
        <v>1579.76</v>
      </c>
      <c r="F925" s="11">
        <v>0.62062499999999998</v>
      </c>
      <c r="G925" s="13" t="s">
        <v>1</v>
      </c>
    </row>
    <row r="926" spans="2:7" ht="15">
      <c r="B926" s="13">
        <v>43026</v>
      </c>
      <c r="C926" s="10">
        <v>723</v>
      </c>
      <c r="D926" s="14">
        <v>17.36</v>
      </c>
      <c r="E926" s="42">
        <f t="shared" ca="1" si="14"/>
        <v>12551.279999999999</v>
      </c>
      <c r="F926" s="11">
        <v>0.62062499999999998</v>
      </c>
      <c r="G926" s="13" t="s">
        <v>1</v>
      </c>
    </row>
    <row r="927" spans="2:7" ht="15">
      <c r="B927" s="13">
        <v>43026</v>
      </c>
      <c r="C927" s="10">
        <v>160</v>
      </c>
      <c r="D927" s="14">
        <v>17.36</v>
      </c>
      <c r="E927" s="42">
        <f t="shared" ca="1" si="14"/>
        <v>2777.6</v>
      </c>
      <c r="F927" s="11">
        <v>0.62062499999999998</v>
      </c>
      <c r="G927" s="13" t="s">
        <v>1</v>
      </c>
    </row>
    <row r="928" spans="2:7" ht="15">
      <c r="B928" s="13">
        <v>43026</v>
      </c>
      <c r="C928" s="10">
        <v>8</v>
      </c>
      <c r="D928" s="14">
        <v>17.36</v>
      </c>
      <c r="E928" s="42">
        <f t="shared" ca="1" si="14"/>
        <v>138.88</v>
      </c>
      <c r="F928" s="11">
        <v>0.62062499999999998</v>
      </c>
      <c r="G928" s="13" t="s">
        <v>1</v>
      </c>
    </row>
    <row r="929" spans="2:7" ht="15">
      <c r="B929" s="13">
        <v>43026</v>
      </c>
      <c r="C929" s="10">
        <v>240</v>
      </c>
      <c r="D929" s="14">
        <v>17.364999999999998</v>
      </c>
      <c r="E929" s="42">
        <f t="shared" ca="1" si="14"/>
        <v>4167.5999999999995</v>
      </c>
      <c r="F929" s="11">
        <v>0.6211458333333334</v>
      </c>
      <c r="G929" s="13" t="s">
        <v>1</v>
      </c>
    </row>
    <row r="930" spans="2:7" ht="15">
      <c r="B930" s="13">
        <v>43026</v>
      </c>
      <c r="C930" s="10">
        <v>560</v>
      </c>
      <c r="D930" s="14">
        <v>17.36</v>
      </c>
      <c r="E930" s="42">
        <f t="shared" ca="1" si="14"/>
        <v>9721.6</v>
      </c>
      <c r="F930" s="11">
        <v>0.62122685185185189</v>
      </c>
      <c r="G930" s="13" t="s">
        <v>1</v>
      </c>
    </row>
    <row r="931" spans="2:7" ht="15">
      <c r="B931" s="13">
        <v>43026</v>
      </c>
      <c r="C931" s="10">
        <v>267</v>
      </c>
      <c r="D931" s="14">
        <v>17.37</v>
      </c>
      <c r="E931" s="42">
        <f t="shared" ca="1" si="14"/>
        <v>4637.79</v>
      </c>
      <c r="F931" s="11">
        <v>0.62172453703703701</v>
      </c>
      <c r="G931" s="13" t="s">
        <v>1</v>
      </c>
    </row>
    <row r="932" spans="2:7" ht="15">
      <c r="B932" s="13">
        <v>43026</v>
      </c>
      <c r="C932" s="10">
        <v>30</v>
      </c>
      <c r="D932" s="14">
        <v>17.37</v>
      </c>
      <c r="E932" s="42">
        <f t="shared" ca="1" si="14"/>
        <v>521.1</v>
      </c>
      <c r="F932" s="11">
        <v>0.62172453703703701</v>
      </c>
      <c r="G932" s="13" t="s">
        <v>1</v>
      </c>
    </row>
    <row r="933" spans="2:7" ht="15">
      <c r="B933" s="13">
        <v>43026</v>
      </c>
      <c r="C933" s="10">
        <v>210</v>
      </c>
      <c r="D933" s="14">
        <v>17.37</v>
      </c>
      <c r="E933" s="42">
        <f t="shared" ca="1" si="14"/>
        <v>3647.7000000000003</v>
      </c>
      <c r="F933" s="11">
        <v>0.62172453703703701</v>
      </c>
      <c r="G933" s="13" t="s">
        <v>1</v>
      </c>
    </row>
    <row r="934" spans="2:7" ht="15">
      <c r="B934" s="13">
        <v>43026</v>
      </c>
      <c r="C934" s="10">
        <v>240</v>
      </c>
      <c r="D934" s="14">
        <v>17.37</v>
      </c>
      <c r="E934" s="42">
        <f t="shared" ca="1" si="14"/>
        <v>4168.8</v>
      </c>
      <c r="F934" s="11">
        <v>0.62178240740740742</v>
      </c>
      <c r="G934" s="13" t="s">
        <v>1</v>
      </c>
    </row>
    <row r="935" spans="2:7" ht="15">
      <c r="B935" s="13">
        <v>43026</v>
      </c>
      <c r="C935" s="10">
        <v>15</v>
      </c>
      <c r="D935" s="14">
        <v>17.364999999999998</v>
      </c>
      <c r="E935" s="42">
        <f t="shared" ca="1" si="14"/>
        <v>260.47499999999997</v>
      </c>
      <c r="F935" s="11">
        <v>0.62184027777777773</v>
      </c>
      <c r="G935" s="13" t="s">
        <v>1</v>
      </c>
    </row>
    <row r="936" spans="2:7" ht="15">
      <c r="B936" s="13">
        <v>43026</v>
      </c>
      <c r="C936" s="10">
        <v>661</v>
      </c>
      <c r="D936" s="14">
        <v>17.364999999999998</v>
      </c>
      <c r="E936" s="42">
        <f t="shared" ca="1" si="14"/>
        <v>11478.264999999999</v>
      </c>
      <c r="F936" s="11">
        <v>0.62184027777777773</v>
      </c>
      <c r="G936" s="13" t="s">
        <v>1</v>
      </c>
    </row>
    <row r="937" spans="2:7" ht="15">
      <c r="B937" s="13">
        <v>43026</v>
      </c>
      <c r="C937" s="10">
        <v>937</v>
      </c>
      <c r="D937" s="14">
        <v>17.364999999999998</v>
      </c>
      <c r="E937" s="42">
        <f t="shared" ca="1" si="14"/>
        <v>16271.004999999999</v>
      </c>
      <c r="F937" s="11">
        <v>0.62184027777777773</v>
      </c>
      <c r="G937" s="13" t="s">
        <v>1</v>
      </c>
    </row>
    <row r="938" spans="2:7" ht="15">
      <c r="B938" s="13">
        <v>43026</v>
      </c>
      <c r="C938" s="10">
        <v>259</v>
      </c>
      <c r="D938" s="14">
        <v>17.364999999999998</v>
      </c>
      <c r="E938" s="42">
        <f t="shared" ca="1" si="14"/>
        <v>4497.5349999999999</v>
      </c>
      <c r="F938" s="11">
        <v>0.62184027777777773</v>
      </c>
      <c r="G938" s="13" t="s">
        <v>1</v>
      </c>
    </row>
    <row r="939" spans="2:7" ht="15">
      <c r="B939" s="13">
        <v>43026</v>
      </c>
      <c r="C939" s="10">
        <v>602</v>
      </c>
      <c r="D939" s="14">
        <v>17.364999999999998</v>
      </c>
      <c r="E939" s="42">
        <f t="shared" ca="1" si="14"/>
        <v>10453.73</v>
      </c>
      <c r="F939" s="11">
        <v>0.62184027777777773</v>
      </c>
      <c r="G939" s="13" t="s">
        <v>1</v>
      </c>
    </row>
    <row r="940" spans="2:7" ht="15">
      <c r="B940" s="13">
        <v>43026</v>
      </c>
      <c r="C940" s="10">
        <v>214</v>
      </c>
      <c r="D940" s="14">
        <v>17.364999999999998</v>
      </c>
      <c r="E940" s="42">
        <f t="shared" ca="1" si="14"/>
        <v>3716.1099999999997</v>
      </c>
      <c r="F940" s="11">
        <v>0.62185185185185188</v>
      </c>
      <c r="G940" s="13" t="s">
        <v>1</v>
      </c>
    </row>
    <row r="941" spans="2:7" ht="15">
      <c r="B941" s="13">
        <v>43026</v>
      </c>
      <c r="C941" s="10">
        <v>678</v>
      </c>
      <c r="D941" s="14">
        <v>17.364999999999998</v>
      </c>
      <c r="E941" s="42">
        <f t="shared" ca="1" si="14"/>
        <v>11773.47</v>
      </c>
      <c r="F941" s="11">
        <v>0.62185185185185188</v>
      </c>
      <c r="G941" s="13" t="s">
        <v>1</v>
      </c>
    </row>
    <row r="942" spans="2:7" ht="15">
      <c r="B942" s="13">
        <v>43026</v>
      </c>
      <c r="C942" s="10">
        <v>362</v>
      </c>
      <c r="D942" s="14">
        <v>17.350000000000001</v>
      </c>
      <c r="E942" s="42">
        <f t="shared" ca="1" si="14"/>
        <v>6280.7000000000007</v>
      </c>
      <c r="F942" s="11">
        <v>0.62200231481481483</v>
      </c>
      <c r="G942" s="13" t="s">
        <v>1</v>
      </c>
    </row>
    <row r="943" spans="2:7" ht="15">
      <c r="B943" s="13">
        <v>43026</v>
      </c>
      <c r="C943" s="10">
        <v>628</v>
      </c>
      <c r="D943" s="14">
        <v>17.350000000000001</v>
      </c>
      <c r="E943" s="42">
        <f t="shared" ca="1" si="14"/>
        <v>10895.800000000001</v>
      </c>
      <c r="F943" s="11">
        <v>0.62200231481481483</v>
      </c>
      <c r="G943" s="13" t="s">
        <v>1</v>
      </c>
    </row>
    <row r="944" spans="2:7" ht="15">
      <c r="B944" s="13">
        <v>43026</v>
      </c>
      <c r="C944" s="10">
        <v>240</v>
      </c>
      <c r="D944" s="14">
        <v>17.344999999999999</v>
      </c>
      <c r="E944" s="42">
        <f t="shared" ca="1" si="14"/>
        <v>4162.7999999999993</v>
      </c>
      <c r="F944" s="11">
        <v>0.62238425925925933</v>
      </c>
      <c r="G944" s="13" t="s">
        <v>1</v>
      </c>
    </row>
    <row r="945" spans="2:7" ht="15">
      <c r="B945" s="13">
        <v>43026</v>
      </c>
      <c r="C945" s="10">
        <v>29</v>
      </c>
      <c r="D945" s="14">
        <v>17.34</v>
      </c>
      <c r="E945" s="42">
        <f t="shared" ca="1" si="14"/>
        <v>502.86</v>
      </c>
      <c r="F945" s="11">
        <v>0.62261574074074078</v>
      </c>
      <c r="G945" s="13" t="s">
        <v>1</v>
      </c>
    </row>
    <row r="946" spans="2:7" ht="15">
      <c r="B946" s="13">
        <v>43026</v>
      </c>
      <c r="C946" s="10">
        <v>685</v>
      </c>
      <c r="D946" s="14">
        <v>17.34</v>
      </c>
      <c r="E946" s="42">
        <f t="shared" ca="1" si="14"/>
        <v>11877.9</v>
      </c>
      <c r="F946" s="11">
        <v>0.62261574074074078</v>
      </c>
      <c r="G946" s="13" t="s">
        <v>1</v>
      </c>
    </row>
    <row r="947" spans="2:7" ht="15">
      <c r="B947" s="13">
        <v>43026</v>
      </c>
      <c r="C947" s="10">
        <v>427</v>
      </c>
      <c r="D947" s="14">
        <v>17.34</v>
      </c>
      <c r="E947" s="42">
        <f t="shared" ca="1" si="14"/>
        <v>7404.18</v>
      </c>
      <c r="F947" s="11">
        <v>0.62261574074074078</v>
      </c>
      <c r="G947" s="13" t="s">
        <v>1</v>
      </c>
    </row>
    <row r="948" spans="2:7" ht="15">
      <c r="B948" s="13">
        <v>43026</v>
      </c>
      <c r="C948" s="10">
        <v>217</v>
      </c>
      <c r="D948" s="14">
        <v>17.34</v>
      </c>
      <c r="E948" s="42">
        <f t="shared" ca="1" si="14"/>
        <v>3762.7799999999997</v>
      </c>
      <c r="F948" s="11">
        <v>0.62261574074074078</v>
      </c>
      <c r="G948" s="13" t="s">
        <v>1</v>
      </c>
    </row>
    <row r="949" spans="2:7" ht="15">
      <c r="B949" s="13">
        <v>43026</v>
      </c>
      <c r="C949" s="10">
        <v>240</v>
      </c>
      <c r="D949" s="14">
        <v>17.324999999999999</v>
      </c>
      <c r="E949" s="42">
        <f t="shared" ca="1" si="14"/>
        <v>4158</v>
      </c>
      <c r="F949" s="11">
        <v>0.62537037037037035</v>
      </c>
      <c r="G949" s="13" t="s">
        <v>1</v>
      </c>
    </row>
    <row r="950" spans="2:7" ht="15">
      <c r="B950" s="13">
        <v>43026</v>
      </c>
      <c r="C950" s="10">
        <v>533</v>
      </c>
      <c r="D950" s="14">
        <v>17.32</v>
      </c>
      <c r="E950" s="42">
        <f t="shared" ca="1" si="14"/>
        <v>9231.56</v>
      </c>
      <c r="F950" s="11">
        <v>0.62618055555555563</v>
      </c>
      <c r="G950" s="13" t="s">
        <v>1</v>
      </c>
    </row>
    <row r="951" spans="2:7" ht="15">
      <c r="B951" s="13">
        <v>43026</v>
      </c>
      <c r="C951" s="10">
        <v>171</v>
      </c>
      <c r="D951" s="14">
        <v>17.32</v>
      </c>
      <c r="E951" s="42">
        <f t="shared" ca="1" si="14"/>
        <v>2961.7200000000003</v>
      </c>
      <c r="F951" s="11">
        <v>0.62618055555555563</v>
      </c>
      <c r="G951" s="13" t="s">
        <v>1</v>
      </c>
    </row>
    <row r="952" spans="2:7" ht="15">
      <c r="B952" s="13">
        <v>43026</v>
      </c>
      <c r="C952" s="10">
        <v>821</v>
      </c>
      <c r="D952" s="14">
        <v>17.32</v>
      </c>
      <c r="E952" s="42">
        <f t="shared" ca="1" si="14"/>
        <v>14219.72</v>
      </c>
      <c r="F952" s="11">
        <v>0.62618055555555563</v>
      </c>
      <c r="G952" s="13" t="s">
        <v>1</v>
      </c>
    </row>
    <row r="953" spans="2:7" ht="15">
      <c r="B953" s="13">
        <v>43026</v>
      </c>
      <c r="C953" s="10">
        <v>9</v>
      </c>
      <c r="D953" s="14">
        <v>17.32</v>
      </c>
      <c r="E953" s="42">
        <f t="shared" ca="1" si="14"/>
        <v>155.88</v>
      </c>
      <c r="F953" s="11">
        <v>0.62627314814814816</v>
      </c>
      <c r="G953" s="13" t="s">
        <v>1</v>
      </c>
    </row>
    <row r="954" spans="2:7" ht="15">
      <c r="B954" s="13">
        <v>43026</v>
      </c>
      <c r="C954" s="10">
        <v>231</v>
      </c>
      <c r="D954" s="14">
        <v>17.32</v>
      </c>
      <c r="E954" s="42">
        <f t="shared" ca="1" si="14"/>
        <v>4000.92</v>
      </c>
      <c r="F954" s="11">
        <v>0.62627314814814816</v>
      </c>
      <c r="G954" s="13" t="s">
        <v>1</v>
      </c>
    </row>
    <row r="955" spans="2:7" ht="15">
      <c r="B955" s="13">
        <v>43026</v>
      </c>
      <c r="C955" s="10">
        <v>267</v>
      </c>
      <c r="D955" s="14">
        <v>17.309999999999999</v>
      </c>
      <c r="E955" s="42">
        <f t="shared" ca="1" si="14"/>
        <v>4621.7699999999995</v>
      </c>
      <c r="F955" s="11">
        <v>0.62744212962962964</v>
      </c>
      <c r="G955" s="13" t="s">
        <v>1</v>
      </c>
    </row>
    <row r="956" spans="2:7" ht="15">
      <c r="B956" s="13">
        <v>43026</v>
      </c>
      <c r="C956" s="10">
        <v>240</v>
      </c>
      <c r="D956" s="14">
        <v>17.315000000000001</v>
      </c>
      <c r="E956" s="42">
        <f t="shared" ca="1" si="14"/>
        <v>4155.6000000000004</v>
      </c>
      <c r="F956" s="11">
        <v>0.62745370370370368</v>
      </c>
      <c r="G956" s="13" t="s">
        <v>1</v>
      </c>
    </row>
    <row r="957" spans="2:7" ht="15">
      <c r="B957" s="13">
        <v>43026</v>
      </c>
      <c r="C957" s="10">
        <v>288</v>
      </c>
      <c r="D957" s="14">
        <v>17.324999999999999</v>
      </c>
      <c r="E957" s="42">
        <f t="shared" ca="1" si="14"/>
        <v>4989.5999999999995</v>
      </c>
      <c r="F957" s="11">
        <v>0.63026620370370368</v>
      </c>
      <c r="G957" s="13" t="s">
        <v>1</v>
      </c>
    </row>
    <row r="958" spans="2:7" ht="15">
      <c r="B958" s="13">
        <v>43026</v>
      </c>
      <c r="C958" s="10">
        <v>259</v>
      </c>
      <c r="D958" s="14">
        <v>17.324999999999999</v>
      </c>
      <c r="E958" s="42">
        <f t="shared" ca="1" si="14"/>
        <v>4487.1750000000002</v>
      </c>
      <c r="F958" s="11">
        <v>0.63026620370370368</v>
      </c>
      <c r="G958" s="13" t="s">
        <v>1</v>
      </c>
    </row>
    <row r="959" spans="2:7" ht="15">
      <c r="B959" s="13">
        <v>43026</v>
      </c>
      <c r="C959" s="10">
        <v>632</v>
      </c>
      <c r="D959" s="14">
        <v>17.32</v>
      </c>
      <c r="E959" s="42">
        <f t="shared" ca="1" si="14"/>
        <v>10946.24</v>
      </c>
      <c r="F959" s="11">
        <v>0.63027777777777783</v>
      </c>
      <c r="G959" s="13" t="s">
        <v>1</v>
      </c>
    </row>
    <row r="960" spans="2:7" ht="15">
      <c r="B960" s="13">
        <v>43026</v>
      </c>
      <c r="C960" s="10">
        <v>288</v>
      </c>
      <c r="D960" s="14">
        <v>17.32</v>
      </c>
      <c r="E960" s="42">
        <f t="shared" ca="1" si="14"/>
        <v>4988.16</v>
      </c>
      <c r="F960" s="11">
        <v>0.63028935185185186</v>
      </c>
      <c r="G960" s="13" t="s">
        <v>1</v>
      </c>
    </row>
    <row r="961" spans="2:7" ht="15">
      <c r="B961" s="13">
        <v>43026</v>
      </c>
      <c r="C961" s="10">
        <v>247</v>
      </c>
      <c r="D961" s="14">
        <v>17.32</v>
      </c>
      <c r="E961" s="42">
        <f t="shared" ca="1" si="14"/>
        <v>4278.04</v>
      </c>
      <c r="F961" s="11">
        <v>0.6303009259259259</v>
      </c>
      <c r="G961" s="13" t="s">
        <v>1</v>
      </c>
    </row>
    <row r="962" spans="2:7" ht="15">
      <c r="B962" s="13">
        <v>43026</v>
      </c>
      <c r="C962" s="10">
        <v>356</v>
      </c>
      <c r="D962" s="14">
        <v>17.32</v>
      </c>
      <c r="E962" s="42">
        <f t="shared" ca="1" si="14"/>
        <v>6165.92</v>
      </c>
      <c r="F962" s="11">
        <v>0.63130787037037039</v>
      </c>
      <c r="G962" s="13" t="s">
        <v>1</v>
      </c>
    </row>
    <row r="963" spans="2:7" ht="15">
      <c r="B963" s="13">
        <v>43026</v>
      </c>
      <c r="C963" s="10">
        <v>330</v>
      </c>
      <c r="D963" s="14">
        <v>17.32</v>
      </c>
      <c r="E963" s="42">
        <f t="shared" ca="1" si="14"/>
        <v>5715.6</v>
      </c>
      <c r="F963" s="11">
        <v>0.63130787037037039</v>
      </c>
      <c r="G963" s="13" t="s">
        <v>1</v>
      </c>
    </row>
    <row r="964" spans="2:7" ht="15">
      <c r="B964" s="13">
        <v>43026</v>
      </c>
      <c r="C964" s="10">
        <v>91</v>
      </c>
      <c r="D964" s="14">
        <v>17.32</v>
      </c>
      <c r="E964" s="42">
        <f t="shared" ca="1" si="14"/>
        <v>1576.1200000000001</v>
      </c>
      <c r="F964" s="11">
        <v>0.63130787037037039</v>
      </c>
      <c r="G964" s="13" t="s">
        <v>1</v>
      </c>
    </row>
    <row r="965" spans="2:7" ht="15">
      <c r="B965" s="13">
        <v>43026</v>
      </c>
      <c r="C965" s="10">
        <v>332</v>
      </c>
      <c r="D965" s="14">
        <v>17.32</v>
      </c>
      <c r="E965" s="42">
        <f t="shared" ca="1" si="14"/>
        <v>5750.24</v>
      </c>
      <c r="F965" s="11">
        <v>0.63130787037037039</v>
      </c>
      <c r="G965" s="13" t="s">
        <v>1</v>
      </c>
    </row>
    <row r="966" spans="2:7" ht="15">
      <c r="B966" s="13">
        <v>43026</v>
      </c>
      <c r="C966" s="10">
        <v>8</v>
      </c>
      <c r="D966" s="14">
        <v>17.32</v>
      </c>
      <c r="E966" s="42">
        <f t="shared" ca="1" si="14"/>
        <v>138.56</v>
      </c>
      <c r="F966" s="11">
        <v>0.63130787037037039</v>
      </c>
      <c r="G966" s="13" t="s">
        <v>1</v>
      </c>
    </row>
    <row r="967" spans="2:7" ht="15">
      <c r="B967" s="13">
        <v>43026</v>
      </c>
      <c r="C967" s="10">
        <v>174</v>
      </c>
      <c r="D967" s="14">
        <v>17.32</v>
      </c>
      <c r="E967" s="42">
        <f t="shared" ca="1" si="14"/>
        <v>3013.68</v>
      </c>
      <c r="F967" s="11">
        <v>0.63130787037037039</v>
      </c>
      <c r="G967" s="13" t="s">
        <v>1</v>
      </c>
    </row>
    <row r="968" spans="2:7" ht="15">
      <c r="B968" s="13">
        <v>43026</v>
      </c>
      <c r="C968" s="10">
        <v>192</v>
      </c>
      <c r="D968" s="14">
        <v>17.32</v>
      </c>
      <c r="E968" s="42">
        <f t="shared" ca="1" si="14"/>
        <v>3325.44</v>
      </c>
      <c r="F968" s="11">
        <v>0.63130787037037039</v>
      </c>
      <c r="G968" s="13" t="s">
        <v>1</v>
      </c>
    </row>
    <row r="969" spans="2:7" ht="15">
      <c r="B969" s="13">
        <v>43026</v>
      </c>
      <c r="C969" s="10">
        <v>8</v>
      </c>
      <c r="D969" s="14">
        <v>17.32</v>
      </c>
      <c r="E969" s="42">
        <f t="shared" ca="1" si="14"/>
        <v>138.56</v>
      </c>
      <c r="F969" s="11">
        <v>0.63130787037037039</v>
      </c>
      <c r="G969" s="13" t="s">
        <v>1</v>
      </c>
    </row>
    <row r="970" spans="2:7" ht="15">
      <c r="B970" s="13">
        <v>43026</v>
      </c>
      <c r="C970" s="10">
        <v>396</v>
      </c>
      <c r="D970" s="14">
        <v>17.315000000000001</v>
      </c>
      <c r="E970" s="42">
        <f t="shared" ca="1" si="14"/>
        <v>6856.7400000000007</v>
      </c>
      <c r="F970" s="11">
        <v>0.63160879629629629</v>
      </c>
      <c r="G970" s="13" t="s">
        <v>1</v>
      </c>
    </row>
    <row r="971" spans="2:7" ht="15">
      <c r="B971" s="13">
        <v>43026</v>
      </c>
      <c r="C971" s="10">
        <v>159</v>
      </c>
      <c r="D971" s="14">
        <v>17.315000000000001</v>
      </c>
      <c r="E971" s="42">
        <f t="shared" ca="1" si="14"/>
        <v>2753.085</v>
      </c>
      <c r="F971" s="11">
        <v>0.63163194444444448</v>
      </c>
      <c r="G971" s="13" t="s">
        <v>1</v>
      </c>
    </row>
    <row r="972" spans="2:7" ht="15">
      <c r="B972" s="13">
        <v>43026</v>
      </c>
      <c r="C972" s="10">
        <v>97</v>
      </c>
      <c r="D972" s="14">
        <v>17.315000000000001</v>
      </c>
      <c r="E972" s="42">
        <f t="shared" ca="1" si="14"/>
        <v>1679.5550000000001</v>
      </c>
      <c r="F972" s="11">
        <v>0.63163194444444448</v>
      </c>
      <c r="G972" s="13" t="s">
        <v>1</v>
      </c>
    </row>
    <row r="973" spans="2:7" ht="15">
      <c r="B973" s="13">
        <v>43026</v>
      </c>
      <c r="C973" s="10">
        <v>225</v>
      </c>
      <c r="D973" s="14">
        <v>17.315000000000001</v>
      </c>
      <c r="E973" s="42">
        <f t="shared" ca="1" si="14"/>
        <v>3895.8750000000005</v>
      </c>
      <c r="F973" s="11">
        <v>0.63164351851851852</v>
      </c>
      <c r="G973" s="13" t="s">
        <v>1</v>
      </c>
    </row>
    <row r="974" spans="2:7" ht="15">
      <c r="B974" s="13">
        <v>43026</v>
      </c>
      <c r="C974" s="10">
        <v>400</v>
      </c>
      <c r="D974" s="14">
        <v>17.315000000000001</v>
      </c>
      <c r="E974" s="42">
        <f t="shared" ca="1" si="14"/>
        <v>6926.0000000000009</v>
      </c>
      <c r="F974" s="11">
        <v>0.63165509259259256</v>
      </c>
      <c r="G974" s="13" t="s">
        <v>1</v>
      </c>
    </row>
    <row r="975" spans="2:7" ht="15">
      <c r="B975" s="13">
        <v>43026</v>
      </c>
      <c r="C975" s="10">
        <v>70</v>
      </c>
      <c r="D975" s="14">
        <v>17.315000000000001</v>
      </c>
      <c r="E975" s="42">
        <f t="shared" ca="1" si="14"/>
        <v>1212.0500000000002</v>
      </c>
      <c r="F975" s="11">
        <v>0.63165509259259256</v>
      </c>
      <c r="G975" s="13" t="s">
        <v>1</v>
      </c>
    </row>
    <row r="976" spans="2:7" ht="15">
      <c r="B976" s="13">
        <v>43026</v>
      </c>
      <c r="C976" s="10">
        <v>240</v>
      </c>
      <c r="D976" s="14">
        <v>17.309999999999999</v>
      </c>
      <c r="E976" s="42">
        <f t="shared" ref="E976:E1039" ca="1" si="15">+C976*D976</f>
        <v>4154.3999999999996</v>
      </c>
      <c r="F976" s="11">
        <v>0.63188657407407411</v>
      </c>
      <c r="G976" s="13" t="s">
        <v>1</v>
      </c>
    </row>
    <row r="977" spans="2:7" ht="15">
      <c r="B977" s="13">
        <v>43026</v>
      </c>
      <c r="C977" s="10">
        <v>240</v>
      </c>
      <c r="D977" s="14">
        <v>17.309999999999999</v>
      </c>
      <c r="E977" s="42">
        <f t="shared" ca="1" si="15"/>
        <v>4154.3999999999996</v>
      </c>
      <c r="F977" s="11">
        <v>0.63291666666666668</v>
      </c>
      <c r="G977" s="13" t="s">
        <v>1</v>
      </c>
    </row>
    <row r="978" spans="2:7" ht="15">
      <c r="B978" s="13">
        <v>43026</v>
      </c>
      <c r="C978" s="10">
        <v>784</v>
      </c>
      <c r="D978" s="14">
        <v>17.305</v>
      </c>
      <c r="E978" s="42">
        <f t="shared" ca="1" si="15"/>
        <v>13567.119999999999</v>
      </c>
      <c r="F978" s="11">
        <v>0.63385416666666672</v>
      </c>
      <c r="G978" s="13" t="s">
        <v>1</v>
      </c>
    </row>
    <row r="979" spans="2:7" ht="15">
      <c r="B979" s="13">
        <v>43026</v>
      </c>
      <c r="C979" s="10">
        <v>240</v>
      </c>
      <c r="D979" s="14">
        <v>17.305</v>
      </c>
      <c r="E979" s="42">
        <f t="shared" ca="1" si="15"/>
        <v>4153.2</v>
      </c>
      <c r="F979" s="11">
        <v>0.63535879629629632</v>
      </c>
      <c r="G979" s="13" t="s">
        <v>1</v>
      </c>
    </row>
    <row r="980" spans="2:7" ht="15">
      <c r="B980" s="13">
        <v>43026</v>
      </c>
      <c r="C980" s="10">
        <v>724</v>
      </c>
      <c r="D980" s="14">
        <v>17.3</v>
      </c>
      <c r="E980" s="42">
        <f t="shared" ca="1" si="15"/>
        <v>12525.2</v>
      </c>
      <c r="F980" s="11">
        <v>0.63565972222222222</v>
      </c>
      <c r="G980" s="13" t="s">
        <v>1</v>
      </c>
    </row>
    <row r="981" spans="2:7" ht="15">
      <c r="B981" s="13">
        <v>43026</v>
      </c>
      <c r="C981" s="10">
        <v>240</v>
      </c>
      <c r="D981" s="14">
        <v>17.295000000000002</v>
      </c>
      <c r="E981" s="42">
        <f t="shared" ca="1" si="15"/>
        <v>4150.8</v>
      </c>
      <c r="F981" s="11">
        <v>0.6358449074074074</v>
      </c>
      <c r="G981" s="13" t="s">
        <v>1</v>
      </c>
    </row>
    <row r="982" spans="2:7" ht="15">
      <c r="B982" s="13">
        <v>43026</v>
      </c>
      <c r="C982" s="10">
        <v>17</v>
      </c>
      <c r="D982" s="14">
        <v>17.3</v>
      </c>
      <c r="E982" s="42">
        <f t="shared" ca="1" si="15"/>
        <v>294.10000000000002</v>
      </c>
      <c r="F982" s="11">
        <v>0.63879629629629631</v>
      </c>
      <c r="G982" s="13" t="s">
        <v>1</v>
      </c>
    </row>
    <row r="983" spans="2:7" ht="15">
      <c r="B983" s="13">
        <v>43026</v>
      </c>
      <c r="C983" s="10">
        <v>223</v>
      </c>
      <c r="D983" s="14">
        <v>17.3</v>
      </c>
      <c r="E983" s="42">
        <f t="shared" ca="1" si="15"/>
        <v>3857.9</v>
      </c>
      <c r="F983" s="11">
        <v>0.63879629629629631</v>
      </c>
      <c r="G983" s="13" t="s">
        <v>1</v>
      </c>
    </row>
    <row r="984" spans="2:7" ht="15">
      <c r="B984" s="13">
        <v>43026</v>
      </c>
      <c r="C984" s="10">
        <v>768</v>
      </c>
      <c r="D984" s="14">
        <v>17.295000000000002</v>
      </c>
      <c r="E984" s="42">
        <f t="shared" ca="1" si="15"/>
        <v>13282.560000000001</v>
      </c>
      <c r="F984" s="11">
        <v>0.63886574074074076</v>
      </c>
      <c r="G984" s="13" t="s">
        <v>1</v>
      </c>
    </row>
    <row r="985" spans="2:7" ht="15">
      <c r="B985" s="13">
        <v>43026</v>
      </c>
      <c r="C985" s="10">
        <v>711</v>
      </c>
      <c r="D985" s="14">
        <v>17.29</v>
      </c>
      <c r="E985" s="42">
        <f t="shared" ca="1" si="15"/>
        <v>12293.189999999999</v>
      </c>
      <c r="F985" s="11">
        <v>0.63886574074074076</v>
      </c>
      <c r="G985" s="13" t="s">
        <v>1</v>
      </c>
    </row>
    <row r="986" spans="2:7" ht="15">
      <c r="B986" s="13">
        <v>43026</v>
      </c>
      <c r="C986" s="10">
        <v>927</v>
      </c>
      <c r="D986" s="14">
        <v>17.29</v>
      </c>
      <c r="E986" s="42">
        <f t="shared" ca="1" si="15"/>
        <v>16027.83</v>
      </c>
      <c r="F986" s="11">
        <v>0.63912037037037039</v>
      </c>
      <c r="G986" s="13" t="s">
        <v>1</v>
      </c>
    </row>
    <row r="987" spans="2:7" ht="15">
      <c r="B987" s="13">
        <v>43026</v>
      </c>
      <c r="C987" s="10">
        <v>277</v>
      </c>
      <c r="D987" s="14">
        <v>17.29</v>
      </c>
      <c r="E987" s="42">
        <f t="shared" ca="1" si="15"/>
        <v>4789.33</v>
      </c>
      <c r="F987" s="11">
        <v>0.63912037037037039</v>
      </c>
      <c r="G987" s="13" t="s">
        <v>1</v>
      </c>
    </row>
    <row r="988" spans="2:7" ht="15">
      <c r="B988" s="13">
        <v>43026</v>
      </c>
      <c r="C988" s="10">
        <v>56</v>
      </c>
      <c r="D988" s="14">
        <v>17.29</v>
      </c>
      <c r="E988" s="42">
        <f t="shared" ca="1" si="15"/>
        <v>968.24</v>
      </c>
      <c r="F988" s="11">
        <v>0.63912037037037039</v>
      </c>
      <c r="G988" s="13" t="s">
        <v>1</v>
      </c>
    </row>
    <row r="989" spans="2:7" ht="15">
      <c r="B989" s="13">
        <v>43026</v>
      </c>
      <c r="C989" s="10">
        <v>144</v>
      </c>
      <c r="D989" s="14">
        <v>17.285</v>
      </c>
      <c r="E989" s="42">
        <f t="shared" ca="1" si="15"/>
        <v>2489.04</v>
      </c>
      <c r="F989" s="11">
        <v>0.63914351851851847</v>
      </c>
      <c r="G989" s="13" t="s">
        <v>1</v>
      </c>
    </row>
    <row r="990" spans="2:7" ht="15">
      <c r="B990" s="13">
        <v>43026</v>
      </c>
      <c r="C990" s="10">
        <v>40</v>
      </c>
      <c r="D990" s="14">
        <v>17.285</v>
      </c>
      <c r="E990" s="42">
        <f t="shared" ca="1" si="15"/>
        <v>691.4</v>
      </c>
      <c r="F990" s="11">
        <v>0.63928240740740738</v>
      </c>
      <c r="G990" s="13" t="s">
        <v>1</v>
      </c>
    </row>
    <row r="991" spans="2:7" ht="15">
      <c r="B991" s="13">
        <v>43026</v>
      </c>
      <c r="C991" s="10">
        <v>87</v>
      </c>
      <c r="D991" s="14">
        <v>17.285</v>
      </c>
      <c r="E991" s="42">
        <f t="shared" ca="1" si="15"/>
        <v>1503.7950000000001</v>
      </c>
      <c r="F991" s="11">
        <v>0.63928240740740738</v>
      </c>
      <c r="G991" s="13" t="s">
        <v>1</v>
      </c>
    </row>
    <row r="992" spans="2:7" ht="15">
      <c r="B992" s="13">
        <v>43026</v>
      </c>
      <c r="C992" s="10">
        <v>95</v>
      </c>
      <c r="D992" s="14">
        <v>17.285</v>
      </c>
      <c r="E992" s="42">
        <f t="shared" ca="1" si="15"/>
        <v>1642.075</v>
      </c>
      <c r="F992" s="11">
        <v>0.6399421296296296</v>
      </c>
      <c r="G992" s="13" t="s">
        <v>1</v>
      </c>
    </row>
    <row r="993" spans="2:7" ht="15">
      <c r="B993" s="13">
        <v>43026</v>
      </c>
      <c r="C993" s="10">
        <v>240</v>
      </c>
      <c r="D993" s="14">
        <v>17.285</v>
      </c>
      <c r="E993" s="42">
        <f t="shared" ca="1" si="15"/>
        <v>4148.3999999999996</v>
      </c>
      <c r="F993" s="11">
        <v>0.6399421296296296</v>
      </c>
      <c r="G993" s="13" t="s">
        <v>1</v>
      </c>
    </row>
    <row r="994" spans="2:7" ht="15">
      <c r="B994" s="13">
        <v>43026</v>
      </c>
      <c r="C994" s="10">
        <v>824</v>
      </c>
      <c r="D994" s="14">
        <v>17.28</v>
      </c>
      <c r="E994" s="42">
        <f t="shared" ca="1" si="15"/>
        <v>14238.720000000001</v>
      </c>
      <c r="F994" s="11">
        <v>0.64162037037037034</v>
      </c>
      <c r="G994" s="13" t="s">
        <v>1</v>
      </c>
    </row>
    <row r="995" spans="2:7" ht="15">
      <c r="B995" s="13">
        <v>43026</v>
      </c>
      <c r="C995" s="10">
        <v>456</v>
      </c>
      <c r="D995" s="14">
        <v>17.28</v>
      </c>
      <c r="E995" s="42">
        <f t="shared" ca="1" si="15"/>
        <v>7879.68</v>
      </c>
      <c r="F995" s="11">
        <v>0.64162037037037034</v>
      </c>
      <c r="G995" s="13" t="s">
        <v>1</v>
      </c>
    </row>
    <row r="996" spans="2:7" ht="15">
      <c r="B996" s="13">
        <v>43026</v>
      </c>
      <c r="C996" s="10">
        <v>240</v>
      </c>
      <c r="D996" s="14">
        <v>17.28</v>
      </c>
      <c r="E996" s="42">
        <f t="shared" ca="1" si="15"/>
        <v>4147.2000000000007</v>
      </c>
      <c r="F996" s="11">
        <v>0.64162037037037034</v>
      </c>
      <c r="G996" s="13" t="s">
        <v>1</v>
      </c>
    </row>
    <row r="997" spans="2:7" ht="15">
      <c r="B997" s="13">
        <v>43026</v>
      </c>
      <c r="C997" s="10">
        <v>240</v>
      </c>
      <c r="D997" s="14">
        <v>17.295000000000002</v>
      </c>
      <c r="E997" s="42">
        <f t="shared" ca="1" si="15"/>
        <v>4150.8</v>
      </c>
      <c r="F997" s="11">
        <v>0.6448842592592593</v>
      </c>
      <c r="G997" s="13" t="s">
        <v>1</v>
      </c>
    </row>
    <row r="998" spans="2:7" ht="15">
      <c r="B998" s="13">
        <v>43026</v>
      </c>
      <c r="C998" s="10">
        <v>20</v>
      </c>
      <c r="D998" s="14">
        <v>17.295000000000002</v>
      </c>
      <c r="E998" s="42">
        <f t="shared" ca="1" si="15"/>
        <v>345.90000000000003</v>
      </c>
      <c r="F998" s="11">
        <v>0.6448842592592593</v>
      </c>
      <c r="G998" s="13" t="s">
        <v>1</v>
      </c>
    </row>
    <row r="999" spans="2:7" ht="15">
      <c r="B999" s="13">
        <v>43026</v>
      </c>
      <c r="C999" s="10">
        <v>6</v>
      </c>
      <c r="D999" s="14">
        <v>17.295000000000002</v>
      </c>
      <c r="E999" s="42">
        <f t="shared" ca="1" si="15"/>
        <v>103.77000000000001</v>
      </c>
      <c r="F999" s="11">
        <v>0.6448842592592593</v>
      </c>
      <c r="G999" s="13" t="s">
        <v>1</v>
      </c>
    </row>
    <row r="1000" spans="2:7" ht="15">
      <c r="B1000" s="13">
        <v>43026</v>
      </c>
      <c r="C1000" s="10">
        <v>101</v>
      </c>
      <c r="D1000" s="14">
        <v>17.295000000000002</v>
      </c>
      <c r="E1000" s="42">
        <f t="shared" ca="1" si="15"/>
        <v>1746.7950000000001</v>
      </c>
      <c r="F1000" s="11">
        <v>0.6448842592592593</v>
      </c>
      <c r="G1000" s="13" t="s">
        <v>1</v>
      </c>
    </row>
    <row r="1001" spans="2:7" ht="15">
      <c r="B1001" s="13">
        <v>43026</v>
      </c>
      <c r="C1001" s="10">
        <v>25</v>
      </c>
      <c r="D1001" s="14">
        <v>17.295000000000002</v>
      </c>
      <c r="E1001" s="42">
        <f t="shared" ca="1" si="15"/>
        <v>432.37500000000006</v>
      </c>
      <c r="F1001" s="11">
        <v>0.6448842592592593</v>
      </c>
      <c r="G1001" s="13" t="s">
        <v>1</v>
      </c>
    </row>
    <row r="1002" spans="2:7" ht="15">
      <c r="B1002" s="13">
        <v>43026</v>
      </c>
      <c r="C1002" s="10">
        <v>74</v>
      </c>
      <c r="D1002" s="14">
        <v>17.295000000000002</v>
      </c>
      <c r="E1002" s="42">
        <f t="shared" ca="1" si="15"/>
        <v>1279.8300000000002</v>
      </c>
      <c r="F1002" s="11">
        <v>0.6448842592592593</v>
      </c>
      <c r="G1002" s="13" t="s">
        <v>1</v>
      </c>
    </row>
    <row r="1003" spans="2:7" ht="15">
      <c r="B1003" s="13">
        <v>43026</v>
      </c>
      <c r="C1003" s="10">
        <v>14</v>
      </c>
      <c r="D1003" s="14">
        <v>17.295000000000002</v>
      </c>
      <c r="E1003" s="42">
        <f t="shared" ca="1" si="15"/>
        <v>242.13000000000002</v>
      </c>
      <c r="F1003" s="11">
        <v>0.6448842592592593</v>
      </c>
      <c r="G1003" s="13" t="s">
        <v>1</v>
      </c>
    </row>
    <row r="1004" spans="2:7" ht="15">
      <c r="B1004" s="13">
        <v>43026</v>
      </c>
      <c r="C1004" s="10">
        <v>270</v>
      </c>
      <c r="D1004" s="14">
        <v>17.3</v>
      </c>
      <c r="E1004" s="42">
        <f t="shared" ca="1" si="15"/>
        <v>4671</v>
      </c>
      <c r="F1004" s="11">
        <v>0.64505787037037032</v>
      </c>
      <c r="G1004" s="13" t="s">
        <v>1</v>
      </c>
    </row>
    <row r="1005" spans="2:7" ht="15">
      <c r="B1005" s="13">
        <v>43026</v>
      </c>
      <c r="C1005" s="10">
        <v>260</v>
      </c>
      <c r="D1005" s="14">
        <v>17.305</v>
      </c>
      <c r="E1005" s="42">
        <f t="shared" ca="1" si="15"/>
        <v>4499.3</v>
      </c>
      <c r="F1005" s="11">
        <v>0.64584490740740741</v>
      </c>
      <c r="G1005" s="13" t="s">
        <v>1</v>
      </c>
    </row>
    <row r="1006" spans="2:7" ht="15">
      <c r="B1006" s="13">
        <v>43026</v>
      </c>
      <c r="C1006" s="10">
        <v>6</v>
      </c>
      <c r="D1006" s="14">
        <v>17.305</v>
      </c>
      <c r="E1006" s="42">
        <f t="shared" ca="1" si="15"/>
        <v>103.83</v>
      </c>
      <c r="F1006" s="11">
        <v>0.64584490740740741</v>
      </c>
      <c r="G1006" s="13" t="s">
        <v>1</v>
      </c>
    </row>
    <row r="1007" spans="2:7" ht="15">
      <c r="B1007" s="13">
        <v>43026</v>
      </c>
      <c r="C1007" s="10">
        <v>666</v>
      </c>
      <c r="D1007" s="14">
        <v>17.3</v>
      </c>
      <c r="E1007" s="42">
        <f t="shared" ca="1" si="15"/>
        <v>11521.800000000001</v>
      </c>
      <c r="F1007" s="11">
        <v>0.64605324074074078</v>
      </c>
      <c r="G1007" s="13" t="s">
        <v>1</v>
      </c>
    </row>
    <row r="1008" spans="2:7" ht="15">
      <c r="B1008" s="13">
        <v>43026</v>
      </c>
      <c r="C1008" s="10">
        <v>210</v>
      </c>
      <c r="D1008" s="14">
        <v>17.3</v>
      </c>
      <c r="E1008" s="42">
        <f t="shared" ca="1" si="15"/>
        <v>3633</v>
      </c>
      <c r="F1008" s="11">
        <v>0.64606481481481481</v>
      </c>
      <c r="G1008" s="13" t="s">
        <v>1</v>
      </c>
    </row>
    <row r="1009" spans="2:7" ht="15">
      <c r="B1009" s="13">
        <v>43026</v>
      </c>
      <c r="C1009" s="10">
        <v>613</v>
      </c>
      <c r="D1009" s="14">
        <v>17.3</v>
      </c>
      <c r="E1009" s="42">
        <f t="shared" ca="1" si="15"/>
        <v>10604.9</v>
      </c>
      <c r="F1009" s="11">
        <v>0.64606481481481481</v>
      </c>
      <c r="G1009" s="13" t="s">
        <v>1</v>
      </c>
    </row>
    <row r="1010" spans="2:7" ht="15">
      <c r="B1010" s="13">
        <v>43026</v>
      </c>
      <c r="C1010" s="10">
        <v>615</v>
      </c>
      <c r="D1010" s="14">
        <v>17.295000000000002</v>
      </c>
      <c r="E1010" s="42">
        <f t="shared" ca="1" si="15"/>
        <v>10636.425000000001</v>
      </c>
      <c r="F1010" s="11">
        <v>0.6463888888888889</v>
      </c>
      <c r="G1010" s="13" t="s">
        <v>1</v>
      </c>
    </row>
    <row r="1011" spans="2:7" ht="15">
      <c r="B1011" s="13">
        <v>43026</v>
      </c>
      <c r="C1011" s="10">
        <v>127</v>
      </c>
      <c r="D1011" s="14">
        <v>17.295000000000002</v>
      </c>
      <c r="E1011" s="42">
        <f t="shared" ca="1" si="15"/>
        <v>2196.4650000000001</v>
      </c>
      <c r="F1011" s="11">
        <v>0.6463888888888889</v>
      </c>
      <c r="G1011" s="13" t="s">
        <v>1</v>
      </c>
    </row>
    <row r="1012" spans="2:7" ht="15">
      <c r="B1012" s="13">
        <v>43026</v>
      </c>
      <c r="C1012" s="10">
        <v>435</v>
      </c>
      <c r="D1012" s="14">
        <v>17.295000000000002</v>
      </c>
      <c r="E1012" s="42">
        <f t="shared" ca="1" si="15"/>
        <v>7523.3250000000007</v>
      </c>
      <c r="F1012" s="11">
        <v>0.6463888888888889</v>
      </c>
      <c r="G1012" s="13" t="s">
        <v>1</v>
      </c>
    </row>
    <row r="1013" spans="2:7" ht="15">
      <c r="B1013" s="13">
        <v>43026</v>
      </c>
      <c r="C1013" s="10">
        <v>240</v>
      </c>
      <c r="D1013" s="14">
        <v>17.295000000000002</v>
      </c>
      <c r="E1013" s="42">
        <f t="shared" ca="1" si="15"/>
        <v>4150.8</v>
      </c>
      <c r="F1013" s="11">
        <v>0.64653935185185185</v>
      </c>
      <c r="G1013" s="13" t="s">
        <v>1</v>
      </c>
    </row>
    <row r="1014" spans="2:7" ht="15">
      <c r="B1014" s="13">
        <v>43026</v>
      </c>
      <c r="C1014" s="10">
        <v>955</v>
      </c>
      <c r="D1014" s="14">
        <v>17.295000000000002</v>
      </c>
      <c r="E1014" s="42">
        <f t="shared" ca="1" si="15"/>
        <v>16516.725000000002</v>
      </c>
      <c r="F1014" s="11">
        <v>0.64701388888888889</v>
      </c>
      <c r="G1014" s="13" t="s">
        <v>1</v>
      </c>
    </row>
    <row r="1015" spans="2:7" ht="15">
      <c r="B1015" s="13">
        <v>43026</v>
      </c>
      <c r="C1015" s="10">
        <v>244</v>
      </c>
      <c r="D1015" s="14">
        <v>17.295000000000002</v>
      </c>
      <c r="E1015" s="42">
        <f t="shared" ca="1" si="15"/>
        <v>4219.9800000000005</v>
      </c>
      <c r="F1015" s="11">
        <v>0.64701388888888889</v>
      </c>
      <c r="G1015" s="13" t="s">
        <v>1</v>
      </c>
    </row>
    <row r="1016" spans="2:7" ht="15">
      <c r="B1016" s="13">
        <v>43026</v>
      </c>
      <c r="C1016" s="10">
        <v>238</v>
      </c>
      <c r="D1016" s="14">
        <v>17.295000000000002</v>
      </c>
      <c r="E1016" s="42">
        <f t="shared" ca="1" si="15"/>
        <v>4116.21</v>
      </c>
      <c r="F1016" s="11">
        <v>0.64701388888888889</v>
      </c>
      <c r="G1016" s="13" t="s">
        <v>1</v>
      </c>
    </row>
    <row r="1017" spans="2:7" ht="15">
      <c r="B1017" s="13">
        <v>43026</v>
      </c>
      <c r="C1017" s="10">
        <v>351</v>
      </c>
      <c r="D1017" s="14">
        <v>17.29</v>
      </c>
      <c r="E1017" s="42">
        <f t="shared" ca="1" si="15"/>
        <v>6068.79</v>
      </c>
      <c r="F1017" s="11">
        <v>0.64782407407407405</v>
      </c>
      <c r="G1017" s="13" t="s">
        <v>1</v>
      </c>
    </row>
    <row r="1018" spans="2:7" ht="15">
      <c r="B1018" s="13">
        <v>43026</v>
      </c>
      <c r="C1018" s="10">
        <v>240</v>
      </c>
      <c r="D1018" s="14">
        <v>17.29</v>
      </c>
      <c r="E1018" s="42">
        <f t="shared" ca="1" si="15"/>
        <v>4149.5999999999995</v>
      </c>
      <c r="F1018" s="11">
        <v>0.6492013888888889</v>
      </c>
      <c r="G1018" s="13" t="s">
        <v>1</v>
      </c>
    </row>
    <row r="1019" spans="2:7" ht="15">
      <c r="B1019" s="13">
        <v>43026</v>
      </c>
      <c r="C1019" s="10">
        <v>861</v>
      </c>
      <c r="D1019" s="14">
        <v>17.29</v>
      </c>
      <c r="E1019" s="42">
        <f t="shared" ca="1" si="15"/>
        <v>14886.689999999999</v>
      </c>
      <c r="F1019" s="11">
        <v>0.6492013888888889</v>
      </c>
      <c r="G1019" s="13" t="s">
        <v>1</v>
      </c>
    </row>
    <row r="1020" spans="2:7" ht="15">
      <c r="B1020" s="13">
        <v>43026</v>
      </c>
      <c r="C1020" s="10">
        <v>131</v>
      </c>
      <c r="D1020" s="14">
        <v>17.29</v>
      </c>
      <c r="E1020" s="42">
        <f t="shared" ca="1" si="15"/>
        <v>2264.9899999999998</v>
      </c>
      <c r="F1020" s="11">
        <v>0.64967592592592593</v>
      </c>
      <c r="G1020" s="13" t="s">
        <v>1</v>
      </c>
    </row>
    <row r="1021" spans="2:7" ht="15">
      <c r="B1021" s="13">
        <v>43026</v>
      </c>
      <c r="C1021" s="10">
        <v>693</v>
      </c>
      <c r="D1021" s="14">
        <v>17.28</v>
      </c>
      <c r="E1021" s="42">
        <f t="shared" ca="1" si="15"/>
        <v>11975.04</v>
      </c>
      <c r="F1021" s="11">
        <v>0.64974537037037039</v>
      </c>
      <c r="G1021" s="13" t="s">
        <v>1</v>
      </c>
    </row>
    <row r="1022" spans="2:7" ht="15">
      <c r="B1022" s="13">
        <v>43026</v>
      </c>
      <c r="C1022" s="10">
        <v>444</v>
      </c>
      <c r="D1022" s="14">
        <v>17.28</v>
      </c>
      <c r="E1022" s="42">
        <f t="shared" ca="1" si="15"/>
        <v>7672.3200000000006</v>
      </c>
      <c r="F1022" s="11">
        <v>0.64975694444444443</v>
      </c>
      <c r="G1022" s="13" t="s">
        <v>1</v>
      </c>
    </row>
    <row r="1023" spans="2:7" ht="15">
      <c r="B1023" s="13">
        <v>43026</v>
      </c>
      <c r="C1023" s="10">
        <v>240</v>
      </c>
      <c r="D1023" s="14">
        <v>17.28</v>
      </c>
      <c r="E1023" s="42">
        <f t="shared" ca="1" si="15"/>
        <v>4147.2000000000007</v>
      </c>
      <c r="F1023" s="11">
        <v>0.64988425925925919</v>
      </c>
      <c r="G1023" s="13" t="s">
        <v>1</v>
      </c>
    </row>
    <row r="1024" spans="2:7" ht="15">
      <c r="B1024" s="13">
        <v>43026</v>
      </c>
      <c r="C1024" s="10">
        <v>141</v>
      </c>
      <c r="D1024" s="14">
        <v>17.28</v>
      </c>
      <c r="E1024" s="42">
        <f t="shared" ca="1" si="15"/>
        <v>2436.48</v>
      </c>
      <c r="F1024" s="11">
        <v>0.64988425925925919</v>
      </c>
      <c r="G1024" s="13" t="s">
        <v>1</v>
      </c>
    </row>
    <row r="1025" spans="2:7" ht="15">
      <c r="B1025" s="13">
        <v>43026</v>
      </c>
      <c r="C1025" s="10">
        <v>240</v>
      </c>
      <c r="D1025" s="14">
        <v>17.29</v>
      </c>
      <c r="E1025" s="42">
        <f t="shared" ca="1" si="15"/>
        <v>4149.5999999999995</v>
      </c>
      <c r="F1025" s="11">
        <v>0.6502430555555555</v>
      </c>
      <c r="G1025" s="13" t="s">
        <v>1</v>
      </c>
    </row>
    <row r="1026" spans="2:7" ht="15">
      <c r="B1026" s="13">
        <v>43026</v>
      </c>
      <c r="C1026" s="10">
        <v>38</v>
      </c>
      <c r="D1026" s="14">
        <v>17.28</v>
      </c>
      <c r="E1026" s="42">
        <f t="shared" ca="1" si="15"/>
        <v>656.6400000000001</v>
      </c>
      <c r="F1026" s="11">
        <v>0.65111111111111108</v>
      </c>
      <c r="G1026" s="13" t="s">
        <v>1</v>
      </c>
    </row>
    <row r="1027" spans="2:7" ht="15">
      <c r="B1027" s="13">
        <v>43026</v>
      </c>
      <c r="C1027" s="10">
        <v>295</v>
      </c>
      <c r="D1027" s="14">
        <v>17.28</v>
      </c>
      <c r="E1027" s="42">
        <f t="shared" ca="1" si="15"/>
        <v>5097.6000000000004</v>
      </c>
      <c r="F1027" s="11">
        <v>0.65114583333333331</v>
      </c>
      <c r="G1027" s="13" t="s">
        <v>1</v>
      </c>
    </row>
    <row r="1028" spans="2:7" ht="15">
      <c r="B1028" s="13">
        <v>43026</v>
      </c>
      <c r="C1028" s="10">
        <v>631</v>
      </c>
      <c r="D1028" s="14">
        <v>17.28</v>
      </c>
      <c r="E1028" s="42">
        <f t="shared" ca="1" si="15"/>
        <v>10903.68</v>
      </c>
      <c r="F1028" s="11">
        <v>0.65114583333333331</v>
      </c>
      <c r="G1028" s="13" t="s">
        <v>1</v>
      </c>
    </row>
    <row r="1029" spans="2:7" ht="15">
      <c r="B1029" s="13">
        <v>43026</v>
      </c>
      <c r="C1029" s="10">
        <v>196</v>
      </c>
      <c r="D1029" s="14">
        <v>17.28</v>
      </c>
      <c r="E1029" s="42">
        <f t="shared" ca="1" si="15"/>
        <v>3386.88</v>
      </c>
      <c r="F1029" s="11">
        <v>0.65114583333333331</v>
      </c>
      <c r="G1029" s="13" t="s">
        <v>1</v>
      </c>
    </row>
    <row r="1030" spans="2:7" ht="15">
      <c r="B1030" s="13">
        <v>43026</v>
      </c>
      <c r="C1030" s="10">
        <v>89</v>
      </c>
      <c r="D1030" s="14">
        <v>17.28</v>
      </c>
      <c r="E1030" s="42">
        <f t="shared" ca="1" si="15"/>
        <v>1537.92</v>
      </c>
      <c r="F1030" s="11">
        <v>0.6511689814814815</v>
      </c>
      <c r="G1030" s="13" t="s">
        <v>1</v>
      </c>
    </row>
    <row r="1031" spans="2:7" ht="15">
      <c r="B1031" s="13">
        <v>43026</v>
      </c>
      <c r="C1031" s="10">
        <v>144</v>
      </c>
      <c r="D1031" s="14">
        <v>17.28</v>
      </c>
      <c r="E1031" s="42">
        <f t="shared" ca="1" si="15"/>
        <v>2488.3200000000002</v>
      </c>
      <c r="F1031" s="11">
        <v>0.6511689814814815</v>
      </c>
      <c r="G1031" s="13" t="s">
        <v>1</v>
      </c>
    </row>
    <row r="1032" spans="2:7" ht="15">
      <c r="B1032" s="13">
        <v>43026</v>
      </c>
      <c r="C1032" s="10">
        <v>547</v>
      </c>
      <c r="D1032" s="14">
        <v>17.28</v>
      </c>
      <c r="E1032" s="42">
        <f t="shared" ca="1" si="15"/>
        <v>9452.16</v>
      </c>
      <c r="F1032" s="11">
        <v>0.65123842592592596</v>
      </c>
      <c r="G1032" s="13" t="s">
        <v>1</v>
      </c>
    </row>
    <row r="1033" spans="2:7" ht="15">
      <c r="B1033" s="13">
        <v>43026</v>
      </c>
      <c r="C1033" s="10">
        <v>351</v>
      </c>
      <c r="D1033" s="14">
        <v>17.274999999999999</v>
      </c>
      <c r="E1033" s="42">
        <f t="shared" ca="1" si="15"/>
        <v>6063.5249999999996</v>
      </c>
      <c r="F1033" s="11">
        <v>0.65282407407407406</v>
      </c>
      <c r="G1033" s="13" t="s">
        <v>1</v>
      </c>
    </row>
    <row r="1034" spans="2:7" ht="15">
      <c r="B1034" s="13">
        <v>43026</v>
      </c>
      <c r="C1034" s="10">
        <v>743</v>
      </c>
      <c r="D1034" s="14">
        <v>17.265000000000001</v>
      </c>
      <c r="E1034" s="42">
        <f t="shared" ca="1" si="15"/>
        <v>12827.895</v>
      </c>
      <c r="F1034" s="11">
        <v>0.65298611111111116</v>
      </c>
      <c r="G1034" s="13" t="s">
        <v>1</v>
      </c>
    </row>
    <row r="1035" spans="2:7" ht="15">
      <c r="B1035" s="13">
        <v>43026</v>
      </c>
      <c r="C1035" s="10">
        <v>586</v>
      </c>
      <c r="D1035" s="14">
        <v>17.265000000000001</v>
      </c>
      <c r="E1035" s="42">
        <f t="shared" ca="1" si="15"/>
        <v>10117.290000000001</v>
      </c>
      <c r="F1035" s="11">
        <v>0.65298611111111116</v>
      </c>
      <c r="G1035" s="13" t="s">
        <v>1</v>
      </c>
    </row>
    <row r="1036" spans="2:7" ht="15">
      <c r="B1036" s="13">
        <v>43026</v>
      </c>
      <c r="C1036" s="10">
        <v>17</v>
      </c>
      <c r="D1036" s="14">
        <v>17.265000000000001</v>
      </c>
      <c r="E1036" s="42">
        <f t="shared" ca="1" si="15"/>
        <v>293.505</v>
      </c>
      <c r="F1036" s="11">
        <v>0.65312500000000007</v>
      </c>
      <c r="G1036" s="13" t="s">
        <v>1</v>
      </c>
    </row>
    <row r="1037" spans="2:7" ht="15">
      <c r="B1037" s="13">
        <v>43026</v>
      </c>
      <c r="C1037" s="10">
        <v>51</v>
      </c>
      <c r="D1037" s="14">
        <v>17.265000000000001</v>
      </c>
      <c r="E1037" s="42">
        <f t="shared" ca="1" si="15"/>
        <v>880.51499999999999</v>
      </c>
      <c r="F1037" s="11">
        <v>0.65314814814814814</v>
      </c>
      <c r="G1037" s="13" t="s">
        <v>1</v>
      </c>
    </row>
    <row r="1038" spans="2:7" ht="15">
      <c r="B1038" s="13">
        <v>43026</v>
      </c>
      <c r="C1038" s="10">
        <v>7</v>
      </c>
      <c r="D1038" s="14">
        <v>17.265000000000001</v>
      </c>
      <c r="E1038" s="42">
        <f t="shared" ca="1" si="15"/>
        <v>120.855</v>
      </c>
      <c r="F1038" s="11">
        <v>0.65319444444444441</v>
      </c>
      <c r="G1038" s="13" t="s">
        <v>1</v>
      </c>
    </row>
    <row r="1039" spans="2:7" ht="15">
      <c r="B1039" s="13">
        <v>43026</v>
      </c>
      <c r="C1039" s="10">
        <v>311</v>
      </c>
      <c r="D1039" s="14">
        <v>17.265000000000001</v>
      </c>
      <c r="E1039" s="42">
        <f t="shared" ca="1" si="15"/>
        <v>5369.415</v>
      </c>
      <c r="F1039" s="11">
        <v>0.65337962962962959</v>
      </c>
      <c r="G1039" s="13" t="s">
        <v>1</v>
      </c>
    </row>
    <row r="1040" spans="2:7" ht="15">
      <c r="B1040" s="13">
        <v>43026</v>
      </c>
      <c r="C1040" s="10">
        <v>353</v>
      </c>
      <c r="D1040" s="14">
        <v>17.265000000000001</v>
      </c>
      <c r="E1040" s="42">
        <f t="shared" ref="E1040:E1103" ca="1" si="16">+C1040*D1040</f>
        <v>6094.5450000000001</v>
      </c>
      <c r="F1040" s="11">
        <v>0.65337962962962959</v>
      </c>
      <c r="G1040" s="13" t="s">
        <v>1</v>
      </c>
    </row>
    <row r="1041" spans="2:7" ht="15">
      <c r="B1041" s="13">
        <v>43026</v>
      </c>
      <c r="C1041" s="10">
        <v>264</v>
      </c>
      <c r="D1041" s="14">
        <v>17.260000000000002</v>
      </c>
      <c r="E1041" s="42">
        <f t="shared" ca="1" si="16"/>
        <v>4556.6400000000003</v>
      </c>
      <c r="F1041" s="11">
        <v>0.65348379629629627</v>
      </c>
      <c r="G1041" s="13" t="s">
        <v>1</v>
      </c>
    </row>
    <row r="1042" spans="2:7" ht="15">
      <c r="B1042" s="13">
        <v>43026</v>
      </c>
      <c r="C1042" s="10">
        <v>49</v>
      </c>
      <c r="D1042" s="14">
        <v>17.265000000000001</v>
      </c>
      <c r="E1042" s="42">
        <f t="shared" ca="1" si="16"/>
        <v>845.98500000000001</v>
      </c>
      <c r="F1042" s="11">
        <v>0.65388888888888885</v>
      </c>
      <c r="G1042" s="13" t="s">
        <v>1</v>
      </c>
    </row>
    <row r="1043" spans="2:7" ht="15">
      <c r="B1043" s="13">
        <v>43026</v>
      </c>
      <c r="C1043" s="10">
        <v>400</v>
      </c>
      <c r="D1043" s="14">
        <v>17.265000000000001</v>
      </c>
      <c r="E1043" s="42">
        <f t="shared" ca="1" si="16"/>
        <v>6906</v>
      </c>
      <c r="F1043" s="11">
        <v>0.65388888888888885</v>
      </c>
      <c r="G1043" s="13" t="s">
        <v>1</v>
      </c>
    </row>
    <row r="1044" spans="2:7" ht="15">
      <c r="B1044" s="13">
        <v>43026</v>
      </c>
      <c r="C1044" s="10">
        <v>497</v>
      </c>
      <c r="D1044" s="14">
        <v>17.265000000000001</v>
      </c>
      <c r="E1044" s="42">
        <f t="shared" ca="1" si="16"/>
        <v>8580.7049999999999</v>
      </c>
      <c r="F1044" s="11">
        <v>0.65388888888888885</v>
      </c>
      <c r="G1044" s="13" t="s">
        <v>1</v>
      </c>
    </row>
    <row r="1045" spans="2:7" ht="15">
      <c r="B1045" s="13">
        <v>43026</v>
      </c>
      <c r="C1045" s="10">
        <v>7</v>
      </c>
      <c r="D1045" s="14">
        <v>17.28</v>
      </c>
      <c r="E1045" s="42">
        <f t="shared" ca="1" si="16"/>
        <v>120.96000000000001</v>
      </c>
      <c r="F1045" s="11">
        <v>0.65418981481481475</v>
      </c>
      <c r="G1045" s="13" t="s">
        <v>1</v>
      </c>
    </row>
    <row r="1046" spans="2:7" ht="15">
      <c r="B1046" s="13">
        <v>43026</v>
      </c>
      <c r="C1046" s="10">
        <v>28</v>
      </c>
      <c r="D1046" s="14">
        <v>17.285</v>
      </c>
      <c r="E1046" s="42">
        <f t="shared" ca="1" si="16"/>
        <v>483.98</v>
      </c>
      <c r="F1046" s="11">
        <v>0.65423611111111113</v>
      </c>
      <c r="G1046" s="13" t="s">
        <v>1</v>
      </c>
    </row>
    <row r="1047" spans="2:7" ht="15">
      <c r="B1047" s="13">
        <v>43026</v>
      </c>
      <c r="C1047" s="10">
        <v>81</v>
      </c>
      <c r="D1047" s="14">
        <v>17.285</v>
      </c>
      <c r="E1047" s="42">
        <f t="shared" ca="1" si="16"/>
        <v>1400.085</v>
      </c>
      <c r="F1047" s="11">
        <v>0.65423611111111113</v>
      </c>
      <c r="G1047" s="13" t="s">
        <v>1</v>
      </c>
    </row>
    <row r="1048" spans="2:7" ht="15">
      <c r="B1048" s="13">
        <v>43026</v>
      </c>
      <c r="C1048" s="10">
        <v>124</v>
      </c>
      <c r="D1048" s="14">
        <v>17.285</v>
      </c>
      <c r="E1048" s="42">
        <f t="shared" ca="1" si="16"/>
        <v>2143.34</v>
      </c>
      <c r="F1048" s="11">
        <v>0.65423611111111113</v>
      </c>
      <c r="G1048" s="13" t="s">
        <v>1</v>
      </c>
    </row>
    <row r="1049" spans="2:7" ht="15">
      <c r="B1049" s="13">
        <v>43026</v>
      </c>
      <c r="C1049" s="10">
        <v>500</v>
      </c>
      <c r="D1049" s="14">
        <v>17.28</v>
      </c>
      <c r="E1049" s="42">
        <f t="shared" ca="1" si="16"/>
        <v>8640</v>
      </c>
      <c r="F1049" s="11">
        <v>0.65460648148148148</v>
      </c>
      <c r="G1049" s="13" t="s">
        <v>1</v>
      </c>
    </row>
    <row r="1050" spans="2:7" ht="15">
      <c r="B1050" s="13">
        <v>43026</v>
      </c>
      <c r="C1050" s="10">
        <v>335</v>
      </c>
      <c r="D1050" s="14">
        <v>17.28</v>
      </c>
      <c r="E1050" s="42">
        <f t="shared" ca="1" si="16"/>
        <v>5788.8</v>
      </c>
      <c r="F1050" s="11">
        <v>0.65460648148148148</v>
      </c>
      <c r="G1050" s="13" t="s">
        <v>1</v>
      </c>
    </row>
    <row r="1051" spans="2:7" ht="15">
      <c r="B1051" s="13">
        <v>43026</v>
      </c>
      <c r="C1051" s="10">
        <v>98</v>
      </c>
      <c r="D1051" s="14">
        <v>17.295000000000002</v>
      </c>
      <c r="E1051" s="42">
        <f t="shared" ca="1" si="16"/>
        <v>1694.91</v>
      </c>
      <c r="F1051" s="11">
        <v>0.65478009259259262</v>
      </c>
      <c r="G1051" s="13" t="s">
        <v>1</v>
      </c>
    </row>
    <row r="1052" spans="2:7" ht="15">
      <c r="B1052" s="13">
        <v>43026</v>
      </c>
      <c r="C1052" s="10">
        <v>85</v>
      </c>
      <c r="D1052" s="14">
        <v>17.295000000000002</v>
      </c>
      <c r="E1052" s="42">
        <f t="shared" ca="1" si="16"/>
        <v>1470.075</v>
      </c>
      <c r="F1052" s="11">
        <v>0.65478009259259262</v>
      </c>
      <c r="G1052" s="13" t="s">
        <v>1</v>
      </c>
    </row>
    <row r="1053" spans="2:7" ht="15">
      <c r="B1053" s="13">
        <v>43026</v>
      </c>
      <c r="C1053" s="10">
        <v>57</v>
      </c>
      <c r="D1053" s="14">
        <v>17.295000000000002</v>
      </c>
      <c r="E1053" s="42">
        <f t="shared" ca="1" si="16"/>
        <v>985.81500000000005</v>
      </c>
      <c r="F1053" s="11">
        <v>0.65478009259259262</v>
      </c>
      <c r="G1053" s="13" t="s">
        <v>1</v>
      </c>
    </row>
    <row r="1054" spans="2:7" ht="15">
      <c r="B1054" s="13">
        <v>43026</v>
      </c>
      <c r="C1054" s="10">
        <v>495</v>
      </c>
      <c r="D1054" s="14">
        <v>17.29</v>
      </c>
      <c r="E1054" s="42">
        <f t="shared" ca="1" si="16"/>
        <v>8558.5499999999993</v>
      </c>
      <c r="F1054" s="11">
        <v>0.65521990740740743</v>
      </c>
      <c r="G1054" s="13" t="s">
        <v>1</v>
      </c>
    </row>
    <row r="1055" spans="2:7" ht="15">
      <c r="B1055" s="13">
        <v>43026</v>
      </c>
      <c r="C1055" s="10">
        <v>616</v>
      </c>
      <c r="D1055" s="14">
        <v>17.285</v>
      </c>
      <c r="E1055" s="42">
        <f t="shared" ca="1" si="16"/>
        <v>10647.56</v>
      </c>
      <c r="F1055" s="11">
        <v>0.65606481481481482</v>
      </c>
      <c r="G1055" s="13" t="s">
        <v>1</v>
      </c>
    </row>
    <row r="1056" spans="2:7" ht="15">
      <c r="B1056" s="13">
        <v>43026</v>
      </c>
      <c r="C1056" s="10">
        <v>108</v>
      </c>
      <c r="D1056" s="14">
        <v>17.285</v>
      </c>
      <c r="E1056" s="42">
        <f t="shared" ca="1" si="16"/>
        <v>1866.78</v>
      </c>
      <c r="F1056" s="11">
        <v>0.65606481481481482</v>
      </c>
      <c r="G1056" s="13" t="s">
        <v>1</v>
      </c>
    </row>
    <row r="1057" spans="2:7" ht="15">
      <c r="B1057" s="13">
        <v>43026</v>
      </c>
      <c r="C1057" s="10">
        <v>240</v>
      </c>
      <c r="D1057" s="14">
        <v>17.285</v>
      </c>
      <c r="E1057" s="42">
        <f t="shared" ca="1" si="16"/>
        <v>4148.3999999999996</v>
      </c>
      <c r="F1057" s="11">
        <v>0.65606481481481482</v>
      </c>
      <c r="G1057" s="13" t="s">
        <v>1</v>
      </c>
    </row>
    <row r="1058" spans="2:7" ht="15">
      <c r="B1058" s="13">
        <v>43026</v>
      </c>
      <c r="C1058" s="10">
        <v>540</v>
      </c>
      <c r="D1058" s="14">
        <v>17.28</v>
      </c>
      <c r="E1058" s="42">
        <f t="shared" ca="1" si="16"/>
        <v>9331.2000000000007</v>
      </c>
      <c r="F1058" s="11">
        <v>0.65607638888888886</v>
      </c>
      <c r="G1058" s="13" t="s">
        <v>1</v>
      </c>
    </row>
    <row r="1059" spans="2:7" ht="15">
      <c r="B1059" s="13">
        <v>43026</v>
      </c>
      <c r="C1059" s="10">
        <v>301</v>
      </c>
      <c r="D1059" s="14">
        <v>17.28</v>
      </c>
      <c r="E1059" s="42">
        <f t="shared" ca="1" si="16"/>
        <v>5201.2800000000007</v>
      </c>
      <c r="F1059" s="11">
        <v>0.65607638888888886</v>
      </c>
      <c r="G1059" s="13" t="s">
        <v>1</v>
      </c>
    </row>
    <row r="1060" spans="2:7" ht="15">
      <c r="B1060" s="13">
        <v>43026</v>
      </c>
      <c r="C1060" s="10">
        <v>255</v>
      </c>
      <c r="D1060" s="14">
        <v>17.28</v>
      </c>
      <c r="E1060" s="42">
        <f t="shared" ca="1" si="16"/>
        <v>4406.4000000000005</v>
      </c>
      <c r="F1060" s="11">
        <v>0.65607638888888886</v>
      </c>
      <c r="G1060" s="13" t="s">
        <v>1</v>
      </c>
    </row>
    <row r="1061" spans="2:7" ht="15">
      <c r="B1061" s="13">
        <v>43026</v>
      </c>
      <c r="C1061" s="10">
        <v>32</v>
      </c>
      <c r="D1061" s="14">
        <v>17.28</v>
      </c>
      <c r="E1061" s="42">
        <f t="shared" ca="1" si="16"/>
        <v>552.96</v>
      </c>
      <c r="F1061" s="11">
        <v>0.6560879629629629</v>
      </c>
      <c r="G1061" s="13" t="s">
        <v>1</v>
      </c>
    </row>
    <row r="1062" spans="2:7" ht="15">
      <c r="B1062" s="13">
        <v>43026</v>
      </c>
      <c r="C1062" s="10">
        <v>118</v>
      </c>
      <c r="D1062" s="14">
        <v>17.28</v>
      </c>
      <c r="E1062" s="42">
        <f t="shared" ca="1" si="16"/>
        <v>2039.0400000000002</v>
      </c>
      <c r="F1062" s="11">
        <v>0.6560879629629629</v>
      </c>
      <c r="G1062" s="13" t="s">
        <v>1</v>
      </c>
    </row>
    <row r="1063" spans="2:7" ht="15">
      <c r="B1063" s="13">
        <v>43026</v>
      </c>
      <c r="C1063" s="10">
        <v>154</v>
      </c>
      <c r="D1063" s="14">
        <v>17.28</v>
      </c>
      <c r="E1063" s="42">
        <f t="shared" ca="1" si="16"/>
        <v>2661.1200000000003</v>
      </c>
      <c r="F1063" s="11">
        <v>0.65612268518518524</v>
      </c>
      <c r="G1063" s="13" t="s">
        <v>1</v>
      </c>
    </row>
    <row r="1064" spans="2:7" ht="15">
      <c r="B1064" s="13">
        <v>43026</v>
      </c>
      <c r="C1064" s="10">
        <v>82</v>
      </c>
      <c r="D1064" s="14">
        <v>17.28</v>
      </c>
      <c r="E1064" s="42">
        <f t="shared" ca="1" si="16"/>
        <v>1416.96</v>
      </c>
      <c r="F1064" s="11">
        <v>0.65612268518518524</v>
      </c>
      <c r="G1064" s="13" t="s">
        <v>1</v>
      </c>
    </row>
    <row r="1065" spans="2:7" ht="15">
      <c r="B1065" s="13">
        <v>43026</v>
      </c>
      <c r="C1065" s="10">
        <v>132</v>
      </c>
      <c r="D1065" s="14">
        <v>17.28</v>
      </c>
      <c r="E1065" s="42">
        <f t="shared" ca="1" si="16"/>
        <v>2280.96</v>
      </c>
      <c r="F1065" s="11">
        <v>0.6564699074074074</v>
      </c>
      <c r="G1065" s="13" t="s">
        <v>1</v>
      </c>
    </row>
    <row r="1066" spans="2:7" ht="15">
      <c r="B1066" s="13">
        <v>43026</v>
      </c>
      <c r="C1066" s="10">
        <v>636</v>
      </c>
      <c r="D1066" s="14">
        <v>17.28</v>
      </c>
      <c r="E1066" s="42">
        <f t="shared" ca="1" si="16"/>
        <v>10990.08</v>
      </c>
      <c r="F1066" s="11">
        <v>0.65776620370370364</v>
      </c>
      <c r="G1066" s="13" t="s">
        <v>1</v>
      </c>
    </row>
    <row r="1067" spans="2:7" ht="15">
      <c r="B1067" s="13">
        <v>43026</v>
      </c>
      <c r="C1067" s="10">
        <v>240</v>
      </c>
      <c r="D1067" s="14">
        <v>17.28</v>
      </c>
      <c r="E1067" s="42">
        <f t="shared" ca="1" si="16"/>
        <v>4147.2000000000007</v>
      </c>
      <c r="F1067" s="11">
        <v>0.65776620370370364</v>
      </c>
      <c r="G1067" s="13" t="s">
        <v>1</v>
      </c>
    </row>
    <row r="1068" spans="2:7" ht="15">
      <c r="B1068" s="13">
        <v>43026</v>
      </c>
      <c r="C1068" s="10">
        <v>161</v>
      </c>
      <c r="D1068" s="14">
        <v>17.28</v>
      </c>
      <c r="E1068" s="42">
        <f t="shared" ca="1" si="16"/>
        <v>2782.0800000000004</v>
      </c>
      <c r="F1068" s="11">
        <v>0.65784722222222225</v>
      </c>
      <c r="G1068" s="13" t="s">
        <v>1</v>
      </c>
    </row>
    <row r="1069" spans="2:7" ht="15">
      <c r="B1069" s="13">
        <v>43026</v>
      </c>
      <c r="C1069" s="10">
        <v>240</v>
      </c>
      <c r="D1069" s="14">
        <v>17.29</v>
      </c>
      <c r="E1069" s="42">
        <f t="shared" ca="1" si="16"/>
        <v>4149.5999999999995</v>
      </c>
      <c r="F1069" s="11">
        <v>0.65991898148148154</v>
      </c>
      <c r="G1069" s="13" t="s">
        <v>1</v>
      </c>
    </row>
    <row r="1070" spans="2:7" ht="15">
      <c r="B1070" s="13">
        <v>43026</v>
      </c>
      <c r="C1070" s="10">
        <v>240</v>
      </c>
      <c r="D1070" s="14">
        <v>17.29</v>
      </c>
      <c r="E1070" s="42">
        <f t="shared" ca="1" si="16"/>
        <v>4149.5999999999995</v>
      </c>
      <c r="F1070" s="11">
        <v>0.65991898148148154</v>
      </c>
      <c r="G1070" s="13" t="s">
        <v>1</v>
      </c>
    </row>
    <row r="1071" spans="2:7" ht="15">
      <c r="B1071" s="13">
        <v>43026</v>
      </c>
      <c r="C1071" s="10">
        <v>652</v>
      </c>
      <c r="D1071" s="14">
        <v>17.285</v>
      </c>
      <c r="E1071" s="42">
        <f t="shared" ca="1" si="16"/>
        <v>11269.82</v>
      </c>
      <c r="F1071" s="11">
        <v>0.65997685185185184</v>
      </c>
      <c r="G1071" s="13" t="s">
        <v>1</v>
      </c>
    </row>
    <row r="1072" spans="2:7" ht="15">
      <c r="B1072" s="13">
        <v>43026</v>
      </c>
      <c r="C1072" s="10">
        <v>704</v>
      </c>
      <c r="D1072" s="14">
        <v>17.285</v>
      </c>
      <c r="E1072" s="42">
        <f t="shared" ca="1" si="16"/>
        <v>12168.64</v>
      </c>
      <c r="F1072" s="11">
        <v>0.65997685185185184</v>
      </c>
      <c r="G1072" s="13" t="s">
        <v>1</v>
      </c>
    </row>
    <row r="1073" spans="2:7" ht="15">
      <c r="B1073" s="13">
        <v>43026</v>
      </c>
      <c r="C1073" s="10">
        <v>22</v>
      </c>
      <c r="D1073" s="14">
        <v>17.28</v>
      </c>
      <c r="E1073" s="42">
        <f t="shared" ca="1" si="16"/>
        <v>380.16</v>
      </c>
      <c r="F1073" s="11">
        <v>0.65997685185185184</v>
      </c>
      <c r="G1073" s="13" t="s">
        <v>1</v>
      </c>
    </row>
    <row r="1074" spans="2:7" ht="15">
      <c r="B1074" s="13">
        <v>43026</v>
      </c>
      <c r="C1074" s="10">
        <v>8</v>
      </c>
      <c r="D1074" s="14">
        <v>17.28</v>
      </c>
      <c r="E1074" s="42">
        <f t="shared" ca="1" si="16"/>
        <v>138.24</v>
      </c>
      <c r="F1074" s="11">
        <v>0.66028935185185189</v>
      </c>
      <c r="G1074" s="13" t="s">
        <v>1</v>
      </c>
    </row>
    <row r="1075" spans="2:7" ht="15">
      <c r="B1075" s="13">
        <v>43026</v>
      </c>
      <c r="C1075" s="10">
        <v>137</v>
      </c>
      <c r="D1075" s="14">
        <v>17.28</v>
      </c>
      <c r="E1075" s="42">
        <f t="shared" ca="1" si="16"/>
        <v>2367.36</v>
      </c>
      <c r="F1075" s="11">
        <v>0.66028935185185189</v>
      </c>
      <c r="G1075" s="13" t="s">
        <v>1</v>
      </c>
    </row>
    <row r="1076" spans="2:7" ht="15">
      <c r="B1076" s="13">
        <v>43026</v>
      </c>
      <c r="C1076" s="10">
        <v>95</v>
      </c>
      <c r="D1076" s="14">
        <v>17.28</v>
      </c>
      <c r="E1076" s="42">
        <f t="shared" ca="1" si="16"/>
        <v>1641.6000000000001</v>
      </c>
      <c r="F1076" s="11">
        <v>0.66041666666666665</v>
      </c>
      <c r="G1076" s="13" t="s">
        <v>1</v>
      </c>
    </row>
    <row r="1077" spans="2:7" ht="15">
      <c r="B1077" s="13">
        <v>43026</v>
      </c>
      <c r="C1077" s="10">
        <v>844</v>
      </c>
      <c r="D1077" s="14">
        <v>17.274999999999999</v>
      </c>
      <c r="E1077" s="42">
        <f t="shared" ca="1" si="16"/>
        <v>14580.099999999999</v>
      </c>
      <c r="F1077" s="11">
        <v>0.6604282407407408</v>
      </c>
      <c r="G1077" s="13" t="s">
        <v>1</v>
      </c>
    </row>
    <row r="1078" spans="2:7" ht="15">
      <c r="B1078" s="13">
        <v>43026</v>
      </c>
      <c r="C1078" s="10">
        <v>678</v>
      </c>
      <c r="D1078" s="14">
        <v>17.274999999999999</v>
      </c>
      <c r="E1078" s="42">
        <f t="shared" ca="1" si="16"/>
        <v>11712.449999999999</v>
      </c>
      <c r="F1078" s="11">
        <v>0.6622569444444445</v>
      </c>
      <c r="G1078" s="13" t="s">
        <v>1</v>
      </c>
    </row>
    <row r="1079" spans="2:7" ht="15">
      <c r="B1079" s="13">
        <v>43026</v>
      </c>
      <c r="C1079" s="10">
        <v>230</v>
      </c>
      <c r="D1079" s="14">
        <v>17.28</v>
      </c>
      <c r="E1079" s="42">
        <f t="shared" ca="1" si="16"/>
        <v>3974.4</v>
      </c>
      <c r="F1079" s="11">
        <v>0.66233796296296299</v>
      </c>
      <c r="G1079" s="13" t="s">
        <v>1</v>
      </c>
    </row>
    <row r="1080" spans="2:7" ht="15">
      <c r="B1080" s="13">
        <v>43026</v>
      </c>
      <c r="C1080" s="10">
        <v>64</v>
      </c>
      <c r="D1080" s="14">
        <v>17.28</v>
      </c>
      <c r="E1080" s="42">
        <f t="shared" ca="1" si="16"/>
        <v>1105.92</v>
      </c>
      <c r="F1080" s="11">
        <v>0.66233796296296299</v>
      </c>
      <c r="G1080" s="13" t="s">
        <v>1</v>
      </c>
    </row>
    <row r="1081" spans="2:7" ht="15">
      <c r="B1081" s="13">
        <v>43026</v>
      </c>
      <c r="C1081" s="10">
        <v>17</v>
      </c>
      <c r="D1081" s="14">
        <v>17.28</v>
      </c>
      <c r="E1081" s="42">
        <f t="shared" ca="1" si="16"/>
        <v>293.76</v>
      </c>
      <c r="F1081" s="11">
        <v>0.66238425925925926</v>
      </c>
      <c r="G1081" s="13" t="s">
        <v>1</v>
      </c>
    </row>
    <row r="1082" spans="2:7" ht="15">
      <c r="B1082" s="13">
        <v>43026</v>
      </c>
      <c r="C1082" s="10">
        <v>300</v>
      </c>
      <c r="D1082" s="14">
        <v>17.28</v>
      </c>
      <c r="E1082" s="42">
        <f t="shared" ca="1" si="16"/>
        <v>5184</v>
      </c>
      <c r="F1082" s="11">
        <v>0.66238425925925926</v>
      </c>
      <c r="G1082" s="13" t="s">
        <v>1</v>
      </c>
    </row>
    <row r="1083" spans="2:7" ht="15">
      <c r="B1083" s="13">
        <v>43026</v>
      </c>
      <c r="C1083" s="10">
        <v>128</v>
      </c>
      <c r="D1083" s="14">
        <v>17.285</v>
      </c>
      <c r="E1083" s="42">
        <f t="shared" ca="1" si="16"/>
        <v>2212.48</v>
      </c>
      <c r="F1083" s="11">
        <v>0.66285879629629629</v>
      </c>
      <c r="G1083" s="13" t="s">
        <v>1</v>
      </c>
    </row>
    <row r="1084" spans="2:7" ht="15">
      <c r="B1084" s="13">
        <v>43026</v>
      </c>
      <c r="C1084" s="10">
        <v>122</v>
      </c>
      <c r="D1084" s="14">
        <v>17.285</v>
      </c>
      <c r="E1084" s="42">
        <f t="shared" ca="1" si="16"/>
        <v>2108.77</v>
      </c>
      <c r="F1084" s="11">
        <v>0.66285879629629629</v>
      </c>
      <c r="G1084" s="13" t="s">
        <v>1</v>
      </c>
    </row>
    <row r="1085" spans="2:7" ht="15">
      <c r="B1085" s="13">
        <v>43026</v>
      </c>
      <c r="C1085" s="10">
        <v>281</v>
      </c>
      <c r="D1085" s="14">
        <v>17.285</v>
      </c>
      <c r="E1085" s="42">
        <f t="shared" ca="1" si="16"/>
        <v>4857.085</v>
      </c>
      <c r="F1085" s="11">
        <v>0.66285879629629629</v>
      </c>
      <c r="G1085" s="13" t="s">
        <v>1</v>
      </c>
    </row>
    <row r="1086" spans="2:7" ht="15">
      <c r="B1086" s="13">
        <v>43026</v>
      </c>
      <c r="C1086" s="10">
        <v>264</v>
      </c>
      <c r="D1086" s="14">
        <v>17.285</v>
      </c>
      <c r="E1086" s="42">
        <f t="shared" ca="1" si="16"/>
        <v>4563.24</v>
      </c>
      <c r="F1086" s="11">
        <v>0.66288194444444437</v>
      </c>
      <c r="G1086" s="13" t="s">
        <v>1</v>
      </c>
    </row>
    <row r="1087" spans="2:7" ht="15">
      <c r="B1087" s="13">
        <v>43026</v>
      </c>
      <c r="C1087" s="10">
        <v>111</v>
      </c>
      <c r="D1087" s="14">
        <v>17.285</v>
      </c>
      <c r="E1087" s="42">
        <f t="shared" ca="1" si="16"/>
        <v>1918.635</v>
      </c>
      <c r="F1087" s="11">
        <v>0.66288194444444437</v>
      </c>
      <c r="G1087" s="13" t="s">
        <v>1</v>
      </c>
    </row>
    <row r="1088" spans="2:7" ht="15">
      <c r="B1088" s="13">
        <v>43026</v>
      </c>
      <c r="C1088" s="10">
        <v>44</v>
      </c>
      <c r="D1088" s="14">
        <v>17.285</v>
      </c>
      <c r="E1088" s="42">
        <f t="shared" ca="1" si="16"/>
        <v>760.54</v>
      </c>
      <c r="F1088" s="11">
        <v>0.66288194444444437</v>
      </c>
      <c r="G1088" s="13" t="s">
        <v>1</v>
      </c>
    </row>
    <row r="1089" spans="2:7" ht="15">
      <c r="B1089" s="13">
        <v>43026</v>
      </c>
      <c r="C1089" s="10">
        <v>25</v>
      </c>
      <c r="D1089" s="14">
        <v>17.285</v>
      </c>
      <c r="E1089" s="42">
        <f t="shared" ca="1" si="16"/>
        <v>432.125</v>
      </c>
      <c r="F1089" s="11">
        <v>0.66288194444444437</v>
      </c>
      <c r="G1089" s="13" t="s">
        <v>1</v>
      </c>
    </row>
    <row r="1090" spans="2:7" ht="15">
      <c r="B1090" s="13">
        <v>43026</v>
      </c>
      <c r="C1090" s="10">
        <v>332</v>
      </c>
      <c r="D1090" s="14">
        <v>17.295000000000002</v>
      </c>
      <c r="E1090" s="42">
        <f t="shared" ca="1" si="16"/>
        <v>5741.9400000000005</v>
      </c>
      <c r="F1090" s="11">
        <v>0.66297453703703701</v>
      </c>
      <c r="G1090" s="13" t="s">
        <v>1</v>
      </c>
    </row>
    <row r="1091" spans="2:7" ht="15">
      <c r="B1091" s="13">
        <v>43026</v>
      </c>
      <c r="C1091" s="10">
        <v>162</v>
      </c>
      <c r="D1091" s="14">
        <v>17.295000000000002</v>
      </c>
      <c r="E1091" s="42">
        <f t="shared" ca="1" si="16"/>
        <v>2801.7900000000004</v>
      </c>
      <c r="F1091" s="11">
        <v>0.66297453703703701</v>
      </c>
      <c r="G1091" s="13" t="s">
        <v>1</v>
      </c>
    </row>
    <row r="1092" spans="2:7" ht="15">
      <c r="B1092" s="13">
        <v>43026</v>
      </c>
      <c r="C1092" s="10">
        <v>111</v>
      </c>
      <c r="D1092" s="14">
        <v>17.295000000000002</v>
      </c>
      <c r="E1092" s="42">
        <f t="shared" ca="1" si="16"/>
        <v>1919.7450000000001</v>
      </c>
      <c r="F1092" s="11">
        <v>0.66302083333333328</v>
      </c>
      <c r="G1092" s="13" t="s">
        <v>1</v>
      </c>
    </row>
    <row r="1093" spans="2:7" ht="15">
      <c r="B1093" s="13">
        <v>43026</v>
      </c>
      <c r="C1093" s="10">
        <v>113</v>
      </c>
      <c r="D1093" s="14">
        <v>17.295000000000002</v>
      </c>
      <c r="E1093" s="42">
        <f t="shared" ca="1" si="16"/>
        <v>1954.3350000000003</v>
      </c>
      <c r="F1093" s="11">
        <v>0.66302083333333328</v>
      </c>
      <c r="G1093" s="13" t="s">
        <v>1</v>
      </c>
    </row>
    <row r="1094" spans="2:7" ht="15">
      <c r="B1094" s="13">
        <v>43026</v>
      </c>
      <c r="C1094" s="10">
        <v>196</v>
      </c>
      <c r="D1094" s="14">
        <v>17.295000000000002</v>
      </c>
      <c r="E1094" s="42">
        <f t="shared" ca="1" si="16"/>
        <v>3389.82</v>
      </c>
      <c r="F1094" s="11">
        <v>0.66302083333333328</v>
      </c>
      <c r="G1094" s="13" t="s">
        <v>1</v>
      </c>
    </row>
    <row r="1095" spans="2:7" ht="15">
      <c r="B1095" s="13">
        <v>43026</v>
      </c>
      <c r="C1095" s="10">
        <v>286</v>
      </c>
      <c r="D1095" s="14">
        <v>17.3</v>
      </c>
      <c r="E1095" s="42">
        <f t="shared" ca="1" si="16"/>
        <v>4947.8</v>
      </c>
      <c r="F1095" s="11">
        <v>0.66353009259259255</v>
      </c>
      <c r="G1095" s="13" t="s">
        <v>1</v>
      </c>
    </row>
    <row r="1096" spans="2:7" ht="15">
      <c r="B1096" s="13">
        <v>43026</v>
      </c>
      <c r="C1096" s="10">
        <v>72</v>
      </c>
      <c r="D1096" s="14">
        <v>17.3</v>
      </c>
      <c r="E1096" s="42">
        <f t="shared" ca="1" si="16"/>
        <v>1245.6000000000001</v>
      </c>
      <c r="F1096" s="11">
        <v>0.66353009259259255</v>
      </c>
      <c r="G1096" s="13" t="s">
        <v>1</v>
      </c>
    </row>
    <row r="1097" spans="2:7" ht="15">
      <c r="B1097" s="13">
        <v>43026</v>
      </c>
      <c r="C1097" s="10">
        <v>170</v>
      </c>
      <c r="D1097" s="14">
        <v>17.3</v>
      </c>
      <c r="E1097" s="42">
        <f t="shared" ca="1" si="16"/>
        <v>2941</v>
      </c>
      <c r="F1097" s="11">
        <v>0.66353009259259255</v>
      </c>
      <c r="G1097" s="13" t="s">
        <v>1</v>
      </c>
    </row>
    <row r="1098" spans="2:7" ht="15">
      <c r="B1098" s="13">
        <v>43026</v>
      </c>
      <c r="C1098" s="10">
        <v>51</v>
      </c>
      <c r="D1098" s="14">
        <v>17.3</v>
      </c>
      <c r="E1098" s="42">
        <f t="shared" ca="1" si="16"/>
        <v>882.30000000000007</v>
      </c>
      <c r="F1098" s="11">
        <v>0.66358796296296296</v>
      </c>
      <c r="G1098" s="13" t="s">
        <v>1</v>
      </c>
    </row>
    <row r="1099" spans="2:7" ht="15">
      <c r="B1099" s="13">
        <v>43026</v>
      </c>
      <c r="C1099" s="10">
        <v>106</v>
      </c>
      <c r="D1099" s="14">
        <v>17.3</v>
      </c>
      <c r="E1099" s="42">
        <f t="shared" ca="1" si="16"/>
        <v>1833.8000000000002</v>
      </c>
      <c r="F1099" s="11">
        <v>0.66358796296296296</v>
      </c>
      <c r="G1099" s="13" t="s">
        <v>1</v>
      </c>
    </row>
    <row r="1100" spans="2:7" ht="15">
      <c r="B1100" s="13">
        <v>43026</v>
      </c>
      <c r="C1100" s="10">
        <v>646</v>
      </c>
      <c r="D1100" s="14">
        <v>17.3</v>
      </c>
      <c r="E1100" s="42">
        <f t="shared" ca="1" si="16"/>
        <v>11175.800000000001</v>
      </c>
      <c r="F1100" s="11">
        <v>0.66358796296296296</v>
      </c>
      <c r="G1100" s="13" t="s">
        <v>1</v>
      </c>
    </row>
    <row r="1101" spans="2:7" ht="15">
      <c r="B1101" s="13">
        <v>43026</v>
      </c>
      <c r="C1101" s="10">
        <v>522</v>
      </c>
      <c r="D1101" s="14">
        <v>17.305</v>
      </c>
      <c r="E1101" s="42">
        <f t="shared" ca="1" si="16"/>
        <v>9033.2099999999991</v>
      </c>
      <c r="F1101" s="11">
        <v>0.66399305555555554</v>
      </c>
      <c r="G1101" s="13" t="s">
        <v>1</v>
      </c>
    </row>
    <row r="1102" spans="2:7" ht="15">
      <c r="B1102" s="13">
        <v>43026</v>
      </c>
      <c r="C1102" s="10">
        <v>821</v>
      </c>
      <c r="D1102" s="14">
        <v>17.305</v>
      </c>
      <c r="E1102" s="42">
        <f t="shared" ca="1" si="16"/>
        <v>14207.405000000001</v>
      </c>
      <c r="F1102" s="11">
        <v>0.66484953703703698</v>
      </c>
      <c r="G1102" s="13" t="s">
        <v>1</v>
      </c>
    </row>
    <row r="1103" spans="2:7" ht="15">
      <c r="B1103" s="13">
        <v>43026</v>
      </c>
      <c r="C1103" s="10">
        <v>406</v>
      </c>
      <c r="D1103" s="14">
        <v>17.305</v>
      </c>
      <c r="E1103" s="42">
        <f t="shared" ca="1" si="16"/>
        <v>7025.83</v>
      </c>
      <c r="F1103" s="11">
        <v>0.66484953703703698</v>
      </c>
      <c r="G1103" s="13" t="s">
        <v>1</v>
      </c>
    </row>
    <row r="1104" spans="2:7" ht="15">
      <c r="B1104" s="13">
        <v>43026</v>
      </c>
      <c r="C1104" s="10">
        <v>66</v>
      </c>
      <c r="D1104" s="14">
        <v>17.305</v>
      </c>
      <c r="E1104" s="42">
        <f t="shared" ref="E1104:E1167" ca="1" si="17">+C1104*D1104</f>
        <v>1142.1299999999999</v>
      </c>
      <c r="F1104" s="11">
        <v>0.66484953703703698</v>
      </c>
      <c r="G1104" s="13" t="s">
        <v>1</v>
      </c>
    </row>
    <row r="1105" spans="2:7" ht="15">
      <c r="B1105" s="13">
        <v>43026</v>
      </c>
      <c r="C1105" s="10">
        <v>259</v>
      </c>
      <c r="D1105" s="14">
        <v>17.3</v>
      </c>
      <c r="E1105" s="42">
        <f t="shared" ca="1" si="17"/>
        <v>4480.7</v>
      </c>
      <c r="F1105" s="11">
        <v>0.66486111111111112</v>
      </c>
      <c r="G1105" s="13" t="s">
        <v>1</v>
      </c>
    </row>
    <row r="1106" spans="2:7" ht="15">
      <c r="B1106" s="13">
        <v>43026</v>
      </c>
      <c r="C1106" s="10">
        <v>141</v>
      </c>
      <c r="D1106" s="14">
        <v>17.295000000000002</v>
      </c>
      <c r="E1106" s="42">
        <f t="shared" ca="1" si="17"/>
        <v>2438.5950000000003</v>
      </c>
      <c r="F1106" s="11">
        <v>0.66494212962962962</v>
      </c>
      <c r="G1106" s="13" t="s">
        <v>1</v>
      </c>
    </row>
    <row r="1107" spans="2:7" ht="15">
      <c r="B1107" s="13">
        <v>43026</v>
      </c>
      <c r="C1107" s="10">
        <v>643</v>
      </c>
      <c r="D1107" s="14">
        <v>17.295000000000002</v>
      </c>
      <c r="E1107" s="42">
        <f t="shared" ca="1" si="17"/>
        <v>11120.685000000001</v>
      </c>
      <c r="F1107" s="11">
        <v>0.66494212962962962</v>
      </c>
      <c r="G1107" s="13" t="s">
        <v>1</v>
      </c>
    </row>
    <row r="1108" spans="2:7" ht="15">
      <c r="B1108" s="13">
        <v>43026</v>
      </c>
      <c r="C1108" s="10">
        <v>112</v>
      </c>
      <c r="D1108" s="14">
        <v>17.3</v>
      </c>
      <c r="E1108" s="42">
        <f t="shared" ca="1" si="17"/>
        <v>1937.6000000000001</v>
      </c>
      <c r="F1108" s="11">
        <v>0.66510416666666672</v>
      </c>
      <c r="G1108" s="13" t="s">
        <v>1</v>
      </c>
    </row>
    <row r="1109" spans="2:7" ht="15">
      <c r="B1109" s="13">
        <v>43026</v>
      </c>
      <c r="C1109" s="10">
        <v>128</v>
      </c>
      <c r="D1109" s="14">
        <v>17.3</v>
      </c>
      <c r="E1109" s="42">
        <f t="shared" ca="1" si="17"/>
        <v>2214.4</v>
      </c>
      <c r="F1109" s="11">
        <v>0.66510416666666672</v>
      </c>
      <c r="G1109" s="13" t="s">
        <v>1</v>
      </c>
    </row>
    <row r="1110" spans="2:7" ht="15">
      <c r="B1110" s="13">
        <v>43026</v>
      </c>
      <c r="C1110" s="10">
        <v>85</v>
      </c>
      <c r="D1110" s="14">
        <v>17.29</v>
      </c>
      <c r="E1110" s="42">
        <f t="shared" ca="1" si="17"/>
        <v>1469.6499999999999</v>
      </c>
      <c r="F1110" s="11">
        <v>0.66547453703703707</v>
      </c>
      <c r="G1110" s="13" t="s">
        <v>1</v>
      </c>
    </row>
    <row r="1111" spans="2:7" ht="15">
      <c r="B1111" s="13">
        <v>43026</v>
      </c>
      <c r="C1111" s="10">
        <v>5</v>
      </c>
      <c r="D1111" s="14">
        <v>17.29</v>
      </c>
      <c r="E1111" s="42">
        <f t="shared" ca="1" si="17"/>
        <v>86.449999999999989</v>
      </c>
      <c r="F1111" s="11">
        <v>0.66547453703703707</v>
      </c>
      <c r="G1111" s="13" t="s">
        <v>1</v>
      </c>
    </row>
    <row r="1112" spans="2:7" ht="15">
      <c r="B1112" s="13">
        <v>43026</v>
      </c>
      <c r="C1112" s="10">
        <v>122</v>
      </c>
      <c r="D1112" s="14">
        <v>17.29</v>
      </c>
      <c r="E1112" s="42">
        <f t="shared" ca="1" si="17"/>
        <v>2109.38</v>
      </c>
      <c r="F1112" s="11">
        <v>0.66547453703703707</v>
      </c>
      <c r="G1112" s="13" t="s">
        <v>1</v>
      </c>
    </row>
    <row r="1113" spans="2:7" ht="15">
      <c r="B1113" s="13">
        <v>43026</v>
      </c>
      <c r="C1113" s="10">
        <v>28</v>
      </c>
      <c r="D1113" s="14">
        <v>17.29</v>
      </c>
      <c r="E1113" s="42">
        <f t="shared" ca="1" si="17"/>
        <v>484.12</v>
      </c>
      <c r="F1113" s="11">
        <v>0.66547453703703707</v>
      </c>
      <c r="G1113" s="13" t="s">
        <v>1</v>
      </c>
    </row>
    <row r="1114" spans="2:7" ht="15">
      <c r="B1114" s="13">
        <v>43026</v>
      </c>
      <c r="C1114" s="10">
        <v>87</v>
      </c>
      <c r="D1114" s="14">
        <v>17.3</v>
      </c>
      <c r="E1114" s="42">
        <f t="shared" ca="1" si="17"/>
        <v>1505.1000000000001</v>
      </c>
      <c r="F1114" s="11">
        <v>0.66561342592592598</v>
      </c>
      <c r="G1114" s="13" t="s">
        <v>1</v>
      </c>
    </row>
    <row r="1115" spans="2:7" ht="15">
      <c r="B1115" s="13">
        <v>43026</v>
      </c>
      <c r="C1115" s="10">
        <v>153</v>
      </c>
      <c r="D1115" s="14">
        <v>17.3</v>
      </c>
      <c r="E1115" s="42">
        <f t="shared" ca="1" si="17"/>
        <v>2646.9</v>
      </c>
      <c r="F1115" s="11">
        <v>0.66561342592592598</v>
      </c>
      <c r="G1115" s="13" t="s">
        <v>1</v>
      </c>
    </row>
    <row r="1116" spans="2:7" ht="15">
      <c r="B1116" s="13">
        <v>43026</v>
      </c>
      <c r="C1116" s="10">
        <v>660</v>
      </c>
      <c r="D1116" s="14">
        <v>17.29</v>
      </c>
      <c r="E1116" s="42">
        <f t="shared" ca="1" si="17"/>
        <v>11411.4</v>
      </c>
      <c r="F1116" s="11">
        <v>0.66604166666666664</v>
      </c>
      <c r="G1116" s="13" t="s">
        <v>1</v>
      </c>
    </row>
    <row r="1117" spans="2:7" ht="15">
      <c r="B1117" s="13">
        <v>43026</v>
      </c>
      <c r="C1117" s="10">
        <v>272</v>
      </c>
      <c r="D1117" s="14">
        <v>17.29</v>
      </c>
      <c r="E1117" s="42">
        <f t="shared" ca="1" si="17"/>
        <v>4702.88</v>
      </c>
      <c r="F1117" s="11">
        <v>0.66604166666666664</v>
      </c>
      <c r="G1117" s="13" t="s">
        <v>1</v>
      </c>
    </row>
    <row r="1118" spans="2:7" ht="15">
      <c r="B1118" s="13">
        <v>43026</v>
      </c>
      <c r="C1118" s="10">
        <v>171</v>
      </c>
      <c r="D1118" s="14">
        <v>17.295000000000002</v>
      </c>
      <c r="E1118" s="42">
        <f t="shared" ca="1" si="17"/>
        <v>2957.4450000000002</v>
      </c>
      <c r="F1118" s="11">
        <v>0.66618055555555555</v>
      </c>
      <c r="G1118" s="13" t="s">
        <v>1</v>
      </c>
    </row>
    <row r="1119" spans="2:7" ht="15">
      <c r="B1119" s="13">
        <v>43026</v>
      </c>
      <c r="C1119" s="10">
        <v>69</v>
      </c>
      <c r="D1119" s="14">
        <v>17.295000000000002</v>
      </c>
      <c r="E1119" s="42">
        <f t="shared" ca="1" si="17"/>
        <v>1193.355</v>
      </c>
      <c r="F1119" s="11">
        <v>0.66618055555555555</v>
      </c>
      <c r="G1119" s="13" t="s">
        <v>1</v>
      </c>
    </row>
    <row r="1120" spans="2:7" ht="15">
      <c r="B1120" s="13">
        <v>43026</v>
      </c>
      <c r="C1120" s="10">
        <v>49</v>
      </c>
      <c r="D1120" s="14">
        <v>17.285</v>
      </c>
      <c r="E1120" s="42">
        <f t="shared" ca="1" si="17"/>
        <v>846.96500000000003</v>
      </c>
      <c r="F1120" s="11">
        <v>0.66646990740740741</v>
      </c>
      <c r="G1120" s="13" t="s">
        <v>1</v>
      </c>
    </row>
    <row r="1121" spans="2:7" ht="15">
      <c r="B1121" s="13">
        <v>43026</v>
      </c>
      <c r="C1121" s="10">
        <v>113</v>
      </c>
      <c r="D1121" s="14">
        <v>17.285</v>
      </c>
      <c r="E1121" s="42">
        <f t="shared" ca="1" si="17"/>
        <v>1953.2049999999999</v>
      </c>
      <c r="F1121" s="11">
        <v>0.66646990740740741</v>
      </c>
      <c r="G1121" s="13" t="s">
        <v>1</v>
      </c>
    </row>
    <row r="1122" spans="2:7" ht="15">
      <c r="B1122" s="13">
        <v>43026</v>
      </c>
      <c r="C1122" s="10">
        <v>511</v>
      </c>
      <c r="D1122" s="14">
        <v>17.285</v>
      </c>
      <c r="E1122" s="42">
        <f t="shared" ca="1" si="17"/>
        <v>8832.6350000000002</v>
      </c>
      <c r="F1122" s="11">
        <v>0.66646990740740741</v>
      </c>
      <c r="G1122" s="13" t="s">
        <v>1</v>
      </c>
    </row>
    <row r="1123" spans="2:7" ht="15">
      <c r="B1123" s="13">
        <v>43026</v>
      </c>
      <c r="C1123" s="10">
        <v>342</v>
      </c>
      <c r="D1123" s="14">
        <v>17.295000000000002</v>
      </c>
      <c r="E1123" s="42">
        <f t="shared" ca="1" si="17"/>
        <v>5914.89</v>
      </c>
      <c r="F1123" s="11">
        <v>0.6665740740740741</v>
      </c>
      <c r="G1123" s="13" t="s">
        <v>1</v>
      </c>
    </row>
    <row r="1124" spans="2:7" ht="15">
      <c r="B1124" s="13">
        <v>43026</v>
      </c>
      <c r="C1124" s="10">
        <v>110</v>
      </c>
      <c r="D1124" s="14">
        <v>17.295000000000002</v>
      </c>
      <c r="E1124" s="42">
        <f t="shared" ca="1" si="17"/>
        <v>1902.4500000000003</v>
      </c>
      <c r="F1124" s="11">
        <v>0.6665740740740741</v>
      </c>
      <c r="G1124" s="13" t="s">
        <v>1</v>
      </c>
    </row>
    <row r="1125" spans="2:7" ht="15">
      <c r="B1125" s="13">
        <v>43026</v>
      </c>
      <c r="C1125" s="10">
        <v>57</v>
      </c>
      <c r="D1125" s="14">
        <v>17.295000000000002</v>
      </c>
      <c r="E1125" s="42">
        <f t="shared" ca="1" si="17"/>
        <v>985.81500000000005</v>
      </c>
      <c r="F1125" s="11">
        <v>0.66659722222222217</v>
      </c>
      <c r="G1125" s="13" t="s">
        <v>1</v>
      </c>
    </row>
    <row r="1126" spans="2:7" ht="15">
      <c r="B1126" s="13">
        <v>43026</v>
      </c>
      <c r="C1126" s="10">
        <v>202</v>
      </c>
      <c r="D1126" s="14">
        <v>17.295000000000002</v>
      </c>
      <c r="E1126" s="42">
        <f t="shared" ca="1" si="17"/>
        <v>3493.59</v>
      </c>
      <c r="F1126" s="11">
        <v>0.66659722222222217</v>
      </c>
      <c r="G1126" s="13" t="s">
        <v>1</v>
      </c>
    </row>
    <row r="1127" spans="2:7" ht="15">
      <c r="B1127" s="13">
        <v>43026</v>
      </c>
      <c r="C1127" s="10">
        <v>115</v>
      </c>
      <c r="D1127" s="14">
        <v>17.295000000000002</v>
      </c>
      <c r="E1127" s="42">
        <f t="shared" ca="1" si="17"/>
        <v>1988.9250000000002</v>
      </c>
      <c r="F1127" s="11">
        <v>0.66659722222222217</v>
      </c>
      <c r="G1127" s="13" t="s">
        <v>1</v>
      </c>
    </row>
    <row r="1128" spans="2:7" ht="15">
      <c r="B1128" s="13">
        <v>43026</v>
      </c>
      <c r="C1128" s="10">
        <v>338</v>
      </c>
      <c r="D1128" s="14">
        <v>17.295000000000002</v>
      </c>
      <c r="E1128" s="42">
        <f t="shared" ca="1" si="17"/>
        <v>5845.7100000000009</v>
      </c>
      <c r="F1128" s="11">
        <v>0.66663194444444451</v>
      </c>
      <c r="G1128" s="13" t="s">
        <v>1</v>
      </c>
    </row>
    <row r="1129" spans="2:7" ht="15">
      <c r="B1129" s="13">
        <v>43026</v>
      </c>
      <c r="C1129" s="10">
        <v>225</v>
      </c>
      <c r="D1129" s="14">
        <v>17.305</v>
      </c>
      <c r="E1129" s="42">
        <f t="shared" ca="1" si="17"/>
        <v>3893.625</v>
      </c>
      <c r="F1129" s="11">
        <v>0.66729166666666673</v>
      </c>
      <c r="G1129" s="13" t="s">
        <v>1</v>
      </c>
    </row>
    <row r="1130" spans="2:7" ht="15">
      <c r="B1130" s="13">
        <v>43026</v>
      </c>
      <c r="C1130" s="10">
        <v>161</v>
      </c>
      <c r="D1130" s="14">
        <v>17.305</v>
      </c>
      <c r="E1130" s="42">
        <f t="shared" ca="1" si="17"/>
        <v>2786.105</v>
      </c>
      <c r="F1130" s="11">
        <v>0.66731481481481481</v>
      </c>
      <c r="G1130" s="13" t="s">
        <v>1</v>
      </c>
    </row>
    <row r="1131" spans="2:7" ht="15">
      <c r="B1131" s="13">
        <v>43026</v>
      </c>
      <c r="C1131" s="10">
        <v>166</v>
      </c>
      <c r="D1131" s="14">
        <v>17.305</v>
      </c>
      <c r="E1131" s="42">
        <f t="shared" ca="1" si="17"/>
        <v>2872.63</v>
      </c>
      <c r="F1131" s="11">
        <v>0.66731481481481481</v>
      </c>
      <c r="G1131" s="13" t="s">
        <v>1</v>
      </c>
    </row>
    <row r="1132" spans="2:7" ht="15">
      <c r="B1132" s="13">
        <v>43026</v>
      </c>
      <c r="C1132" s="10">
        <v>74</v>
      </c>
      <c r="D1132" s="14">
        <v>17.305</v>
      </c>
      <c r="E1132" s="42">
        <f t="shared" ca="1" si="17"/>
        <v>1280.57</v>
      </c>
      <c r="F1132" s="11">
        <v>0.66731481481481481</v>
      </c>
      <c r="G1132" s="13" t="s">
        <v>1</v>
      </c>
    </row>
    <row r="1133" spans="2:7" ht="15">
      <c r="B1133" s="13">
        <v>43026</v>
      </c>
      <c r="C1133" s="10">
        <v>528</v>
      </c>
      <c r="D1133" s="14">
        <v>17.305</v>
      </c>
      <c r="E1133" s="42">
        <f t="shared" ca="1" si="17"/>
        <v>9137.0399999999991</v>
      </c>
      <c r="F1133" s="11">
        <v>0.66731481481481481</v>
      </c>
      <c r="G1133" s="13" t="s">
        <v>1</v>
      </c>
    </row>
    <row r="1134" spans="2:7" ht="15">
      <c r="B1134" s="13">
        <v>43026</v>
      </c>
      <c r="C1134" s="10">
        <v>280</v>
      </c>
      <c r="D1134" s="14">
        <v>17.305</v>
      </c>
      <c r="E1134" s="42">
        <f t="shared" ca="1" si="17"/>
        <v>4845.3999999999996</v>
      </c>
      <c r="F1134" s="11">
        <v>0.66733796296296299</v>
      </c>
      <c r="G1134" s="13" t="s">
        <v>1</v>
      </c>
    </row>
    <row r="1135" spans="2:7" ht="15">
      <c r="B1135" s="13">
        <v>43026</v>
      </c>
      <c r="C1135" s="10">
        <v>250</v>
      </c>
      <c r="D1135" s="14">
        <v>17.305</v>
      </c>
      <c r="E1135" s="42">
        <f t="shared" ca="1" si="17"/>
        <v>4326.25</v>
      </c>
      <c r="F1135" s="11">
        <v>0.66733796296296299</v>
      </c>
      <c r="G1135" s="13" t="s">
        <v>1</v>
      </c>
    </row>
    <row r="1136" spans="2:7" ht="15">
      <c r="B1136" s="13">
        <v>43026</v>
      </c>
      <c r="C1136" s="10">
        <v>289</v>
      </c>
      <c r="D1136" s="14">
        <v>17.305</v>
      </c>
      <c r="E1136" s="42">
        <f t="shared" ca="1" si="17"/>
        <v>5001.1449999999995</v>
      </c>
      <c r="F1136" s="11">
        <v>0.66733796296296299</v>
      </c>
      <c r="G1136" s="13" t="s">
        <v>1</v>
      </c>
    </row>
    <row r="1137" spans="2:7" ht="15">
      <c r="B1137" s="13">
        <v>43026</v>
      </c>
      <c r="C1137" s="10">
        <v>62</v>
      </c>
      <c r="D1137" s="14">
        <v>17.305</v>
      </c>
      <c r="E1137" s="42">
        <f t="shared" ca="1" si="17"/>
        <v>1072.9100000000001</v>
      </c>
      <c r="F1137" s="11">
        <v>0.66733796296296299</v>
      </c>
      <c r="G1137" s="13" t="s">
        <v>1</v>
      </c>
    </row>
    <row r="1138" spans="2:7" ht="15">
      <c r="B1138" s="13">
        <v>43026</v>
      </c>
      <c r="C1138" s="10">
        <v>12</v>
      </c>
      <c r="D1138" s="14">
        <v>17.305</v>
      </c>
      <c r="E1138" s="42">
        <f t="shared" ca="1" si="17"/>
        <v>207.66</v>
      </c>
      <c r="F1138" s="11">
        <v>0.66736111111111107</v>
      </c>
      <c r="G1138" s="13" t="s">
        <v>1</v>
      </c>
    </row>
    <row r="1139" spans="2:7" ht="15">
      <c r="B1139" s="13">
        <v>43026</v>
      </c>
      <c r="C1139" s="10">
        <v>8</v>
      </c>
      <c r="D1139" s="14">
        <v>17.3</v>
      </c>
      <c r="E1139" s="42">
        <f t="shared" ca="1" si="17"/>
        <v>138.4</v>
      </c>
      <c r="F1139" s="11">
        <v>0.6673958333333333</v>
      </c>
      <c r="G1139" s="13" t="s">
        <v>1</v>
      </c>
    </row>
    <row r="1140" spans="2:7" ht="15">
      <c r="B1140" s="13">
        <v>43026</v>
      </c>
      <c r="C1140" s="10">
        <v>265</v>
      </c>
      <c r="D1140" s="14">
        <v>17.3</v>
      </c>
      <c r="E1140" s="42">
        <f t="shared" ca="1" si="17"/>
        <v>4584.5</v>
      </c>
      <c r="F1140" s="11">
        <v>0.6673958333333333</v>
      </c>
      <c r="G1140" s="13" t="s">
        <v>1</v>
      </c>
    </row>
    <row r="1141" spans="2:7" ht="15">
      <c r="B1141" s="13">
        <v>43026</v>
      </c>
      <c r="C1141" s="10">
        <v>25</v>
      </c>
      <c r="D1141" s="14">
        <v>17.3</v>
      </c>
      <c r="E1141" s="42">
        <f t="shared" ca="1" si="17"/>
        <v>432.5</v>
      </c>
      <c r="F1141" s="11">
        <v>0.6673958333333333</v>
      </c>
      <c r="G1141" s="13" t="s">
        <v>1</v>
      </c>
    </row>
    <row r="1142" spans="2:7" ht="15">
      <c r="B1142" s="13">
        <v>43026</v>
      </c>
      <c r="C1142" s="10">
        <v>863</v>
      </c>
      <c r="D1142" s="14">
        <v>17.3</v>
      </c>
      <c r="E1142" s="42">
        <f t="shared" ca="1" si="17"/>
        <v>14929.900000000001</v>
      </c>
      <c r="F1142" s="11">
        <v>0.6673958333333333</v>
      </c>
      <c r="G1142" s="13" t="s">
        <v>1</v>
      </c>
    </row>
    <row r="1143" spans="2:7" ht="15">
      <c r="B1143" s="13">
        <v>43026</v>
      </c>
      <c r="C1143" s="10">
        <v>41</v>
      </c>
      <c r="D1143" s="14">
        <v>17.3</v>
      </c>
      <c r="E1143" s="42">
        <f t="shared" ca="1" si="17"/>
        <v>709.30000000000007</v>
      </c>
      <c r="F1143" s="11">
        <v>0.66740740740740734</v>
      </c>
      <c r="G1143" s="13" t="s">
        <v>1</v>
      </c>
    </row>
    <row r="1144" spans="2:7" ht="15">
      <c r="B1144" s="13">
        <v>43026</v>
      </c>
      <c r="C1144" s="10">
        <v>456</v>
      </c>
      <c r="D1144" s="14">
        <v>17.3</v>
      </c>
      <c r="E1144" s="42">
        <f t="shared" ca="1" si="17"/>
        <v>7888.8</v>
      </c>
      <c r="F1144" s="11">
        <v>0.66740740740740734</v>
      </c>
      <c r="G1144" s="13" t="s">
        <v>1</v>
      </c>
    </row>
    <row r="1145" spans="2:7" ht="15">
      <c r="B1145" s="13">
        <v>43026</v>
      </c>
      <c r="C1145" s="10">
        <v>340</v>
      </c>
      <c r="D1145" s="14">
        <v>17.3</v>
      </c>
      <c r="E1145" s="42">
        <f t="shared" ca="1" si="17"/>
        <v>5882</v>
      </c>
      <c r="F1145" s="11">
        <v>0.66769675925925931</v>
      </c>
      <c r="G1145" s="13" t="s">
        <v>1</v>
      </c>
    </row>
    <row r="1146" spans="2:7" ht="15">
      <c r="B1146" s="13">
        <v>43026</v>
      </c>
      <c r="C1146" s="10">
        <v>167</v>
      </c>
      <c r="D1146" s="14">
        <v>17.3</v>
      </c>
      <c r="E1146" s="42">
        <f t="shared" ca="1" si="17"/>
        <v>2889.1</v>
      </c>
      <c r="F1146" s="11">
        <v>0.66773148148148154</v>
      </c>
      <c r="G1146" s="13" t="s">
        <v>1</v>
      </c>
    </row>
    <row r="1147" spans="2:7" ht="15">
      <c r="B1147" s="13">
        <v>43026</v>
      </c>
      <c r="C1147" s="10">
        <v>189</v>
      </c>
      <c r="D1147" s="14">
        <v>17.3</v>
      </c>
      <c r="E1147" s="42">
        <f t="shared" ca="1" si="17"/>
        <v>3269.7000000000003</v>
      </c>
      <c r="F1147" s="11">
        <v>0.66773148148148154</v>
      </c>
      <c r="G1147" s="13" t="s">
        <v>1</v>
      </c>
    </row>
    <row r="1148" spans="2:7" ht="15">
      <c r="B1148" s="13">
        <v>43026</v>
      </c>
      <c r="C1148" s="10">
        <v>531</v>
      </c>
      <c r="D1148" s="14">
        <v>17.3</v>
      </c>
      <c r="E1148" s="42">
        <f t="shared" ca="1" si="17"/>
        <v>9186.3000000000011</v>
      </c>
      <c r="F1148" s="11">
        <v>0.6683217592592593</v>
      </c>
      <c r="G1148" s="13" t="s">
        <v>1</v>
      </c>
    </row>
    <row r="1149" spans="2:7" ht="15">
      <c r="B1149" s="13">
        <v>43026</v>
      </c>
      <c r="C1149" s="10">
        <v>57</v>
      </c>
      <c r="D1149" s="14">
        <v>17.3</v>
      </c>
      <c r="E1149" s="42">
        <f t="shared" ca="1" si="17"/>
        <v>986.1</v>
      </c>
      <c r="F1149" s="11">
        <v>0.6683217592592593</v>
      </c>
      <c r="G1149" s="13" t="s">
        <v>1</v>
      </c>
    </row>
    <row r="1150" spans="2:7" ht="15">
      <c r="B1150" s="13">
        <v>43026</v>
      </c>
      <c r="C1150" s="10">
        <v>5</v>
      </c>
      <c r="D1150" s="14">
        <v>17.3</v>
      </c>
      <c r="E1150" s="42">
        <f t="shared" ca="1" si="17"/>
        <v>86.5</v>
      </c>
      <c r="F1150" s="11">
        <v>0.6683217592592593</v>
      </c>
      <c r="G1150" s="13" t="s">
        <v>1</v>
      </c>
    </row>
    <row r="1151" spans="2:7" ht="15">
      <c r="B1151" s="13">
        <v>43026</v>
      </c>
      <c r="C1151" s="10">
        <v>440</v>
      </c>
      <c r="D1151" s="14">
        <v>17.3</v>
      </c>
      <c r="E1151" s="42">
        <f t="shared" ca="1" si="17"/>
        <v>7612</v>
      </c>
      <c r="F1151" s="11">
        <v>0.66847222222222225</v>
      </c>
      <c r="G1151" s="13" t="s">
        <v>1</v>
      </c>
    </row>
    <row r="1152" spans="2:7" ht="15">
      <c r="B1152" s="13">
        <v>43026</v>
      </c>
      <c r="C1152" s="10">
        <v>659</v>
      </c>
      <c r="D1152" s="14">
        <v>17.295000000000002</v>
      </c>
      <c r="E1152" s="42">
        <f t="shared" ca="1" si="17"/>
        <v>11397.405000000001</v>
      </c>
      <c r="F1152" s="11">
        <v>0.66894675925925917</v>
      </c>
      <c r="G1152" s="13" t="s">
        <v>1</v>
      </c>
    </row>
    <row r="1153" spans="2:7" ht="15">
      <c r="B1153" s="13">
        <v>43026</v>
      </c>
      <c r="C1153" s="10">
        <v>250</v>
      </c>
      <c r="D1153" s="14">
        <v>17.295000000000002</v>
      </c>
      <c r="E1153" s="42">
        <f t="shared" ca="1" si="17"/>
        <v>4323.75</v>
      </c>
      <c r="F1153" s="11">
        <v>0.66896990740740747</v>
      </c>
      <c r="G1153" s="13" t="s">
        <v>1</v>
      </c>
    </row>
    <row r="1154" spans="2:7" ht="15">
      <c r="B1154" s="13">
        <v>43026</v>
      </c>
      <c r="C1154" s="10">
        <v>922</v>
      </c>
      <c r="D1154" s="14">
        <v>17.285</v>
      </c>
      <c r="E1154" s="42">
        <f t="shared" ca="1" si="17"/>
        <v>15936.77</v>
      </c>
      <c r="F1154" s="11">
        <v>0.66905092592592597</v>
      </c>
      <c r="G1154" s="13" t="s">
        <v>1</v>
      </c>
    </row>
    <row r="1155" spans="2:7" ht="15">
      <c r="B1155" s="13">
        <v>43026</v>
      </c>
      <c r="C1155" s="10">
        <v>77</v>
      </c>
      <c r="D1155" s="14">
        <v>17.274999999999999</v>
      </c>
      <c r="E1155" s="42">
        <f t="shared" ca="1" si="17"/>
        <v>1330.175</v>
      </c>
      <c r="F1155" s="11">
        <v>0.6694444444444444</v>
      </c>
      <c r="G1155" s="13" t="s">
        <v>1</v>
      </c>
    </row>
    <row r="1156" spans="2:7" ht="15">
      <c r="B1156" s="13">
        <v>43026</v>
      </c>
      <c r="C1156" s="10">
        <v>163</v>
      </c>
      <c r="D1156" s="14">
        <v>17.285</v>
      </c>
      <c r="E1156" s="42">
        <f t="shared" ca="1" si="17"/>
        <v>2817.4549999999999</v>
      </c>
      <c r="F1156" s="11">
        <v>0.66957175925925927</v>
      </c>
      <c r="G1156" s="13" t="s">
        <v>1</v>
      </c>
    </row>
    <row r="1157" spans="2:7" ht="15">
      <c r="B1157" s="13">
        <v>43026</v>
      </c>
      <c r="C1157" s="10">
        <v>686</v>
      </c>
      <c r="D1157" s="14">
        <v>17.28</v>
      </c>
      <c r="E1157" s="42">
        <f t="shared" ca="1" si="17"/>
        <v>11854.08</v>
      </c>
      <c r="F1157" s="11">
        <v>0.66959490740740746</v>
      </c>
      <c r="G1157" s="13" t="s">
        <v>1</v>
      </c>
    </row>
    <row r="1158" spans="2:7" ht="15">
      <c r="B1158" s="13">
        <v>43026</v>
      </c>
      <c r="C1158" s="10">
        <v>271</v>
      </c>
      <c r="D1158" s="14">
        <v>17.28</v>
      </c>
      <c r="E1158" s="42">
        <f t="shared" ca="1" si="17"/>
        <v>4682.88</v>
      </c>
      <c r="F1158" s="11">
        <v>0.6696643518518518</v>
      </c>
      <c r="G1158" s="13" t="s">
        <v>1</v>
      </c>
    </row>
    <row r="1159" spans="2:7" ht="15">
      <c r="B1159" s="13">
        <v>43026</v>
      </c>
      <c r="C1159" s="10">
        <v>10</v>
      </c>
      <c r="D1159" s="14">
        <v>17.28</v>
      </c>
      <c r="E1159" s="42">
        <f t="shared" ca="1" si="17"/>
        <v>172.8</v>
      </c>
      <c r="F1159" s="11">
        <v>0.6696643518518518</v>
      </c>
      <c r="G1159" s="13" t="s">
        <v>1</v>
      </c>
    </row>
    <row r="1160" spans="2:7" ht="15">
      <c r="B1160" s="13">
        <v>43026</v>
      </c>
      <c r="C1160" s="10">
        <v>230</v>
      </c>
      <c r="D1160" s="14">
        <v>17.28</v>
      </c>
      <c r="E1160" s="42">
        <f t="shared" ca="1" si="17"/>
        <v>3974.4</v>
      </c>
      <c r="F1160" s="11">
        <v>0.6696643518518518</v>
      </c>
      <c r="G1160" s="13" t="s">
        <v>1</v>
      </c>
    </row>
    <row r="1161" spans="2:7" ht="15">
      <c r="B1161" s="13">
        <v>43026</v>
      </c>
      <c r="C1161" s="10">
        <v>240</v>
      </c>
      <c r="D1161" s="14">
        <v>17.28</v>
      </c>
      <c r="E1161" s="42">
        <f t="shared" ca="1" si="17"/>
        <v>4147.2000000000007</v>
      </c>
      <c r="F1161" s="11">
        <v>0.67018518518518511</v>
      </c>
      <c r="G1161" s="13" t="s">
        <v>1</v>
      </c>
    </row>
    <row r="1162" spans="2:7" ht="15">
      <c r="B1162" s="13">
        <v>43026</v>
      </c>
      <c r="C1162" s="10">
        <v>467</v>
      </c>
      <c r="D1162" s="14">
        <v>17.274999999999999</v>
      </c>
      <c r="E1162" s="42">
        <f t="shared" ca="1" si="17"/>
        <v>8067.4249999999993</v>
      </c>
      <c r="F1162" s="11">
        <v>0.67018518518518511</v>
      </c>
      <c r="G1162" s="13" t="s">
        <v>1</v>
      </c>
    </row>
    <row r="1163" spans="2:7" ht="15">
      <c r="B1163" s="13">
        <v>43026</v>
      </c>
      <c r="C1163" s="10">
        <v>184</v>
      </c>
      <c r="D1163" s="14">
        <v>17.274999999999999</v>
      </c>
      <c r="E1163" s="42">
        <f t="shared" ca="1" si="17"/>
        <v>3178.6</v>
      </c>
      <c r="F1163" s="11">
        <v>0.67018518518518511</v>
      </c>
      <c r="G1163" s="13" t="s">
        <v>1</v>
      </c>
    </row>
    <row r="1164" spans="2:7" ht="15">
      <c r="B1164" s="13">
        <v>43026</v>
      </c>
      <c r="C1164" s="10">
        <v>127</v>
      </c>
      <c r="D1164" s="14">
        <v>17.274999999999999</v>
      </c>
      <c r="E1164" s="42">
        <f t="shared" ca="1" si="17"/>
        <v>2193.9249999999997</v>
      </c>
      <c r="F1164" s="11">
        <v>0.67019675925925926</v>
      </c>
      <c r="G1164" s="13" t="s">
        <v>1</v>
      </c>
    </row>
    <row r="1165" spans="2:7" ht="15">
      <c r="B1165" s="13">
        <v>43026</v>
      </c>
      <c r="C1165" s="10">
        <v>110</v>
      </c>
      <c r="D1165" s="14">
        <v>17.254999999999999</v>
      </c>
      <c r="E1165" s="42">
        <f t="shared" ca="1" si="17"/>
        <v>1898.05</v>
      </c>
      <c r="F1165" s="11">
        <v>0.67061342592592599</v>
      </c>
      <c r="G1165" s="13" t="s">
        <v>1</v>
      </c>
    </row>
    <row r="1166" spans="2:7" ht="15">
      <c r="B1166" s="13">
        <v>43026</v>
      </c>
      <c r="C1166" s="10">
        <v>89</v>
      </c>
      <c r="D1166" s="14">
        <v>17.254999999999999</v>
      </c>
      <c r="E1166" s="42">
        <f t="shared" ca="1" si="17"/>
        <v>1535.6949999999999</v>
      </c>
      <c r="F1166" s="11">
        <v>0.67061342592592599</v>
      </c>
      <c r="G1166" s="13" t="s">
        <v>1</v>
      </c>
    </row>
    <row r="1167" spans="2:7" ht="15">
      <c r="B1167" s="13">
        <v>43026</v>
      </c>
      <c r="C1167" s="10">
        <v>440</v>
      </c>
      <c r="D1167" s="14">
        <v>17.254999999999999</v>
      </c>
      <c r="E1167" s="42">
        <f t="shared" ca="1" si="17"/>
        <v>7592.2</v>
      </c>
      <c r="F1167" s="11">
        <v>0.67061342592592599</v>
      </c>
      <c r="G1167" s="13" t="s">
        <v>1</v>
      </c>
    </row>
    <row r="1168" spans="2:7" ht="15">
      <c r="B1168" s="13">
        <v>43026</v>
      </c>
      <c r="C1168" s="10">
        <v>262</v>
      </c>
      <c r="D1168" s="14">
        <v>17.254999999999999</v>
      </c>
      <c r="E1168" s="42">
        <f t="shared" ref="E1168:E1231" ca="1" si="18">+C1168*D1168</f>
        <v>4520.8099999999995</v>
      </c>
      <c r="F1168" s="11">
        <v>0.67063657407407407</v>
      </c>
      <c r="G1168" s="13" t="s">
        <v>1</v>
      </c>
    </row>
    <row r="1169" spans="2:7" ht="15">
      <c r="B1169" s="13">
        <v>43026</v>
      </c>
      <c r="C1169" s="10">
        <v>195</v>
      </c>
      <c r="D1169" s="14">
        <v>17.254999999999999</v>
      </c>
      <c r="E1169" s="42">
        <f t="shared" ca="1" si="18"/>
        <v>3364.7249999999999</v>
      </c>
      <c r="F1169" s="11">
        <v>0.67063657407407407</v>
      </c>
      <c r="G1169" s="13" t="s">
        <v>1</v>
      </c>
    </row>
    <row r="1170" spans="2:7" ht="15">
      <c r="B1170" s="13">
        <v>43026</v>
      </c>
      <c r="C1170" s="10">
        <v>153</v>
      </c>
      <c r="D1170" s="14">
        <v>17.254999999999999</v>
      </c>
      <c r="E1170" s="42">
        <f t="shared" ca="1" si="18"/>
        <v>2640.0149999999999</v>
      </c>
      <c r="F1170" s="11">
        <v>0.67086805555555562</v>
      </c>
      <c r="G1170" s="13" t="s">
        <v>1</v>
      </c>
    </row>
    <row r="1171" spans="2:7" ht="15">
      <c r="B1171" s="13">
        <v>43026</v>
      </c>
      <c r="C1171" s="10">
        <v>485</v>
      </c>
      <c r="D1171" s="14">
        <v>17.254999999999999</v>
      </c>
      <c r="E1171" s="42">
        <f t="shared" ca="1" si="18"/>
        <v>8368.6749999999993</v>
      </c>
      <c r="F1171" s="11">
        <v>0.67114583333333344</v>
      </c>
      <c r="G1171" s="13" t="s">
        <v>1</v>
      </c>
    </row>
    <row r="1172" spans="2:7" ht="15">
      <c r="B1172" s="13">
        <v>43026</v>
      </c>
      <c r="C1172" s="10">
        <v>51</v>
      </c>
      <c r="D1172" s="14">
        <v>17.254999999999999</v>
      </c>
      <c r="E1172" s="42">
        <f t="shared" ca="1" si="18"/>
        <v>880.005</v>
      </c>
      <c r="F1172" s="11">
        <v>0.67114583333333344</v>
      </c>
      <c r="G1172" s="13" t="s">
        <v>1</v>
      </c>
    </row>
    <row r="1173" spans="2:7" ht="15">
      <c r="B1173" s="13">
        <v>43026</v>
      </c>
      <c r="C1173" s="10">
        <v>48</v>
      </c>
      <c r="D1173" s="14">
        <v>17.254999999999999</v>
      </c>
      <c r="E1173" s="42">
        <f t="shared" ca="1" si="18"/>
        <v>828.24</v>
      </c>
      <c r="F1173" s="11">
        <v>0.67114583333333344</v>
      </c>
      <c r="G1173" s="13" t="s">
        <v>1</v>
      </c>
    </row>
    <row r="1174" spans="2:7" ht="15">
      <c r="B1174" s="13">
        <v>43026</v>
      </c>
      <c r="C1174" s="10">
        <v>11</v>
      </c>
      <c r="D1174" s="14">
        <v>17.254999999999999</v>
      </c>
      <c r="E1174" s="42">
        <f t="shared" ca="1" si="18"/>
        <v>189.80499999999998</v>
      </c>
      <c r="F1174" s="11">
        <v>0.67114583333333344</v>
      </c>
      <c r="G1174" s="13" t="s">
        <v>1</v>
      </c>
    </row>
    <row r="1175" spans="2:7" ht="15">
      <c r="B1175" s="13">
        <v>43026</v>
      </c>
      <c r="C1175" s="10">
        <v>261</v>
      </c>
      <c r="D1175" s="14">
        <v>17.254999999999999</v>
      </c>
      <c r="E1175" s="42">
        <f t="shared" ca="1" si="18"/>
        <v>4503.5549999999994</v>
      </c>
      <c r="F1175" s="11">
        <v>0.67114583333333344</v>
      </c>
      <c r="G1175" s="13" t="s">
        <v>1</v>
      </c>
    </row>
    <row r="1176" spans="2:7" ht="15">
      <c r="B1176" s="13">
        <v>43026</v>
      </c>
      <c r="C1176" s="10">
        <v>13</v>
      </c>
      <c r="D1176" s="14">
        <v>17.254999999999999</v>
      </c>
      <c r="E1176" s="42">
        <f t="shared" ca="1" si="18"/>
        <v>224.315</v>
      </c>
      <c r="F1176" s="11">
        <v>0.67128472222222213</v>
      </c>
      <c r="G1176" s="13" t="s">
        <v>1</v>
      </c>
    </row>
    <row r="1177" spans="2:7" ht="15">
      <c r="B1177" s="13">
        <v>43026</v>
      </c>
      <c r="C1177" s="10">
        <v>54</v>
      </c>
      <c r="D1177" s="14">
        <v>17.254999999999999</v>
      </c>
      <c r="E1177" s="42">
        <f t="shared" ca="1" si="18"/>
        <v>931.77</v>
      </c>
      <c r="F1177" s="11">
        <v>0.67128472222222213</v>
      </c>
      <c r="G1177" s="13" t="s">
        <v>1</v>
      </c>
    </row>
    <row r="1178" spans="2:7" ht="15">
      <c r="B1178" s="13">
        <v>43026</v>
      </c>
      <c r="C1178" s="10">
        <v>208</v>
      </c>
      <c r="D1178" s="14">
        <v>17.254999999999999</v>
      </c>
      <c r="E1178" s="42">
        <f t="shared" ca="1" si="18"/>
        <v>3589.04</v>
      </c>
      <c r="F1178" s="11">
        <v>0.67128472222222213</v>
      </c>
      <c r="G1178" s="13" t="s">
        <v>1</v>
      </c>
    </row>
    <row r="1179" spans="2:7" ht="15">
      <c r="B1179" s="13">
        <v>43026</v>
      </c>
      <c r="C1179" s="10">
        <v>6</v>
      </c>
      <c r="D1179" s="14">
        <v>17.274999999999999</v>
      </c>
      <c r="E1179" s="42">
        <f t="shared" ca="1" si="18"/>
        <v>103.64999999999999</v>
      </c>
      <c r="F1179" s="11">
        <v>0.67192129629629627</v>
      </c>
      <c r="G1179" s="13" t="s">
        <v>1</v>
      </c>
    </row>
    <row r="1180" spans="2:7" ht="15">
      <c r="B1180" s="13">
        <v>43026</v>
      </c>
      <c r="C1180" s="10">
        <v>6</v>
      </c>
      <c r="D1180" s="14">
        <v>17.274999999999999</v>
      </c>
      <c r="E1180" s="42">
        <f t="shared" ca="1" si="18"/>
        <v>103.64999999999999</v>
      </c>
      <c r="F1180" s="11">
        <v>0.67192129629629627</v>
      </c>
      <c r="G1180" s="13" t="s">
        <v>1</v>
      </c>
    </row>
    <row r="1181" spans="2:7" ht="15">
      <c r="B1181" s="13">
        <v>43026</v>
      </c>
      <c r="C1181" s="10">
        <v>24</v>
      </c>
      <c r="D1181" s="14">
        <v>17.274999999999999</v>
      </c>
      <c r="E1181" s="42">
        <f t="shared" ca="1" si="18"/>
        <v>414.59999999999997</v>
      </c>
      <c r="F1181" s="11">
        <v>0.67192129629629627</v>
      </c>
      <c r="G1181" s="13" t="s">
        <v>1</v>
      </c>
    </row>
    <row r="1182" spans="2:7" ht="15">
      <c r="B1182" s="13">
        <v>43026</v>
      </c>
      <c r="C1182" s="10">
        <v>13</v>
      </c>
      <c r="D1182" s="14">
        <v>17.274999999999999</v>
      </c>
      <c r="E1182" s="42">
        <f t="shared" ca="1" si="18"/>
        <v>224.57499999999999</v>
      </c>
      <c r="F1182" s="11">
        <v>0.67192129629629627</v>
      </c>
      <c r="G1182" s="13" t="s">
        <v>1</v>
      </c>
    </row>
    <row r="1183" spans="2:7" ht="15">
      <c r="B1183" s="13">
        <v>43026</v>
      </c>
      <c r="C1183" s="10">
        <v>122</v>
      </c>
      <c r="D1183" s="14">
        <v>17.274999999999999</v>
      </c>
      <c r="E1183" s="42">
        <f t="shared" ca="1" si="18"/>
        <v>2107.5499999999997</v>
      </c>
      <c r="F1183" s="11">
        <v>0.67192129629629627</v>
      </c>
      <c r="G1183" s="13" t="s">
        <v>1</v>
      </c>
    </row>
    <row r="1184" spans="2:7" ht="15">
      <c r="B1184" s="13">
        <v>43026</v>
      </c>
      <c r="C1184" s="10">
        <v>240</v>
      </c>
      <c r="D1184" s="14">
        <v>17.274999999999999</v>
      </c>
      <c r="E1184" s="42">
        <f t="shared" ca="1" si="18"/>
        <v>4146</v>
      </c>
      <c r="F1184" s="11">
        <v>0.67231481481481481</v>
      </c>
      <c r="G1184" s="13" t="s">
        <v>1</v>
      </c>
    </row>
    <row r="1185" spans="2:7" ht="15">
      <c r="B1185" s="13">
        <v>43026</v>
      </c>
      <c r="C1185" s="10">
        <v>69</v>
      </c>
      <c r="D1185" s="14">
        <v>17.274999999999999</v>
      </c>
      <c r="E1185" s="42">
        <f t="shared" ca="1" si="18"/>
        <v>1191.9749999999999</v>
      </c>
      <c r="F1185" s="11">
        <v>0.67231481481481481</v>
      </c>
      <c r="G1185" s="13" t="s">
        <v>1</v>
      </c>
    </row>
    <row r="1186" spans="2:7" ht="15">
      <c r="B1186" s="13">
        <v>43026</v>
      </c>
      <c r="C1186" s="10">
        <v>954</v>
      </c>
      <c r="D1186" s="14">
        <v>17.274999999999999</v>
      </c>
      <c r="E1186" s="42">
        <f t="shared" ca="1" si="18"/>
        <v>16480.349999999999</v>
      </c>
      <c r="F1186" s="11">
        <v>0.67231481481481481</v>
      </c>
      <c r="G1186" s="13" t="s">
        <v>1</v>
      </c>
    </row>
    <row r="1187" spans="2:7" ht="15">
      <c r="B1187" s="13">
        <v>43026</v>
      </c>
      <c r="C1187" s="10">
        <v>240</v>
      </c>
      <c r="D1187" s="14">
        <v>17.25</v>
      </c>
      <c r="E1187" s="42">
        <f t="shared" ca="1" si="18"/>
        <v>4140</v>
      </c>
      <c r="F1187" s="11">
        <v>0.6726967592592592</v>
      </c>
      <c r="G1187" s="13" t="s">
        <v>1</v>
      </c>
    </row>
    <row r="1188" spans="2:7" ht="15">
      <c r="B1188" s="13">
        <v>43026</v>
      </c>
      <c r="C1188" s="10">
        <v>572</v>
      </c>
      <c r="D1188" s="14">
        <v>17.25</v>
      </c>
      <c r="E1188" s="42">
        <f t="shared" ca="1" si="18"/>
        <v>9867</v>
      </c>
      <c r="F1188" s="11">
        <v>0.6726967592592592</v>
      </c>
      <c r="G1188" s="13" t="s">
        <v>1</v>
      </c>
    </row>
    <row r="1189" spans="2:7" ht="15">
      <c r="B1189" s="13">
        <v>43026</v>
      </c>
      <c r="C1189" s="10">
        <v>241</v>
      </c>
      <c r="D1189" s="14">
        <v>17.265000000000001</v>
      </c>
      <c r="E1189" s="42">
        <f t="shared" ca="1" si="18"/>
        <v>4160.8649999999998</v>
      </c>
      <c r="F1189" s="11">
        <v>0.67280092592592589</v>
      </c>
      <c r="G1189" s="13" t="s">
        <v>1</v>
      </c>
    </row>
    <row r="1190" spans="2:7" ht="15">
      <c r="B1190" s="13">
        <v>43026</v>
      </c>
      <c r="C1190" s="10">
        <v>173</v>
      </c>
      <c r="D1190" s="14">
        <v>17.274999999999999</v>
      </c>
      <c r="E1190" s="42">
        <f t="shared" ca="1" si="18"/>
        <v>2988.5749999999998</v>
      </c>
      <c r="F1190" s="11">
        <v>0.6728587962962963</v>
      </c>
      <c r="G1190" s="13" t="s">
        <v>1</v>
      </c>
    </row>
    <row r="1191" spans="2:7" ht="15">
      <c r="B1191" s="13">
        <v>43026</v>
      </c>
      <c r="C1191" s="10">
        <v>103</v>
      </c>
      <c r="D1191" s="14">
        <v>17.274999999999999</v>
      </c>
      <c r="E1191" s="42">
        <f t="shared" ca="1" si="18"/>
        <v>1779.3249999999998</v>
      </c>
      <c r="F1191" s="11">
        <v>0.6728587962962963</v>
      </c>
      <c r="G1191" s="13" t="s">
        <v>1</v>
      </c>
    </row>
    <row r="1192" spans="2:7" ht="15">
      <c r="B1192" s="13">
        <v>43026</v>
      </c>
      <c r="C1192" s="10">
        <v>213</v>
      </c>
      <c r="D1192" s="14">
        <v>17.28</v>
      </c>
      <c r="E1192" s="42">
        <f t="shared" ca="1" si="18"/>
        <v>3680.6400000000003</v>
      </c>
      <c r="F1192" s="11">
        <v>0.67288194444444438</v>
      </c>
      <c r="G1192" s="13" t="s">
        <v>1</v>
      </c>
    </row>
    <row r="1193" spans="2:7" ht="15">
      <c r="B1193" s="13">
        <v>43026</v>
      </c>
      <c r="C1193" s="10">
        <v>66</v>
      </c>
      <c r="D1193" s="14">
        <v>17.285</v>
      </c>
      <c r="E1193" s="42">
        <f t="shared" ca="1" si="18"/>
        <v>1140.81</v>
      </c>
      <c r="F1193" s="11">
        <v>0.67289351851851853</v>
      </c>
      <c r="G1193" s="13" t="s">
        <v>1</v>
      </c>
    </row>
    <row r="1194" spans="2:7" ht="15">
      <c r="B1194" s="13">
        <v>43026</v>
      </c>
      <c r="C1194" s="10">
        <v>95</v>
      </c>
      <c r="D1194" s="14">
        <v>17.295000000000002</v>
      </c>
      <c r="E1194" s="42">
        <f t="shared" ca="1" si="18"/>
        <v>1643.0250000000001</v>
      </c>
      <c r="F1194" s="11">
        <v>0.67289351851851853</v>
      </c>
      <c r="G1194" s="13" t="s">
        <v>1</v>
      </c>
    </row>
    <row r="1195" spans="2:7" ht="15">
      <c r="B1195" s="13">
        <v>43026</v>
      </c>
      <c r="C1195" s="10">
        <v>145</v>
      </c>
      <c r="D1195" s="14">
        <v>17.295000000000002</v>
      </c>
      <c r="E1195" s="42">
        <f t="shared" ca="1" si="18"/>
        <v>2507.7750000000001</v>
      </c>
      <c r="F1195" s="11">
        <v>0.67289351851851853</v>
      </c>
      <c r="G1195" s="13" t="s">
        <v>1</v>
      </c>
    </row>
    <row r="1196" spans="2:7" ht="15">
      <c r="B1196" s="13">
        <v>43026</v>
      </c>
      <c r="C1196" s="10">
        <v>436</v>
      </c>
      <c r="D1196" s="14">
        <v>17.295000000000002</v>
      </c>
      <c r="E1196" s="42">
        <f t="shared" ca="1" si="18"/>
        <v>7540.6200000000008</v>
      </c>
      <c r="F1196" s="11">
        <v>0.67291666666666661</v>
      </c>
      <c r="G1196" s="13" t="s">
        <v>1</v>
      </c>
    </row>
    <row r="1197" spans="2:7" ht="15">
      <c r="B1197" s="13">
        <v>43026</v>
      </c>
      <c r="C1197" s="10">
        <v>212</v>
      </c>
      <c r="D1197" s="14">
        <v>17.295000000000002</v>
      </c>
      <c r="E1197" s="42">
        <f t="shared" ca="1" si="18"/>
        <v>3666.5400000000004</v>
      </c>
      <c r="F1197" s="11">
        <v>0.67291666666666661</v>
      </c>
      <c r="G1197" s="13" t="s">
        <v>1</v>
      </c>
    </row>
    <row r="1198" spans="2:7" ht="15">
      <c r="B1198" s="13">
        <v>43026</v>
      </c>
      <c r="C1198" s="10">
        <v>644</v>
      </c>
      <c r="D1198" s="14">
        <v>17.295000000000002</v>
      </c>
      <c r="E1198" s="42">
        <f t="shared" ca="1" si="18"/>
        <v>11137.980000000001</v>
      </c>
      <c r="F1198" s="11">
        <v>0.67291666666666661</v>
      </c>
      <c r="G1198" s="13" t="s">
        <v>1</v>
      </c>
    </row>
    <row r="1199" spans="2:7" ht="15">
      <c r="B1199" s="13">
        <v>43026</v>
      </c>
      <c r="C1199" s="10">
        <v>259</v>
      </c>
      <c r="D1199" s="14">
        <v>17.295000000000002</v>
      </c>
      <c r="E1199" s="42">
        <f t="shared" ca="1" si="18"/>
        <v>4479.4050000000007</v>
      </c>
      <c r="F1199" s="11">
        <v>0.67291666666666661</v>
      </c>
      <c r="G1199" s="13" t="s">
        <v>1</v>
      </c>
    </row>
    <row r="1200" spans="2:7" ht="15">
      <c r="B1200" s="13">
        <v>43026</v>
      </c>
      <c r="C1200" s="10">
        <v>56</v>
      </c>
      <c r="D1200" s="14">
        <v>17.295000000000002</v>
      </c>
      <c r="E1200" s="42">
        <f t="shared" ca="1" si="18"/>
        <v>968.5200000000001</v>
      </c>
      <c r="F1200" s="11">
        <v>0.67291666666666661</v>
      </c>
      <c r="G1200" s="13" t="s">
        <v>1</v>
      </c>
    </row>
    <row r="1201" spans="2:7" ht="15">
      <c r="B1201" s="13">
        <v>43026</v>
      </c>
      <c r="C1201" s="10">
        <v>285</v>
      </c>
      <c r="D1201" s="14">
        <v>17.3</v>
      </c>
      <c r="E1201" s="42">
        <f t="shared" ca="1" si="18"/>
        <v>4930.5</v>
      </c>
      <c r="F1201" s="11">
        <v>0.67296296296296287</v>
      </c>
      <c r="G1201" s="13" t="s">
        <v>1</v>
      </c>
    </row>
    <row r="1202" spans="2:7" ht="15">
      <c r="B1202" s="13">
        <v>43026</v>
      </c>
      <c r="C1202" s="10">
        <v>122</v>
      </c>
      <c r="D1202" s="14">
        <v>17.305</v>
      </c>
      <c r="E1202" s="42">
        <f t="shared" ca="1" si="18"/>
        <v>2111.21</v>
      </c>
      <c r="F1202" s="11">
        <v>0.67300925925925925</v>
      </c>
      <c r="G1202" s="13" t="s">
        <v>1</v>
      </c>
    </row>
    <row r="1203" spans="2:7" ht="15">
      <c r="B1203" s="13">
        <v>43026</v>
      </c>
      <c r="C1203" s="10">
        <v>249</v>
      </c>
      <c r="D1203" s="14">
        <v>17.305</v>
      </c>
      <c r="E1203" s="42">
        <f t="shared" ca="1" si="18"/>
        <v>4308.9449999999997</v>
      </c>
      <c r="F1203" s="11">
        <v>0.67300925925925925</v>
      </c>
      <c r="G1203" s="13" t="s">
        <v>1</v>
      </c>
    </row>
    <row r="1204" spans="2:7" ht="15">
      <c r="B1204" s="13">
        <v>43026</v>
      </c>
      <c r="C1204" s="10">
        <v>184</v>
      </c>
      <c r="D1204" s="14">
        <v>17.305</v>
      </c>
      <c r="E1204" s="42">
        <f t="shared" ca="1" si="18"/>
        <v>3184.12</v>
      </c>
      <c r="F1204" s="11">
        <v>0.67305555555555552</v>
      </c>
      <c r="G1204" s="13" t="s">
        <v>1</v>
      </c>
    </row>
    <row r="1205" spans="2:7" ht="15">
      <c r="B1205" s="13">
        <v>43026</v>
      </c>
      <c r="C1205" s="10">
        <v>4</v>
      </c>
      <c r="D1205" s="14">
        <v>17.305</v>
      </c>
      <c r="E1205" s="42">
        <f t="shared" ca="1" si="18"/>
        <v>69.22</v>
      </c>
      <c r="F1205" s="11">
        <v>0.67305555555555552</v>
      </c>
      <c r="G1205" s="13" t="s">
        <v>1</v>
      </c>
    </row>
    <row r="1206" spans="2:7" ht="15">
      <c r="B1206" s="13">
        <v>43026</v>
      </c>
      <c r="C1206" s="10">
        <v>12</v>
      </c>
      <c r="D1206" s="14">
        <v>17.305</v>
      </c>
      <c r="E1206" s="42">
        <f t="shared" ca="1" si="18"/>
        <v>207.66</v>
      </c>
      <c r="F1206" s="11">
        <v>0.67305555555555552</v>
      </c>
      <c r="G1206" s="13" t="s">
        <v>1</v>
      </c>
    </row>
    <row r="1207" spans="2:7" ht="15">
      <c r="B1207" s="13">
        <v>43026</v>
      </c>
      <c r="C1207" s="10">
        <v>300</v>
      </c>
      <c r="D1207" s="14">
        <v>17.305</v>
      </c>
      <c r="E1207" s="42">
        <f t="shared" ca="1" si="18"/>
        <v>5191.5</v>
      </c>
      <c r="F1207" s="11">
        <v>0.67305555555555552</v>
      </c>
      <c r="G1207" s="13" t="s">
        <v>1</v>
      </c>
    </row>
    <row r="1208" spans="2:7" ht="15">
      <c r="B1208" s="13">
        <v>43026</v>
      </c>
      <c r="C1208" s="10">
        <v>173</v>
      </c>
      <c r="D1208" s="14">
        <v>17.305</v>
      </c>
      <c r="E1208" s="42">
        <f t="shared" ca="1" si="18"/>
        <v>2993.7649999999999</v>
      </c>
      <c r="F1208" s="11">
        <v>0.67341435185185183</v>
      </c>
      <c r="G1208" s="13" t="s">
        <v>1</v>
      </c>
    </row>
    <row r="1209" spans="2:7" ht="15">
      <c r="B1209" s="13">
        <v>43026</v>
      </c>
      <c r="C1209" s="10">
        <v>98</v>
      </c>
      <c r="D1209" s="14">
        <v>17.305</v>
      </c>
      <c r="E1209" s="42">
        <f t="shared" ca="1" si="18"/>
        <v>1695.8899999999999</v>
      </c>
      <c r="F1209" s="11">
        <v>0.67341435185185183</v>
      </c>
      <c r="G1209" s="13" t="s">
        <v>1</v>
      </c>
    </row>
    <row r="1210" spans="2:7" ht="15">
      <c r="B1210" s="13">
        <v>43026</v>
      </c>
      <c r="C1210" s="10">
        <v>34</v>
      </c>
      <c r="D1210" s="14">
        <v>17.3</v>
      </c>
      <c r="E1210" s="42">
        <f t="shared" ca="1" si="18"/>
        <v>588.20000000000005</v>
      </c>
      <c r="F1210" s="11">
        <v>0.67341435185185183</v>
      </c>
      <c r="G1210" s="13" t="s">
        <v>1</v>
      </c>
    </row>
    <row r="1211" spans="2:7" ht="15">
      <c r="B1211" s="13">
        <v>43026</v>
      </c>
      <c r="C1211" s="10">
        <v>206</v>
      </c>
      <c r="D1211" s="14">
        <v>17.3</v>
      </c>
      <c r="E1211" s="42">
        <f t="shared" ca="1" si="18"/>
        <v>3563.8</v>
      </c>
      <c r="F1211" s="11">
        <v>0.67341435185185183</v>
      </c>
      <c r="G1211" s="13" t="s">
        <v>1</v>
      </c>
    </row>
    <row r="1212" spans="2:7" ht="15">
      <c r="B1212" s="13">
        <v>43026</v>
      </c>
      <c r="C1212" s="10">
        <v>8</v>
      </c>
      <c r="D1212" s="14">
        <v>17.305</v>
      </c>
      <c r="E1212" s="42">
        <f t="shared" ca="1" si="18"/>
        <v>138.44</v>
      </c>
      <c r="F1212" s="11">
        <v>0.67341435185185183</v>
      </c>
      <c r="G1212" s="13" t="s">
        <v>1</v>
      </c>
    </row>
    <row r="1213" spans="2:7" ht="15">
      <c r="B1213" s="13">
        <v>43026</v>
      </c>
      <c r="C1213" s="10">
        <v>535</v>
      </c>
      <c r="D1213" s="14">
        <v>17.305</v>
      </c>
      <c r="E1213" s="42">
        <f t="shared" ca="1" si="18"/>
        <v>9258.1749999999993</v>
      </c>
      <c r="F1213" s="11">
        <v>0.67341435185185183</v>
      </c>
      <c r="G1213" s="13" t="s">
        <v>1</v>
      </c>
    </row>
    <row r="1214" spans="2:7" ht="15">
      <c r="B1214" s="13">
        <v>43026</v>
      </c>
      <c r="C1214" s="10">
        <v>149</v>
      </c>
      <c r="D1214" s="14">
        <v>17.3</v>
      </c>
      <c r="E1214" s="42">
        <f t="shared" ca="1" si="18"/>
        <v>2577.7000000000003</v>
      </c>
      <c r="F1214" s="11">
        <v>0.6734837962962964</v>
      </c>
      <c r="G1214" s="13" t="s">
        <v>1</v>
      </c>
    </row>
    <row r="1215" spans="2:7" ht="15">
      <c r="B1215" s="13">
        <v>43026</v>
      </c>
      <c r="C1215" s="10">
        <v>91</v>
      </c>
      <c r="D1215" s="14">
        <v>17.3</v>
      </c>
      <c r="E1215" s="42">
        <f t="shared" ca="1" si="18"/>
        <v>1574.3</v>
      </c>
      <c r="F1215" s="11">
        <v>0.6734837962962964</v>
      </c>
      <c r="G1215" s="13" t="s">
        <v>1</v>
      </c>
    </row>
    <row r="1216" spans="2:7" ht="15">
      <c r="B1216" s="13">
        <v>43026</v>
      </c>
      <c r="C1216" s="10">
        <v>518</v>
      </c>
      <c r="D1216" s="14">
        <v>17.295000000000002</v>
      </c>
      <c r="E1216" s="42">
        <f t="shared" ca="1" si="18"/>
        <v>8958.8100000000013</v>
      </c>
      <c r="F1216" s="11">
        <v>0.67371527777777773</v>
      </c>
      <c r="G1216" s="13" t="s">
        <v>1</v>
      </c>
    </row>
    <row r="1217" spans="2:7" ht="15">
      <c r="B1217" s="13">
        <v>43026</v>
      </c>
      <c r="C1217" s="10">
        <v>240</v>
      </c>
      <c r="D1217" s="14">
        <v>17.29</v>
      </c>
      <c r="E1217" s="42">
        <f t="shared" ca="1" si="18"/>
        <v>4149.5999999999995</v>
      </c>
      <c r="F1217" s="11">
        <v>0.67501157407407408</v>
      </c>
      <c r="G1217" s="13" t="s">
        <v>1</v>
      </c>
    </row>
    <row r="1218" spans="2:7" ht="15">
      <c r="B1218" s="13">
        <v>43026</v>
      </c>
      <c r="C1218" s="10">
        <v>327</v>
      </c>
      <c r="D1218" s="14">
        <v>17.29</v>
      </c>
      <c r="E1218" s="42">
        <f t="shared" ca="1" si="18"/>
        <v>5653.83</v>
      </c>
      <c r="F1218" s="11">
        <v>0.67504629629629631</v>
      </c>
      <c r="G1218" s="13" t="s">
        <v>1</v>
      </c>
    </row>
    <row r="1219" spans="2:7" ht="15">
      <c r="B1219" s="13">
        <v>43026</v>
      </c>
      <c r="C1219" s="10">
        <v>240</v>
      </c>
      <c r="D1219" s="14">
        <v>17.29</v>
      </c>
      <c r="E1219" s="42">
        <f t="shared" ca="1" si="18"/>
        <v>4149.5999999999995</v>
      </c>
      <c r="F1219" s="11">
        <v>0.67508101851851843</v>
      </c>
      <c r="G1219" s="13" t="s">
        <v>1</v>
      </c>
    </row>
    <row r="1220" spans="2:7" ht="15">
      <c r="B1220" s="13">
        <v>43026</v>
      </c>
      <c r="C1220" s="10">
        <v>367</v>
      </c>
      <c r="D1220" s="14">
        <v>17.285</v>
      </c>
      <c r="E1220" s="42">
        <f t="shared" ca="1" si="18"/>
        <v>6343.5950000000003</v>
      </c>
      <c r="F1220" s="11">
        <v>0.67509259259259258</v>
      </c>
      <c r="G1220" s="13" t="s">
        <v>1</v>
      </c>
    </row>
    <row r="1221" spans="2:7" ht="15">
      <c r="B1221" s="13">
        <v>43026</v>
      </c>
      <c r="C1221" s="10">
        <v>240</v>
      </c>
      <c r="D1221" s="14">
        <v>17.285</v>
      </c>
      <c r="E1221" s="42">
        <f t="shared" ca="1" si="18"/>
        <v>4148.3999999999996</v>
      </c>
      <c r="F1221" s="11">
        <v>0.67511574074074077</v>
      </c>
      <c r="G1221" s="13" t="s">
        <v>1</v>
      </c>
    </row>
    <row r="1222" spans="2:7" ht="15">
      <c r="B1222" s="13">
        <v>43026</v>
      </c>
      <c r="C1222" s="10">
        <v>687</v>
      </c>
      <c r="D1222" s="14">
        <v>17.28</v>
      </c>
      <c r="E1222" s="42">
        <f t="shared" ca="1" si="18"/>
        <v>11871.36</v>
      </c>
      <c r="F1222" s="11">
        <v>0.67517361111111107</v>
      </c>
      <c r="G1222" s="13" t="s">
        <v>1</v>
      </c>
    </row>
    <row r="1223" spans="2:7" ht="15">
      <c r="B1223" s="13">
        <v>43026</v>
      </c>
      <c r="C1223" s="10">
        <v>240</v>
      </c>
      <c r="D1223" s="14">
        <v>17.27</v>
      </c>
      <c r="E1223" s="42">
        <f t="shared" ca="1" si="18"/>
        <v>4144.8</v>
      </c>
      <c r="F1223" s="11">
        <v>0.67606481481481484</v>
      </c>
      <c r="G1223" s="13" t="s">
        <v>1</v>
      </c>
    </row>
    <row r="1224" spans="2:7" ht="15">
      <c r="B1224" s="13">
        <v>43026</v>
      </c>
      <c r="C1224" s="10">
        <v>192</v>
      </c>
      <c r="D1224" s="14">
        <v>17.274999999999999</v>
      </c>
      <c r="E1224" s="42">
        <f t="shared" ca="1" si="18"/>
        <v>3316.7999999999997</v>
      </c>
      <c r="F1224" s="11">
        <v>0.67664351851851856</v>
      </c>
      <c r="G1224" s="13" t="s">
        <v>1</v>
      </c>
    </row>
    <row r="1225" spans="2:7" ht="15">
      <c r="B1225" s="13">
        <v>43026</v>
      </c>
      <c r="C1225" s="10">
        <v>122</v>
      </c>
      <c r="D1225" s="14">
        <v>17.274999999999999</v>
      </c>
      <c r="E1225" s="42">
        <f t="shared" ca="1" si="18"/>
        <v>2107.5499999999997</v>
      </c>
      <c r="F1225" s="11">
        <v>0.67664351851851856</v>
      </c>
      <c r="G1225" s="13" t="s">
        <v>1</v>
      </c>
    </row>
    <row r="1226" spans="2:7" ht="15">
      <c r="B1226" s="13">
        <v>43026</v>
      </c>
      <c r="C1226" s="10">
        <v>27</v>
      </c>
      <c r="D1226" s="14">
        <v>17.274999999999999</v>
      </c>
      <c r="E1226" s="42">
        <f t="shared" ca="1" si="18"/>
        <v>466.42499999999995</v>
      </c>
      <c r="F1226" s="11">
        <v>0.67664351851851856</v>
      </c>
      <c r="G1226" s="13" t="s">
        <v>1</v>
      </c>
    </row>
    <row r="1227" spans="2:7" ht="15">
      <c r="B1227" s="13">
        <v>43026</v>
      </c>
      <c r="C1227" s="10">
        <v>576</v>
      </c>
      <c r="D1227" s="14">
        <v>17.28</v>
      </c>
      <c r="E1227" s="42">
        <f t="shared" ca="1" si="18"/>
        <v>9953.2800000000007</v>
      </c>
      <c r="F1227" s="11">
        <v>0.67706018518518529</v>
      </c>
      <c r="G1227" s="13" t="s">
        <v>1</v>
      </c>
    </row>
    <row r="1228" spans="2:7" ht="15">
      <c r="B1228" s="13">
        <v>43026</v>
      </c>
      <c r="C1228" s="10">
        <v>296</v>
      </c>
      <c r="D1228" s="14">
        <v>17.28</v>
      </c>
      <c r="E1228" s="42">
        <f t="shared" ca="1" si="18"/>
        <v>5114.88</v>
      </c>
      <c r="F1228" s="11">
        <v>0.67743055555555554</v>
      </c>
      <c r="G1228" s="13" t="s">
        <v>1</v>
      </c>
    </row>
    <row r="1229" spans="2:7" ht="15">
      <c r="B1229" s="13">
        <v>43026</v>
      </c>
      <c r="C1229" s="10">
        <v>240</v>
      </c>
      <c r="D1229" s="14">
        <v>17.28</v>
      </c>
      <c r="E1229" s="42">
        <f t="shared" ca="1" si="18"/>
        <v>4147.2000000000007</v>
      </c>
      <c r="F1229" s="11">
        <v>0.67743055555555554</v>
      </c>
      <c r="G1229" s="13" t="s">
        <v>1</v>
      </c>
    </row>
    <row r="1230" spans="2:7" ht="15">
      <c r="B1230" s="13">
        <v>43026</v>
      </c>
      <c r="C1230" s="10">
        <v>392</v>
      </c>
      <c r="D1230" s="14">
        <v>17.28</v>
      </c>
      <c r="E1230" s="42">
        <f t="shared" ca="1" si="18"/>
        <v>6773.76</v>
      </c>
      <c r="F1230" s="11">
        <v>0.6778587962962962</v>
      </c>
      <c r="G1230" s="13" t="s">
        <v>1</v>
      </c>
    </row>
    <row r="1231" spans="2:7" ht="15">
      <c r="B1231" s="13">
        <v>43026</v>
      </c>
      <c r="C1231" s="10">
        <v>15</v>
      </c>
      <c r="D1231" s="14">
        <v>17.285</v>
      </c>
      <c r="E1231" s="42">
        <f t="shared" ca="1" si="18"/>
        <v>259.27499999999998</v>
      </c>
      <c r="F1231" s="11">
        <v>0.67787037037037035</v>
      </c>
      <c r="G1231" s="13" t="s">
        <v>1</v>
      </c>
    </row>
    <row r="1232" spans="2:7" ht="15">
      <c r="B1232" s="13">
        <v>43026</v>
      </c>
      <c r="C1232" s="10">
        <v>111</v>
      </c>
      <c r="D1232" s="14">
        <v>17.285</v>
      </c>
      <c r="E1232" s="42">
        <f t="shared" ref="E1232:E1295" ca="1" si="19">+C1232*D1232</f>
        <v>1918.635</v>
      </c>
      <c r="F1232" s="11">
        <v>0.67787037037037035</v>
      </c>
      <c r="G1232" s="13" t="s">
        <v>1</v>
      </c>
    </row>
    <row r="1233" spans="2:7" ht="15">
      <c r="B1233" s="13">
        <v>43026</v>
      </c>
      <c r="C1233" s="10">
        <v>34</v>
      </c>
      <c r="D1233" s="14">
        <v>17.285</v>
      </c>
      <c r="E1233" s="42">
        <f t="shared" ca="1" si="19"/>
        <v>587.69000000000005</v>
      </c>
      <c r="F1233" s="11">
        <v>0.67787037037037035</v>
      </c>
      <c r="G1233" s="13" t="s">
        <v>1</v>
      </c>
    </row>
    <row r="1234" spans="2:7" ht="15">
      <c r="B1234" s="13">
        <v>43026</v>
      </c>
      <c r="C1234" s="10">
        <v>356</v>
      </c>
      <c r="D1234" s="14">
        <v>17.285</v>
      </c>
      <c r="E1234" s="42">
        <f t="shared" ca="1" si="19"/>
        <v>6153.46</v>
      </c>
      <c r="F1234" s="11">
        <v>0.67787037037037035</v>
      </c>
      <c r="G1234" s="13" t="s">
        <v>1</v>
      </c>
    </row>
    <row r="1235" spans="2:7" ht="15">
      <c r="B1235" s="13">
        <v>43026</v>
      </c>
      <c r="C1235" s="10">
        <v>24</v>
      </c>
      <c r="D1235" s="14">
        <v>17.285</v>
      </c>
      <c r="E1235" s="42">
        <f t="shared" ca="1" si="19"/>
        <v>414.84000000000003</v>
      </c>
      <c r="F1235" s="11">
        <v>0.67787037037037035</v>
      </c>
      <c r="G1235" s="13" t="s">
        <v>1</v>
      </c>
    </row>
    <row r="1236" spans="2:7" ht="15">
      <c r="B1236" s="13">
        <v>43026</v>
      </c>
      <c r="C1236" s="10">
        <v>271</v>
      </c>
      <c r="D1236" s="14">
        <v>17.285</v>
      </c>
      <c r="E1236" s="42">
        <f t="shared" ca="1" si="19"/>
        <v>4684.2349999999997</v>
      </c>
      <c r="F1236" s="11">
        <v>0.67790509259259257</v>
      </c>
      <c r="G1236" s="13" t="s">
        <v>1</v>
      </c>
    </row>
    <row r="1237" spans="2:7" ht="15">
      <c r="B1237" s="13">
        <v>43026</v>
      </c>
      <c r="C1237" s="10">
        <v>440</v>
      </c>
      <c r="D1237" s="14">
        <v>17.274999999999999</v>
      </c>
      <c r="E1237" s="42">
        <f t="shared" ca="1" si="19"/>
        <v>7600.9999999999991</v>
      </c>
      <c r="F1237" s="11">
        <v>0.67859953703703713</v>
      </c>
      <c r="G1237" s="13" t="s">
        <v>1</v>
      </c>
    </row>
    <row r="1238" spans="2:7" ht="15">
      <c r="B1238" s="13">
        <v>43026</v>
      </c>
      <c r="C1238" s="10">
        <v>62</v>
      </c>
      <c r="D1238" s="14">
        <v>17.274999999999999</v>
      </c>
      <c r="E1238" s="42">
        <f t="shared" ca="1" si="19"/>
        <v>1071.05</v>
      </c>
      <c r="F1238" s="11">
        <v>0.67859953703703713</v>
      </c>
      <c r="G1238" s="13" t="s">
        <v>1</v>
      </c>
    </row>
    <row r="1239" spans="2:7" ht="15">
      <c r="B1239" s="13">
        <v>43026</v>
      </c>
      <c r="C1239" s="10">
        <v>100</v>
      </c>
      <c r="D1239" s="14">
        <v>17.274999999999999</v>
      </c>
      <c r="E1239" s="42">
        <f t="shared" ca="1" si="19"/>
        <v>1727.4999999999998</v>
      </c>
      <c r="F1239" s="11">
        <v>0.67869212962962966</v>
      </c>
      <c r="G1239" s="13" t="s">
        <v>1</v>
      </c>
    </row>
    <row r="1240" spans="2:7" ht="15">
      <c r="B1240" s="13">
        <v>43026</v>
      </c>
      <c r="C1240" s="10">
        <v>8</v>
      </c>
      <c r="D1240" s="14">
        <v>17.274999999999999</v>
      </c>
      <c r="E1240" s="42">
        <f t="shared" ca="1" si="19"/>
        <v>138.19999999999999</v>
      </c>
      <c r="F1240" s="11">
        <v>0.67869212962962966</v>
      </c>
      <c r="G1240" s="13" t="s">
        <v>1</v>
      </c>
    </row>
    <row r="1241" spans="2:7" ht="15">
      <c r="B1241" s="13">
        <v>43026</v>
      </c>
      <c r="C1241" s="10">
        <v>71</v>
      </c>
      <c r="D1241" s="14">
        <v>17.274999999999999</v>
      </c>
      <c r="E1241" s="42">
        <f t="shared" ca="1" si="19"/>
        <v>1226.5249999999999</v>
      </c>
      <c r="F1241" s="11">
        <v>0.67869212962962966</v>
      </c>
      <c r="G1241" s="13" t="s">
        <v>1</v>
      </c>
    </row>
    <row r="1242" spans="2:7" ht="15">
      <c r="B1242" s="13">
        <v>43026</v>
      </c>
      <c r="C1242" s="10">
        <v>88</v>
      </c>
      <c r="D1242" s="14">
        <v>17.274999999999999</v>
      </c>
      <c r="E1242" s="42">
        <f t="shared" ca="1" si="19"/>
        <v>1520.1999999999998</v>
      </c>
      <c r="F1242" s="11">
        <v>0.67869212962962966</v>
      </c>
      <c r="G1242" s="13" t="s">
        <v>1</v>
      </c>
    </row>
    <row r="1243" spans="2:7" ht="15">
      <c r="B1243" s="13">
        <v>43026</v>
      </c>
      <c r="C1243" s="10">
        <v>531</v>
      </c>
      <c r="D1243" s="14">
        <v>17.27</v>
      </c>
      <c r="E1243" s="42">
        <f t="shared" ca="1" si="19"/>
        <v>9170.369999999999</v>
      </c>
      <c r="F1243" s="11">
        <v>0.67899305555555556</v>
      </c>
      <c r="G1243" s="13" t="s">
        <v>1</v>
      </c>
    </row>
    <row r="1244" spans="2:7" ht="15">
      <c r="B1244" s="13">
        <v>43026</v>
      </c>
      <c r="C1244" s="10">
        <v>512</v>
      </c>
      <c r="D1244" s="14">
        <v>17.260000000000002</v>
      </c>
      <c r="E1244" s="42">
        <f t="shared" ca="1" si="19"/>
        <v>8837.1200000000008</v>
      </c>
      <c r="F1244" s="11">
        <v>0.6790046296296296</v>
      </c>
      <c r="G1244" s="13" t="s">
        <v>1</v>
      </c>
    </row>
    <row r="1245" spans="2:7" ht="15">
      <c r="B1245" s="13">
        <v>43026</v>
      </c>
      <c r="C1245" s="10">
        <v>341</v>
      </c>
      <c r="D1245" s="14">
        <v>17.260000000000002</v>
      </c>
      <c r="E1245" s="42">
        <f t="shared" ca="1" si="19"/>
        <v>5885.6600000000008</v>
      </c>
      <c r="F1245" s="11">
        <v>0.6790046296296296</v>
      </c>
      <c r="G1245" s="13" t="s">
        <v>1</v>
      </c>
    </row>
    <row r="1246" spans="2:7" ht="15">
      <c r="B1246" s="13">
        <v>43026</v>
      </c>
      <c r="C1246" s="10">
        <v>368</v>
      </c>
      <c r="D1246" s="14">
        <v>17.260000000000002</v>
      </c>
      <c r="E1246" s="42">
        <f t="shared" ca="1" si="19"/>
        <v>6351.68</v>
      </c>
      <c r="F1246" s="11">
        <v>0.67901620370370364</v>
      </c>
      <c r="G1246" s="13" t="s">
        <v>1</v>
      </c>
    </row>
    <row r="1247" spans="2:7" ht="15">
      <c r="B1247" s="13">
        <v>43026</v>
      </c>
      <c r="C1247" s="10">
        <v>277</v>
      </c>
      <c r="D1247" s="14">
        <v>17.265000000000001</v>
      </c>
      <c r="E1247" s="42">
        <f t="shared" ca="1" si="19"/>
        <v>4782.4049999999997</v>
      </c>
      <c r="F1247" s="11">
        <v>0.67906250000000001</v>
      </c>
      <c r="G1247" s="13" t="s">
        <v>1</v>
      </c>
    </row>
    <row r="1248" spans="2:7" ht="15">
      <c r="B1248" s="13">
        <v>43026</v>
      </c>
      <c r="C1248" s="10">
        <v>381</v>
      </c>
      <c r="D1248" s="14">
        <v>17.27</v>
      </c>
      <c r="E1248" s="42">
        <f t="shared" ca="1" si="19"/>
        <v>6579.87</v>
      </c>
      <c r="F1248" s="11">
        <v>0.67913194444444447</v>
      </c>
      <c r="G1248" s="13" t="s">
        <v>1</v>
      </c>
    </row>
    <row r="1249" spans="2:7" ht="15">
      <c r="B1249" s="13">
        <v>43026</v>
      </c>
      <c r="C1249" s="10">
        <v>310</v>
      </c>
      <c r="D1249" s="14">
        <v>17.27</v>
      </c>
      <c r="E1249" s="42">
        <f t="shared" ca="1" si="19"/>
        <v>5353.7</v>
      </c>
      <c r="F1249" s="11">
        <v>0.67913194444444447</v>
      </c>
      <c r="G1249" s="13" t="s">
        <v>1</v>
      </c>
    </row>
    <row r="1250" spans="2:7" ht="15">
      <c r="B1250" s="13">
        <v>43026</v>
      </c>
      <c r="C1250" s="10">
        <v>963</v>
      </c>
      <c r="D1250" s="14">
        <v>17.27</v>
      </c>
      <c r="E1250" s="42">
        <f t="shared" ca="1" si="19"/>
        <v>16631.009999999998</v>
      </c>
      <c r="F1250" s="11">
        <v>0.67913194444444447</v>
      </c>
      <c r="G1250" s="13" t="s">
        <v>1</v>
      </c>
    </row>
    <row r="1251" spans="2:7" ht="15">
      <c r="B1251" s="13">
        <v>43026</v>
      </c>
      <c r="C1251" s="10">
        <v>26</v>
      </c>
      <c r="D1251" s="14">
        <v>17.27</v>
      </c>
      <c r="E1251" s="42">
        <f t="shared" ca="1" si="19"/>
        <v>449.02</v>
      </c>
      <c r="F1251" s="11">
        <v>0.67913194444444447</v>
      </c>
      <c r="G1251" s="13" t="s">
        <v>1</v>
      </c>
    </row>
    <row r="1252" spans="2:7" ht="15">
      <c r="B1252" s="13">
        <v>43026</v>
      </c>
      <c r="C1252" s="10">
        <v>242</v>
      </c>
      <c r="D1252" s="14">
        <v>17.27</v>
      </c>
      <c r="E1252" s="42">
        <f t="shared" ca="1" si="19"/>
        <v>4179.34</v>
      </c>
      <c r="F1252" s="11">
        <v>0.67918981481481477</v>
      </c>
      <c r="G1252" s="13" t="s">
        <v>1</v>
      </c>
    </row>
    <row r="1253" spans="2:7" ht="15">
      <c r="B1253" s="13">
        <v>43026</v>
      </c>
      <c r="C1253" s="10">
        <v>470</v>
      </c>
      <c r="D1253" s="14">
        <v>17.265000000000001</v>
      </c>
      <c r="E1253" s="42">
        <f t="shared" ca="1" si="19"/>
        <v>8114.55</v>
      </c>
      <c r="F1253" s="11">
        <v>0.679224537037037</v>
      </c>
      <c r="G1253" s="13" t="s">
        <v>1</v>
      </c>
    </row>
    <row r="1254" spans="2:7" ht="15">
      <c r="B1254" s="13">
        <v>43026</v>
      </c>
      <c r="C1254" s="10">
        <v>254</v>
      </c>
      <c r="D1254" s="14">
        <v>17.27</v>
      </c>
      <c r="E1254" s="42">
        <f t="shared" ca="1" si="19"/>
        <v>4386.58</v>
      </c>
      <c r="F1254" s="11">
        <v>0.679224537037037</v>
      </c>
      <c r="G1254" s="13" t="s">
        <v>1</v>
      </c>
    </row>
    <row r="1255" spans="2:7" ht="15">
      <c r="B1255" s="13">
        <v>43026</v>
      </c>
      <c r="C1255" s="10">
        <v>240</v>
      </c>
      <c r="D1255" s="14">
        <v>17.260000000000002</v>
      </c>
      <c r="E1255" s="42">
        <f t="shared" ca="1" si="19"/>
        <v>4142.4000000000005</v>
      </c>
      <c r="F1255" s="11">
        <v>0.67980324074074072</v>
      </c>
      <c r="G1255" s="13" t="s">
        <v>1</v>
      </c>
    </row>
    <row r="1256" spans="2:7" ht="15">
      <c r="B1256" s="13">
        <v>43026</v>
      </c>
      <c r="C1256" s="10">
        <v>888</v>
      </c>
      <c r="D1256" s="14">
        <v>17.3</v>
      </c>
      <c r="E1256" s="42">
        <f t="shared" ca="1" si="19"/>
        <v>15362.400000000001</v>
      </c>
      <c r="F1256" s="11">
        <v>0.68</v>
      </c>
      <c r="G1256" s="13" t="s">
        <v>1</v>
      </c>
    </row>
    <row r="1257" spans="2:7" ht="15">
      <c r="B1257" s="13">
        <v>43026</v>
      </c>
      <c r="C1257" s="10">
        <v>250</v>
      </c>
      <c r="D1257" s="14">
        <v>17.3</v>
      </c>
      <c r="E1257" s="42">
        <f t="shared" ca="1" si="19"/>
        <v>4325</v>
      </c>
      <c r="F1257" s="11">
        <v>0.68</v>
      </c>
      <c r="G1257" s="13" t="s">
        <v>1</v>
      </c>
    </row>
    <row r="1258" spans="2:7" ht="15">
      <c r="B1258" s="13">
        <v>43026</v>
      </c>
      <c r="C1258" s="10">
        <v>153</v>
      </c>
      <c r="D1258" s="14">
        <v>17.3</v>
      </c>
      <c r="E1258" s="42">
        <f t="shared" ca="1" si="19"/>
        <v>2646.9</v>
      </c>
      <c r="F1258" s="11">
        <v>0.68</v>
      </c>
      <c r="G1258" s="13" t="s">
        <v>1</v>
      </c>
    </row>
    <row r="1259" spans="2:7" ht="15">
      <c r="B1259" s="13">
        <v>43026</v>
      </c>
      <c r="C1259" s="10">
        <v>753</v>
      </c>
      <c r="D1259" s="14">
        <v>17.3</v>
      </c>
      <c r="E1259" s="42">
        <f t="shared" ca="1" si="19"/>
        <v>13026.9</v>
      </c>
      <c r="F1259" s="11">
        <v>0.68</v>
      </c>
      <c r="G1259" s="13" t="s">
        <v>1</v>
      </c>
    </row>
    <row r="1260" spans="2:7" ht="15">
      <c r="B1260" s="13">
        <v>43026</v>
      </c>
      <c r="C1260" s="10">
        <v>151</v>
      </c>
      <c r="D1260" s="14">
        <v>17.3</v>
      </c>
      <c r="E1260" s="42">
        <f t="shared" ca="1" si="19"/>
        <v>2612.3000000000002</v>
      </c>
      <c r="F1260" s="11">
        <v>0.68</v>
      </c>
      <c r="G1260" s="13" t="s">
        <v>1</v>
      </c>
    </row>
    <row r="1261" spans="2:7" ht="15">
      <c r="B1261" s="13">
        <v>43026</v>
      </c>
      <c r="C1261" s="10">
        <v>913</v>
      </c>
      <c r="D1261" s="14">
        <v>17.3</v>
      </c>
      <c r="E1261" s="42">
        <f t="shared" ca="1" si="19"/>
        <v>15794.900000000001</v>
      </c>
      <c r="F1261" s="11">
        <v>0.68</v>
      </c>
      <c r="G1261" s="13" t="s">
        <v>1</v>
      </c>
    </row>
    <row r="1262" spans="2:7" ht="15">
      <c r="B1262" s="13">
        <v>43026</v>
      </c>
      <c r="C1262" s="10">
        <v>250</v>
      </c>
      <c r="D1262" s="14">
        <v>17.3</v>
      </c>
      <c r="E1262" s="42">
        <f t="shared" ca="1" si="19"/>
        <v>4325</v>
      </c>
      <c r="F1262" s="11">
        <v>0.68</v>
      </c>
      <c r="G1262" s="13" t="s">
        <v>1</v>
      </c>
    </row>
    <row r="1263" spans="2:7" ht="15">
      <c r="B1263" s="13">
        <v>43026</v>
      </c>
      <c r="C1263" s="10">
        <v>260</v>
      </c>
      <c r="D1263" s="14">
        <v>17.3</v>
      </c>
      <c r="E1263" s="42">
        <f t="shared" ca="1" si="19"/>
        <v>4498</v>
      </c>
      <c r="F1263" s="11">
        <v>0.68001157407407409</v>
      </c>
      <c r="G1263" s="13" t="s">
        <v>1</v>
      </c>
    </row>
    <row r="1264" spans="2:7" ht="15">
      <c r="B1264" s="13">
        <v>43026</v>
      </c>
      <c r="C1264" s="10">
        <v>510</v>
      </c>
      <c r="D1264" s="14">
        <v>17.3</v>
      </c>
      <c r="E1264" s="42">
        <f t="shared" ca="1" si="19"/>
        <v>8823</v>
      </c>
      <c r="F1264" s="11">
        <v>0.68001157407407409</v>
      </c>
      <c r="G1264" s="13" t="s">
        <v>1</v>
      </c>
    </row>
    <row r="1265" spans="2:7" ht="15">
      <c r="B1265" s="13">
        <v>43026</v>
      </c>
      <c r="C1265" s="10">
        <v>835</v>
      </c>
      <c r="D1265" s="14">
        <v>17.3</v>
      </c>
      <c r="E1265" s="42">
        <f t="shared" ca="1" si="19"/>
        <v>14445.5</v>
      </c>
      <c r="F1265" s="11">
        <v>0.68001157407407409</v>
      </c>
      <c r="G1265" s="13" t="s">
        <v>1</v>
      </c>
    </row>
    <row r="1266" spans="2:7" ht="15">
      <c r="B1266" s="13">
        <v>43026</v>
      </c>
      <c r="C1266" s="10">
        <v>263</v>
      </c>
      <c r="D1266" s="14">
        <v>17.3</v>
      </c>
      <c r="E1266" s="42">
        <f t="shared" ca="1" si="19"/>
        <v>4549.9000000000005</v>
      </c>
      <c r="F1266" s="11">
        <v>0.68001157407407409</v>
      </c>
      <c r="G1266" s="13" t="s">
        <v>1</v>
      </c>
    </row>
    <row r="1267" spans="2:7" ht="15">
      <c r="B1267" s="13">
        <v>43026</v>
      </c>
      <c r="C1267" s="10">
        <v>431</v>
      </c>
      <c r="D1267" s="14">
        <v>17.3</v>
      </c>
      <c r="E1267" s="42">
        <f t="shared" ca="1" si="19"/>
        <v>7456.3</v>
      </c>
      <c r="F1267" s="11">
        <v>0.68001157407407409</v>
      </c>
      <c r="G1267" s="13" t="s">
        <v>1</v>
      </c>
    </row>
    <row r="1268" spans="2:7" ht="15">
      <c r="B1268" s="13">
        <v>43026</v>
      </c>
      <c r="C1268" s="10">
        <v>165</v>
      </c>
      <c r="D1268" s="14">
        <v>17.3</v>
      </c>
      <c r="E1268" s="42">
        <f t="shared" ca="1" si="19"/>
        <v>2854.5</v>
      </c>
      <c r="F1268" s="11">
        <v>0.68001157407407409</v>
      </c>
      <c r="G1268" s="13" t="s">
        <v>1</v>
      </c>
    </row>
    <row r="1269" spans="2:7" ht="15">
      <c r="B1269" s="13">
        <v>43026</v>
      </c>
      <c r="C1269" s="10">
        <v>709</v>
      </c>
      <c r="D1269" s="14">
        <v>17.3</v>
      </c>
      <c r="E1269" s="42">
        <f t="shared" ca="1" si="19"/>
        <v>12265.7</v>
      </c>
      <c r="F1269" s="11">
        <v>0.68001157407407409</v>
      </c>
      <c r="G1269" s="13" t="s">
        <v>1</v>
      </c>
    </row>
    <row r="1270" spans="2:7" ht="15">
      <c r="B1270" s="13">
        <v>43026</v>
      </c>
      <c r="C1270" s="10">
        <v>45</v>
      </c>
      <c r="D1270" s="14">
        <v>17.3</v>
      </c>
      <c r="E1270" s="42">
        <f t="shared" ca="1" si="19"/>
        <v>778.5</v>
      </c>
      <c r="F1270" s="11">
        <v>0.68001157407407409</v>
      </c>
      <c r="G1270" s="13" t="s">
        <v>1</v>
      </c>
    </row>
    <row r="1271" spans="2:7" ht="15">
      <c r="B1271" s="13">
        <v>43026</v>
      </c>
      <c r="C1271" s="10">
        <v>296</v>
      </c>
      <c r="D1271" s="14">
        <v>17.3</v>
      </c>
      <c r="E1271" s="42">
        <f t="shared" ca="1" si="19"/>
        <v>5120.8</v>
      </c>
      <c r="F1271" s="11">
        <v>0.68005787037037047</v>
      </c>
      <c r="G1271" s="13" t="s">
        <v>1</v>
      </c>
    </row>
    <row r="1272" spans="2:7" ht="15">
      <c r="B1272" s="13">
        <v>43026</v>
      </c>
      <c r="C1272" s="10">
        <v>696</v>
      </c>
      <c r="D1272" s="14">
        <v>17.3</v>
      </c>
      <c r="E1272" s="42">
        <f t="shared" ca="1" si="19"/>
        <v>12040.800000000001</v>
      </c>
      <c r="F1272" s="11">
        <v>0.68005787037037047</v>
      </c>
      <c r="G1272" s="13" t="s">
        <v>1</v>
      </c>
    </row>
    <row r="1273" spans="2:7" ht="15">
      <c r="B1273" s="13">
        <v>43026</v>
      </c>
      <c r="C1273" s="10">
        <v>250</v>
      </c>
      <c r="D1273" s="14">
        <v>17.3</v>
      </c>
      <c r="E1273" s="42">
        <f t="shared" ca="1" si="19"/>
        <v>4325</v>
      </c>
      <c r="F1273" s="11">
        <v>0.68005787037037047</v>
      </c>
      <c r="G1273" s="13" t="s">
        <v>1</v>
      </c>
    </row>
    <row r="1274" spans="2:7" ht="15">
      <c r="B1274" s="13">
        <v>43026</v>
      </c>
      <c r="C1274" s="10">
        <v>355</v>
      </c>
      <c r="D1274" s="14">
        <v>17.3</v>
      </c>
      <c r="E1274" s="42">
        <f t="shared" ca="1" si="19"/>
        <v>6141.5</v>
      </c>
      <c r="F1274" s="11">
        <v>0.68005787037037047</v>
      </c>
      <c r="G1274" s="13" t="s">
        <v>1</v>
      </c>
    </row>
    <row r="1275" spans="2:7" ht="15">
      <c r="B1275" s="13">
        <v>43026</v>
      </c>
      <c r="C1275" s="10">
        <v>250</v>
      </c>
      <c r="D1275" s="14">
        <v>17.3</v>
      </c>
      <c r="E1275" s="42">
        <f t="shared" ca="1" si="19"/>
        <v>4325</v>
      </c>
      <c r="F1275" s="11">
        <v>0.68005787037037047</v>
      </c>
      <c r="G1275" s="13" t="s">
        <v>1</v>
      </c>
    </row>
    <row r="1276" spans="2:7" ht="15">
      <c r="B1276" s="13">
        <v>43026</v>
      </c>
      <c r="C1276" s="10">
        <v>250</v>
      </c>
      <c r="D1276" s="14">
        <v>17.3</v>
      </c>
      <c r="E1276" s="42">
        <f t="shared" ca="1" si="19"/>
        <v>4325</v>
      </c>
      <c r="F1276" s="11">
        <v>0.68005787037037047</v>
      </c>
      <c r="G1276" s="13" t="s">
        <v>1</v>
      </c>
    </row>
    <row r="1277" spans="2:7" ht="15">
      <c r="B1277" s="13">
        <v>43026</v>
      </c>
      <c r="C1277" s="10">
        <v>250</v>
      </c>
      <c r="D1277" s="14">
        <v>17.3</v>
      </c>
      <c r="E1277" s="42">
        <f t="shared" ca="1" si="19"/>
        <v>4325</v>
      </c>
      <c r="F1277" s="11">
        <v>0.68005787037037047</v>
      </c>
      <c r="G1277" s="13" t="s">
        <v>1</v>
      </c>
    </row>
    <row r="1278" spans="2:7" ht="15">
      <c r="B1278" s="13">
        <v>43026</v>
      </c>
      <c r="C1278" s="10">
        <v>164</v>
      </c>
      <c r="D1278" s="14">
        <v>17.3</v>
      </c>
      <c r="E1278" s="42">
        <f t="shared" ca="1" si="19"/>
        <v>2837.2000000000003</v>
      </c>
      <c r="F1278" s="11">
        <v>0.68005787037037047</v>
      </c>
      <c r="G1278" s="13" t="s">
        <v>1</v>
      </c>
    </row>
    <row r="1279" spans="2:7" ht="15">
      <c r="B1279" s="13">
        <v>43026</v>
      </c>
      <c r="C1279" s="10">
        <v>11</v>
      </c>
      <c r="D1279" s="14">
        <v>17.3</v>
      </c>
      <c r="E1279" s="42">
        <f t="shared" ca="1" si="19"/>
        <v>190.3</v>
      </c>
      <c r="F1279" s="11">
        <v>0.68005787037037047</v>
      </c>
      <c r="G1279" s="13" t="s">
        <v>1</v>
      </c>
    </row>
    <row r="1280" spans="2:7" ht="15">
      <c r="B1280" s="13">
        <v>43026</v>
      </c>
      <c r="C1280" s="10">
        <v>139</v>
      </c>
      <c r="D1280" s="14">
        <v>17.3</v>
      </c>
      <c r="E1280" s="42">
        <f t="shared" ca="1" si="19"/>
        <v>2404.7000000000003</v>
      </c>
      <c r="F1280" s="11">
        <v>0.68005787037037047</v>
      </c>
      <c r="G1280" s="13" t="s">
        <v>1</v>
      </c>
    </row>
    <row r="1281" spans="2:7" ht="15">
      <c r="B1281" s="13">
        <v>43026</v>
      </c>
      <c r="C1281" s="10">
        <v>301</v>
      </c>
      <c r="D1281" s="14">
        <v>17.295000000000002</v>
      </c>
      <c r="E1281" s="42">
        <f t="shared" ca="1" si="19"/>
        <v>5205.7950000000001</v>
      </c>
      <c r="F1281" s="11">
        <v>0.68005787037037047</v>
      </c>
      <c r="G1281" s="13" t="s">
        <v>1</v>
      </c>
    </row>
    <row r="1282" spans="2:7" ht="15">
      <c r="B1282" s="13">
        <v>43026</v>
      </c>
      <c r="C1282" s="10">
        <v>819</v>
      </c>
      <c r="D1282" s="14">
        <v>17.3</v>
      </c>
      <c r="E1282" s="42">
        <f t="shared" ca="1" si="19"/>
        <v>14168.7</v>
      </c>
      <c r="F1282" s="11">
        <v>0.68005787037037047</v>
      </c>
      <c r="G1282" s="13" t="s">
        <v>1</v>
      </c>
    </row>
    <row r="1283" spans="2:7" ht="15">
      <c r="B1283" s="13">
        <v>43026</v>
      </c>
      <c r="C1283" s="10">
        <v>250</v>
      </c>
      <c r="D1283" s="14">
        <v>17.3</v>
      </c>
      <c r="E1283" s="42">
        <f t="shared" ca="1" si="19"/>
        <v>4325</v>
      </c>
      <c r="F1283" s="11">
        <v>0.68005787037037047</v>
      </c>
      <c r="G1283" s="13" t="s">
        <v>1</v>
      </c>
    </row>
    <row r="1284" spans="2:7" ht="15">
      <c r="B1284" s="13">
        <v>43026</v>
      </c>
      <c r="C1284" s="10">
        <v>250</v>
      </c>
      <c r="D1284" s="14">
        <v>17.3</v>
      </c>
      <c r="E1284" s="42">
        <f t="shared" ca="1" si="19"/>
        <v>4325</v>
      </c>
      <c r="F1284" s="11">
        <v>0.68005787037037047</v>
      </c>
      <c r="G1284" s="13" t="s">
        <v>1</v>
      </c>
    </row>
    <row r="1285" spans="2:7" ht="15">
      <c r="B1285" s="13">
        <v>43026</v>
      </c>
      <c r="C1285" s="10">
        <v>711</v>
      </c>
      <c r="D1285" s="14">
        <v>17.295000000000002</v>
      </c>
      <c r="E1285" s="42">
        <f t="shared" ca="1" si="19"/>
        <v>12296.745000000001</v>
      </c>
      <c r="F1285" s="11">
        <v>0.68009259259259258</v>
      </c>
      <c r="G1285" s="13" t="s">
        <v>1</v>
      </c>
    </row>
    <row r="1286" spans="2:7" ht="15">
      <c r="B1286" s="13">
        <v>43026</v>
      </c>
      <c r="C1286" s="10">
        <v>65</v>
      </c>
      <c r="D1286" s="14">
        <v>17.295000000000002</v>
      </c>
      <c r="E1286" s="42">
        <f t="shared" ca="1" si="19"/>
        <v>1124.1750000000002</v>
      </c>
      <c r="F1286" s="11">
        <v>0.68009259259259258</v>
      </c>
      <c r="G1286" s="13" t="s">
        <v>1</v>
      </c>
    </row>
    <row r="1287" spans="2:7" ht="15">
      <c r="B1287" s="13">
        <v>43026</v>
      </c>
      <c r="C1287" s="10">
        <v>120</v>
      </c>
      <c r="D1287" s="14">
        <v>17.295000000000002</v>
      </c>
      <c r="E1287" s="42">
        <f t="shared" ca="1" si="19"/>
        <v>2075.4</v>
      </c>
      <c r="F1287" s="11">
        <v>0.68009259259259258</v>
      </c>
      <c r="G1287" s="13" t="s">
        <v>1</v>
      </c>
    </row>
    <row r="1288" spans="2:7" ht="15">
      <c r="B1288" s="13">
        <v>43026</v>
      </c>
      <c r="C1288" s="10">
        <v>246</v>
      </c>
      <c r="D1288" s="14">
        <v>17.295000000000002</v>
      </c>
      <c r="E1288" s="42">
        <f t="shared" ca="1" si="19"/>
        <v>4254.5700000000006</v>
      </c>
      <c r="F1288" s="11">
        <v>0.68009259259259258</v>
      </c>
      <c r="G1288" s="13" t="s">
        <v>1</v>
      </c>
    </row>
    <row r="1289" spans="2:7" ht="15">
      <c r="B1289" s="13">
        <v>43026</v>
      </c>
      <c r="C1289" s="10">
        <v>690</v>
      </c>
      <c r="D1289" s="14">
        <v>17.295000000000002</v>
      </c>
      <c r="E1289" s="42">
        <f t="shared" ca="1" si="19"/>
        <v>11933.550000000001</v>
      </c>
      <c r="F1289" s="11">
        <v>0.68009259259259258</v>
      </c>
      <c r="G1289" s="13" t="s">
        <v>1</v>
      </c>
    </row>
    <row r="1290" spans="2:7" ht="15">
      <c r="B1290" s="13">
        <v>43026</v>
      </c>
      <c r="C1290" s="10">
        <v>4</v>
      </c>
      <c r="D1290" s="14">
        <v>17.295000000000002</v>
      </c>
      <c r="E1290" s="42">
        <f t="shared" ca="1" si="19"/>
        <v>69.180000000000007</v>
      </c>
      <c r="F1290" s="11">
        <v>0.68009259259259258</v>
      </c>
      <c r="G1290" s="13" t="s">
        <v>1</v>
      </c>
    </row>
    <row r="1291" spans="2:7" ht="15">
      <c r="B1291" s="13">
        <v>43026</v>
      </c>
      <c r="C1291" s="10">
        <v>537</v>
      </c>
      <c r="D1291" s="14">
        <v>17.295000000000002</v>
      </c>
      <c r="E1291" s="42">
        <f t="shared" ca="1" si="19"/>
        <v>9287.4150000000009</v>
      </c>
      <c r="F1291" s="11">
        <v>0.68009259259259258</v>
      </c>
      <c r="G1291" s="13" t="s">
        <v>1</v>
      </c>
    </row>
    <row r="1292" spans="2:7" ht="15">
      <c r="B1292" s="13">
        <v>43026</v>
      </c>
      <c r="C1292" s="10">
        <v>883</v>
      </c>
      <c r="D1292" s="14">
        <v>17.295000000000002</v>
      </c>
      <c r="E1292" s="42">
        <f t="shared" ca="1" si="19"/>
        <v>15271.485000000002</v>
      </c>
      <c r="F1292" s="11">
        <v>0.68011574074074066</v>
      </c>
      <c r="G1292" s="13" t="s">
        <v>1</v>
      </c>
    </row>
    <row r="1293" spans="2:7" ht="15">
      <c r="B1293" s="13">
        <v>43026</v>
      </c>
      <c r="C1293" s="10">
        <v>116</v>
      </c>
      <c r="D1293" s="14">
        <v>17.295000000000002</v>
      </c>
      <c r="E1293" s="42">
        <f t="shared" ca="1" si="19"/>
        <v>2006.2200000000003</v>
      </c>
      <c r="F1293" s="11">
        <v>0.68011574074074066</v>
      </c>
      <c r="G1293" s="13" t="s">
        <v>1</v>
      </c>
    </row>
    <row r="1294" spans="2:7" ht="15">
      <c r="B1294" s="13">
        <v>43026</v>
      </c>
      <c r="C1294" s="10">
        <v>55</v>
      </c>
      <c r="D1294" s="14">
        <v>17.295000000000002</v>
      </c>
      <c r="E1294" s="42">
        <f t="shared" ca="1" si="19"/>
        <v>951.22500000000014</v>
      </c>
      <c r="F1294" s="11">
        <v>0.68011574074074066</v>
      </c>
      <c r="G1294" s="13" t="s">
        <v>1</v>
      </c>
    </row>
    <row r="1295" spans="2:7" ht="15">
      <c r="B1295" s="13">
        <v>43026</v>
      </c>
      <c r="C1295" s="10">
        <v>665</v>
      </c>
      <c r="D1295" s="14">
        <v>17.295000000000002</v>
      </c>
      <c r="E1295" s="42">
        <f t="shared" ca="1" si="19"/>
        <v>11501.175000000001</v>
      </c>
      <c r="F1295" s="11">
        <v>0.68011574074074066</v>
      </c>
      <c r="G1295" s="13" t="s">
        <v>1</v>
      </c>
    </row>
    <row r="1296" spans="2:7" ht="15">
      <c r="B1296" s="13">
        <v>43026</v>
      </c>
      <c r="C1296" s="10">
        <v>927</v>
      </c>
      <c r="D1296" s="14">
        <v>17.295000000000002</v>
      </c>
      <c r="E1296" s="42">
        <f t="shared" ref="E1296:E1359" ca="1" si="20">+C1296*D1296</f>
        <v>16032.465000000002</v>
      </c>
      <c r="F1296" s="11">
        <v>0.68012731481481481</v>
      </c>
      <c r="G1296" s="13" t="s">
        <v>1</v>
      </c>
    </row>
    <row r="1297" spans="2:7" ht="15">
      <c r="B1297" s="13">
        <v>43026</v>
      </c>
      <c r="C1297" s="10">
        <v>300</v>
      </c>
      <c r="D1297" s="14">
        <v>17.295000000000002</v>
      </c>
      <c r="E1297" s="42">
        <f t="shared" ca="1" si="20"/>
        <v>5188.5000000000009</v>
      </c>
      <c r="F1297" s="11">
        <v>0.68012731481481481</v>
      </c>
      <c r="G1297" s="13" t="s">
        <v>1</v>
      </c>
    </row>
    <row r="1298" spans="2:7" ht="15">
      <c r="B1298" s="13">
        <v>43026</v>
      </c>
      <c r="C1298" s="10">
        <v>498</v>
      </c>
      <c r="D1298" s="14">
        <v>17.295000000000002</v>
      </c>
      <c r="E1298" s="42">
        <f t="shared" ca="1" si="20"/>
        <v>8612.9100000000017</v>
      </c>
      <c r="F1298" s="11">
        <v>0.68012731481481481</v>
      </c>
      <c r="G1298" s="13" t="s">
        <v>1</v>
      </c>
    </row>
    <row r="1299" spans="2:7" ht="15">
      <c r="B1299" s="13">
        <v>43026</v>
      </c>
      <c r="C1299" s="10">
        <v>25</v>
      </c>
      <c r="D1299" s="14">
        <v>17.295000000000002</v>
      </c>
      <c r="E1299" s="42">
        <f t="shared" ca="1" si="20"/>
        <v>432.37500000000006</v>
      </c>
      <c r="F1299" s="11">
        <v>0.68012731481481481</v>
      </c>
      <c r="G1299" s="13" t="s">
        <v>1</v>
      </c>
    </row>
    <row r="1300" spans="2:7" ht="15">
      <c r="B1300" s="13">
        <v>43026</v>
      </c>
      <c r="C1300" s="10">
        <v>788</v>
      </c>
      <c r="D1300" s="14">
        <v>17.295000000000002</v>
      </c>
      <c r="E1300" s="42">
        <f t="shared" ca="1" si="20"/>
        <v>13628.460000000001</v>
      </c>
      <c r="F1300" s="11">
        <v>0.68012731481481481</v>
      </c>
      <c r="G1300" s="13" t="s">
        <v>1</v>
      </c>
    </row>
    <row r="1301" spans="2:7" ht="15">
      <c r="B1301" s="13">
        <v>43026</v>
      </c>
      <c r="C1301" s="10">
        <v>253</v>
      </c>
      <c r="D1301" s="14">
        <v>17.295000000000002</v>
      </c>
      <c r="E1301" s="42">
        <f t="shared" ca="1" si="20"/>
        <v>4375.6350000000002</v>
      </c>
      <c r="F1301" s="11">
        <v>0.68012731481481481</v>
      </c>
      <c r="G1301" s="13" t="s">
        <v>1</v>
      </c>
    </row>
    <row r="1302" spans="2:7" ht="15">
      <c r="B1302" s="13">
        <v>43026</v>
      </c>
      <c r="C1302" s="10">
        <v>250</v>
      </c>
      <c r="D1302" s="14">
        <v>17.295000000000002</v>
      </c>
      <c r="E1302" s="42">
        <f t="shared" ca="1" si="20"/>
        <v>4323.75</v>
      </c>
      <c r="F1302" s="11">
        <v>0.68012731481481481</v>
      </c>
      <c r="G1302" s="13" t="s">
        <v>1</v>
      </c>
    </row>
    <row r="1303" spans="2:7" ht="15">
      <c r="B1303" s="13">
        <v>43026</v>
      </c>
      <c r="C1303" s="10">
        <v>42</v>
      </c>
      <c r="D1303" s="14">
        <v>17.295000000000002</v>
      </c>
      <c r="E1303" s="42">
        <f t="shared" ca="1" si="20"/>
        <v>726.3900000000001</v>
      </c>
      <c r="F1303" s="11">
        <v>0.68013888888888896</v>
      </c>
      <c r="G1303" s="13" t="s">
        <v>1</v>
      </c>
    </row>
    <row r="1304" spans="2:7" ht="15">
      <c r="B1304" s="13">
        <v>43026</v>
      </c>
      <c r="C1304" s="10">
        <v>940</v>
      </c>
      <c r="D1304" s="14">
        <v>17.295000000000002</v>
      </c>
      <c r="E1304" s="42">
        <f t="shared" ca="1" si="20"/>
        <v>16257.300000000001</v>
      </c>
      <c r="F1304" s="11">
        <v>0.68013888888888896</v>
      </c>
      <c r="G1304" s="13" t="s">
        <v>1</v>
      </c>
    </row>
    <row r="1305" spans="2:7" ht="15">
      <c r="B1305" s="13">
        <v>43026</v>
      </c>
      <c r="C1305" s="10">
        <v>300</v>
      </c>
      <c r="D1305" s="14">
        <v>17.295000000000002</v>
      </c>
      <c r="E1305" s="42">
        <f t="shared" ca="1" si="20"/>
        <v>5188.5000000000009</v>
      </c>
      <c r="F1305" s="11">
        <v>0.680150462962963</v>
      </c>
      <c r="G1305" s="13" t="s">
        <v>1</v>
      </c>
    </row>
    <row r="1306" spans="2:7" ht="15">
      <c r="B1306" s="13">
        <v>43026</v>
      </c>
      <c r="C1306" s="10">
        <v>318</v>
      </c>
      <c r="D1306" s="14">
        <v>17.295000000000002</v>
      </c>
      <c r="E1306" s="42">
        <f t="shared" ca="1" si="20"/>
        <v>5499.81</v>
      </c>
      <c r="F1306" s="11">
        <v>0.680150462962963</v>
      </c>
      <c r="G1306" s="13" t="s">
        <v>1</v>
      </c>
    </row>
    <row r="1307" spans="2:7" ht="15">
      <c r="B1307" s="13">
        <v>43026</v>
      </c>
      <c r="C1307" s="10">
        <v>173</v>
      </c>
      <c r="D1307" s="14">
        <v>17.295000000000002</v>
      </c>
      <c r="E1307" s="42">
        <f t="shared" ca="1" si="20"/>
        <v>2992.0350000000003</v>
      </c>
      <c r="F1307" s="11">
        <v>0.680150462962963</v>
      </c>
      <c r="G1307" s="13" t="s">
        <v>1</v>
      </c>
    </row>
    <row r="1308" spans="2:7" ht="15">
      <c r="B1308" s="13">
        <v>43026</v>
      </c>
      <c r="C1308" s="10">
        <v>274</v>
      </c>
      <c r="D1308" s="14">
        <v>17.295000000000002</v>
      </c>
      <c r="E1308" s="42">
        <f t="shared" ca="1" si="20"/>
        <v>4738.8300000000008</v>
      </c>
      <c r="F1308" s="11">
        <v>0.68019675925925915</v>
      </c>
      <c r="G1308" s="13" t="s">
        <v>1</v>
      </c>
    </row>
    <row r="1309" spans="2:7" ht="15">
      <c r="B1309" s="13">
        <v>43026</v>
      </c>
      <c r="C1309" s="10">
        <v>224</v>
      </c>
      <c r="D1309" s="14">
        <v>17.295000000000002</v>
      </c>
      <c r="E1309" s="42">
        <f t="shared" ca="1" si="20"/>
        <v>3874.0800000000004</v>
      </c>
      <c r="F1309" s="11">
        <v>0.68021990740740745</v>
      </c>
      <c r="G1309" s="13" t="s">
        <v>1</v>
      </c>
    </row>
    <row r="1310" spans="2:7" ht="15">
      <c r="B1310" s="13">
        <v>43026</v>
      </c>
      <c r="C1310" s="10">
        <v>3</v>
      </c>
      <c r="D1310" s="14">
        <v>17.295000000000002</v>
      </c>
      <c r="E1310" s="42">
        <f t="shared" ca="1" si="20"/>
        <v>51.885000000000005</v>
      </c>
      <c r="F1310" s="11">
        <v>0.68021990740740745</v>
      </c>
      <c r="G1310" s="13" t="s">
        <v>1</v>
      </c>
    </row>
    <row r="1311" spans="2:7" ht="15">
      <c r="B1311" s="13">
        <v>43026</v>
      </c>
      <c r="C1311" s="10">
        <v>2</v>
      </c>
      <c r="D1311" s="14">
        <v>17.295000000000002</v>
      </c>
      <c r="E1311" s="42">
        <f t="shared" ca="1" si="20"/>
        <v>34.590000000000003</v>
      </c>
      <c r="F1311" s="11">
        <v>0.68021990740740745</v>
      </c>
      <c r="G1311" s="13" t="s">
        <v>1</v>
      </c>
    </row>
    <row r="1312" spans="2:7" ht="15">
      <c r="B1312" s="13">
        <v>43026</v>
      </c>
      <c r="C1312" s="10">
        <v>26</v>
      </c>
      <c r="D1312" s="14">
        <v>17.295000000000002</v>
      </c>
      <c r="E1312" s="42">
        <f t="shared" ca="1" si="20"/>
        <v>449.67000000000007</v>
      </c>
      <c r="F1312" s="11">
        <v>0.68021990740740745</v>
      </c>
      <c r="G1312" s="13" t="s">
        <v>1</v>
      </c>
    </row>
    <row r="1313" spans="2:7" ht="15">
      <c r="B1313" s="13">
        <v>43026</v>
      </c>
      <c r="C1313" s="10">
        <v>277</v>
      </c>
      <c r="D1313" s="14">
        <v>17.295000000000002</v>
      </c>
      <c r="E1313" s="42">
        <f t="shared" ca="1" si="20"/>
        <v>4790.7150000000001</v>
      </c>
      <c r="F1313" s="11">
        <v>0.68030092592592595</v>
      </c>
      <c r="G1313" s="13" t="s">
        <v>1</v>
      </c>
    </row>
    <row r="1314" spans="2:7" ht="15">
      <c r="B1314" s="13">
        <v>43026</v>
      </c>
      <c r="C1314" s="10">
        <v>249</v>
      </c>
      <c r="D1314" s="14">
        <v>17.295000000000002</v>
      </c>
      <c r="E1314" s="42">
        <f t="shared" ca="1" si="20"/>
        <v>4306.4550000000008</v>
      </c>
      <c r="F1314" s="11">
        <v>0.68031249999999999</v>
      </c>
      <c r="G1314" s="13" t="s">
        <v>1</v>
      </c>
    </row>
    <row r="1315" spans="2:7" ht="15">
      <c r="B1315" s="13">
        <v>43026</v>
      </c>
      <c r="C1315" s="10">
        <v>462</v>
      </c>
      <c r="D1315" s="14">
        <v>17.29</v>
      </c>
      <c r="E1315" s="42">
        <f t="shared" ca="1" si="20"/>
        <v>7987.98</v>
      </c>
      <c r="F1315" s="11">
        <v>0.68041666666666656</v>
      </c>
      <c r="G1315" s="13" t="s">
        <v>1</v>
      </c>
    </row>
    <row r="1316" spans="2:7" ht="15">
      <c r="B1316" s="13">
        <v>43026</v>
      </c>
      <c r="C1316" s="10">
        <v>165</v>
      </c>
      <c r="D1316" s="14">
        <v>17.285</v>
      </c>
      <c r="E1316" s="42">
        <f t="shared" ca="1" si="20"/>
        <v>2852.0250000000001</v>
      </c>
      <c r="F1316" s="11">
        <v>0.68114583333333334</v>
      </c>
      <c r="G1316" s="13" t="s">
        <v>1</v>
      </c>
    </row>
    <row r="1317" spans="2:7" ht="15">
      <c r="B1317" s="13">
        <v>43026</v>
      </c>
      <c r="C1317" s="10">
        <v>75</v>
      </c>
      <c r="D1317" s="14">
        <v>17.285</v>
      </c>
      <c r="E1317" s="42">
        <f t="shared" ca="1" si="20"/>
        <v>1296.375</v>
      </c>
      <c r="F1317" s="11">
        <v>0.68115740740740749</v>
      </c>
      <c r="G1317" s="13" t="s">
        <v>1</v>
      </c>
    </row>
    <row r="1318" spans="2:7" ht="15">
      <c r="B1318" s="13">
        <v>43026</v>
      </c>
      <c r="C1318" s="10">
        <v>256</v>
      </c>
      <c r="D1318" s="14">
        <v>17.285</v>
      </c>
      <c r="E1318" s="42">
        <f t="shared" ca="1" si="20"/>
        <v>4424.96</v>
      </c>
      <c r="F1318" s="11">
        <v>0.68120370370370376</v>
      </c>
      <c r="G1318" s="13" t="s">
        <v>1</v>
      </c>
    </row>
    <row r="1319" spans="2:7" ht="15">
      <c r="B1319" s="13">
        <v>43026</v>
      </c>
      <c r="C1319" s="10">
        <v>240</v>
      </c>
      <c r="D1319" s="14">
        <v>17.285</v>
      </c>
      <c r="E1319" s="42">
        <f t="shared" ca="1" si="20"/>
        <v>4148.3999999999996</v>
      </c>
      <c r="F1319" s="11">
        <v>0.68120370370370376</v>
      </c>
      <c r="G1319" s="13" t="s">
        <v>1</v>
      </c>
    </row>
    <row r="1320" spans="2:7" ht="15">
      <c r="B1320" s="13">
        <v>43026</v>
      </c>
      <c r="C1320" s="10">
        <v>304</v>
      </c>
      <c r="D1320" s="14">
        <v>17.274999999999999</v>
      </c>
      <c r="E1320" s="42">
        <f t="shared" ca="1" si="20"/>
        <v>5251.5999999999995</v>
      </c>
      <c r="F1320" s="11">
        <v>0.6812731481481481</v>
      </c>
      <c r="G1320" s="13" t="s">
        <v>1</v>
      </c>
    </row>
    <row r="1321" spans="2:7" ht="15">
      <c r="B1321" s="13">
        <v>43026</v>
      </c>
      <c r="C1321" s="10">
        <v>240</v>
      </c>
      <c r="D1321" s="14">
        <v>17.274999999999999</v>
      </c>
      <c r="E1321" s="42">
        <f t="shared" ca="1" si="20"/>
        <v>4146</v>
      </c>
      <c r="F1321" s="11">
        <v>0.6812731481481481</v>
      </c>
      <c r="G1321" s="13" t="s">
        <v>1</v>
      </c>
    </row>
    <row r="1322" spans="2:7" ht="15">
      <c r="B1322" s="13">
        <v>43026</v>
      </c>
      <c r="C1322" s="10">
        <v>387</v>
      </c>
      <c r="D1322" s="14">
        <v>17.27</v>
      </c>
      <c r="E1322" s="42">
        <f t="shared" ca="1" si="20"/>
        <v>6683.49</v>
      </c>
      <c r="F1322" s="11">
        <v>0.68134259259259267</v>
      </c>
      <c r="G1322" s="13" t="s">
        <v>1</v>
      </c>
    </row>
    <row r="1323" spans="2:7" ht="15">
      <c r="B1323" s="13">
        <v>43026</v>
      </c>
      <c r="C1323" s="10">
        <v>327</v>
      </c>
      <c r="D1323" s="14">
        <v>17.27</v>
      </c>
      <c r="E1323" s="42">
        <f t="shared" ca="1" si="20"/>
        <v>5647.29</v>
      </c>
      <c r="F1323" s="11">
        <v>0.68145833333333339</v>
      </c>
      <c r="G1323" s="13" t="s">
        <v>1</v>
      </c>
    </row>
    <row r="1324" spans="2:7" ht="15">
      <c r="B1324" s="13">
        <v>43026</v>
      </c>
      <c r="C1324" s="10">
        <v>194</v>
      </c>
      <c r="D1324" s="14">
        <v>17.28</v>
      </c>
      <c r="E1324" s="42">
        <f t="shared" ca="1" si="20"/>
        <v>3352.32</v>
      </c>
      <c r="F1324" s="11">
        <v>0.68202546296296296</v>
      </c>
      <c r="G1324" s="13" t="s">
        <v>1</v>
      </c>
    </row>
    <row r="1325" spans="2:7" ht="15">
      <c r="B1325" s="13">
        <v>43026</v>
      </c>
      <c r="C1325" s="10">
        <v>493</v>
      </c>
      <c r="D1325" s="14">
        <v>17.28</v>
      </c>
      <c r="E1325" s="42">
        <f t="shared" ca="1" si="20"/>
        <v>8519.0400000000009</v>
      </c>
      <c r="F1325" s="11">
        <v>0.68202546296296296</v>
      </c>
      <c r="G1325" s="13" t="s">
        <v>1</v>
      </c>
    </row>
    <row r="1326" spans="2:7" ht="15">
      <c r="B1326" s="13">
        <v>43026</v>
      </c>
      <c r="C1326" s="10">
        <v>455</v>
      </c>
      <c r="D1326" s="14">
        <v>17.28</v>
      </c>
      <c r="E1326" s="42">
        <f t="shared" ca="1" si="20"/>
        <v>7862.4000000000005</v>
      </c>
      <c r="F1326" s="11">
        <v>0.68202546296296296</v>
      </c>
      <c r="G1326" s="13" t="s">
        <v>1</v>
      </c>
    </row>
    <row r="1327" spans="2:7" ht="15">
      <c r="B1327" s="13">
        <v>43026</v>
      </c>
      <c r="C1327" s="10">
        <v>716</v>
      </c>
      <c r="D1327" s="14">
        <v>17.29</v>
      </c>
      <c r="E1327" s="42">
        <f t="shared" ca="1" si="20"/>
        <v>12379.64</v>
      </c>
      <c r="F1327" s="11">
        <v>0.68262731481481476</v>
      </c>
      <c r="G1327" s="13" t="s">
        <v>1</v>
      </c>
    </row>
    <row r="1328" spans="2:7" ht="15">
      <c r="B1328" s="13">
        <v>43026</v>
      </c>
      <c r="C1328" s="10">
        <v>300</v>
      </c>
      <c r="D1328" s="14">
        <v>17.29</v>
      </c>
      <c r="E1328" s="42">
        <f t="shared" ca="1" si="20"/>
        <v>5187</v>
      </c>
      <c r="F1328" s="11">
        <v>0.68262731481481476</v>
      </c>
      <c r="G1328" s="13" t="s">
        <v>1</v>
      </c>
    </row>
    <row r="1329" spans="2:7" ht="15">
      <c r="B1329" s="13">
        <v>43026</v>
      </c>
      <c r="C1329" s="10">
        <v>250</v>
      </c>
      <c r="D1329" s="14">
        <v>17.29</v>
      </c>
      <c r="E1329" s="42">
        <f t="shared" ca="1" si="20"/>
        <v>4322.5</v>
      </c>
      <c r="F1329" s="11">
        <v>0.68262731481481476</v>
      </c>
      <c r="G1329" s="13" t="s">
        <v>1</v>
      </c>
    </row>
    <row r="1330" spans="2:7" ht="15">
      <c r="B1330" s="13">
        <v>43026</v>
      </c>
      <c r="C1330" s="10">
        <v>240</v>
      </c>
      <c r="D1330" s="14">
        <v>17.29</v>
      </c>
      <c r="E1330" s="42">
        <f t="shared" ca="1" si="20"/>
        <v>4149.5999999999995</v>
      </c>
      <c r="F1330" s="11">
        <v>0.68262731481481476</v>
      </c>
      <c r="G1330" s="13" t="s">
        <v>1</v>
      </c>
    </row>
    <row r="1331" spans="2:7" ht="15">
      <c r="B1331" s="13">
        <v>43026</v>
      </c>
      <c r="C1331" s="10">
        <v>250</v>
      </c>
      <c r="D1331" s="14">
        <v>17.29</v>
      </c>
      <c r="E1331" s="42">
        <f t="shared" ca="1" si="20"/>
        <v>4322.5</v>
      </c>
      <c r="F1331" s="11">
        <v>0.68263888888888891</v>
      </c>
      <c r="G1331" s="13" t="s">
        <v>1</v>
      </c>
    </row>
    <row r="1332" spans="2:7" ht="15">
      <c r="B1332" s="13">
        <v>43026</v>
      </c>
      <c r="C1332" s="10">
        <v>331</v>
      </c>
      <c r="D1332" s="14">
        <v>17.29</v>
      </c>
      <c r="E1332" s="42">
        <f t="shared" ca="1" si="20"/>
        <v>5722.99</v>
      </c>
      <c r="F1332" s="11">
        <v>0.68263888888888891</v>
      </c>
      <c r="G1332" s="13" t="s">
        <v>1</v>
      </c>
    </row>
    <row r="1333" spans="2:7" ht="15">
      <c r="B1333" s="13">
        <v>43026</v>
      </c>
      <c r="C1333" s="10">
        <v>408</v>
      </c>
      <c r="D1333" s="14">
        <v>17.29</v>
      </c>
      <c r="E1333" s="42">
        <f t="shared" ca="1" si="20"/>
        <v>7054.32</v>
      </c>
      <c r="F1333" s="11">
        <v>0.68269675925925932</v>
      </c>
      <c r="G1333" s="13" t="s">
        <v>1</v>
      </c>
    </row>
    <row r="1334" spans="2:7" ht="15">
      <c r="B1334" s="13">
        <v>43026</v>
      </c>
      <c r="C1334" s="10">
        <v>150</v>
      </c>
      <c r="D1334" s="14">
        <v>17.29</v>
      </c>
      <c r="E1334" s="42">
        <f t="shared" ca="1" si="20"/>
        <v>2593.5</v>
      </c>
      <c r="F1334" s="11">
        <v>0.68281249999999993</v>
      </c>
      <c r="G1334" s="13" t="s">
        <v>1</v>
      </c>
    </row>
    <row r="1335" spans="2:7" ht="15">
      <c r="B1335" s="13">
        <v>43026</v>
      </c>
      <c r="C1335" s="10">
        <v>513</v>
      </c>
      <c r="D1335" s="14">
        <v>17.29</v>
      </c>
      <c r="E1335" s="42">
        <f t="shared" ca="1" si="20"/>
        <v>8869.77</v>
      </c>
      <c r="F1335" s="11">
        <v>0.68281249999999993</v>
      </c>
      <c r="G1335" s="13" t="s">
        <v>1</v>
      </c>
    </row>
    <row r="1336" spans="2:7" ht="15">
      <c r="B1336" s="13">
        <v>43026</v>
      </c>
      <c r="C1336" s="10">
        <v>108</v>
      </c>
      <c r="D1336" s="14">
        <v>17.29</v>
      </c>
      <c r="E1336" s="42">
        <f t="shared" ca="1" si="20"/>
        <v>1867.32</v>
      </c>
      <c r="F1336" s="11">
        <v>0.68281249999999993</v>
      </c>
      <c r="G1336" s="13" t="s">
        <v>1</v>
      </c>
    </row>
    <row r="1337" spans="2:7" ht="15">
      <c r="B1337" s="13">
        <v>43026</v>
      </c>
      <c r="C1337" s="10">
        <v>57</v>
      </c>
      <c r="D1337" s="14">
        <v>17.29</v>
      </c>
      <c r="E1337" s="42">
        <f t="shared" ca="1" si="20"/>
        <v>985.53</v>
      </c>
      <c r="F1337" s="11">
        <v>0.68281249999999993</v>
      </c>
      <c r="G1337" s="13" t="s">
        <v>1</v>
      </c>
    </row>
    <row r="1338" spans="2:7" ht="15">
      <c r="B1338" s="13">
        <v>43026</v>
      </c>
      <c r="C1338" s="10">
        <v>378</v>
      </c>
      <c r="D1338" s="14">
        <v>17.29</v>
      </c>
      <c r="E1338" s="42">
        <f t="shared" ca="1" si="20"/>
        <v>6535.62</v>
      </c>
      <c r="F1338" s="11">
        <v>0.68281249999999993</v>
      </c>
      <c r="G1338" s="13" t="s">
        <v>1</v>
      </c>
    </row>
    <row r="1339" spans="2:7" ht="15">
      <c r="B1339" s="13">
        <v>43026</v>
      </c>
      <c r="C1339" s="10">
        <v>426</v>
      </c>
      <c r="D1339" s="14">
        <v>17.29</v>
      </c>
      <c r="E1339" s="42">
        <f t="shared" ca="1" si="20"/>
        <v>7365.54</v>
      </c>
      <c r="F1339" s="11">
        <v>0.68282407407407408</v>
      </c>
      <c r="G1339" s="13" t="s">
        <v>1</v>
      </c>
    </row>
    <row r="1340" spans="2:7" ht="15">
      <c r="B1340" s="13">
        <v>43026</v>
      </c>
      <c r="C1340" s="10">
        <v>303</v>
      </c>
      <c r="D1340" s="14">
        <v>17.285</v>
      </c>
      <c r="E1340" s="42">
        <f t="shared" ca="1" si="20"/>
        <v>5237.3550000000005</v>
      </c>
      <c r="F1340" s="11">
        <v>0.68322916666666667</v>
      </c>
      <c r="G1340" s="13" t="s">
        <v>1</v>
      </c>
    </row>
    <row r="1341" spans="2:7" ht="15">
      <c r="B1341" s="13">
        <v>43026</v>
      </c>
      <c r="C1341" s="10">
        <v>240</v>
      </c>
      <c r="D1341" s="14">
        <v>17.28</v>
      </c>
      <c r="E1341" s="42">
        <f t="shared" ca="1" si="20"/>
        <v>4147.2000000000007</v>
      </c>
      <c r="F1341" s="11">
        <v>0.68328703703703697</v>
      </c>
      <c r="G1341" s="13" t="s">
        <v>1</v>
      </c>
    </row>
    <row r="1342" spans="2:7" ht="15">
      <c r="B1342" s="13">
        <v>43026</v>
      </c>
      <c r="C1342" s="10">
        <v>47</v>
      </c>
      <c r="D1342" s="14">
        <v>17.285</v>
      </c>
      <c r="E1342" s="42">
        <f t="shared" ca="1" si="20"/>
        <v>812.39499999999998</v>
      </c>
      <c r="F1342" s="11">
        <v>0.68362268518518521</v>
      </c>
      <c r="G1342" s="13" t="s">
        <v>1</v>
      </c>
    </row>
    <row r="1343" spans="2:7" ht="15">
      <c r="B1343" s="13">
        <v>43026</v>
      </c>
      <c r="C1343" s="10">
        <v>397</v>
      </c>
      <c r="D1343" s="14">
        <v>17.285</v>
      </c>
      <c r="E1343" s="42">
        <f t="shared" ca="1" si="20"/>
        <v>6862.1450000000004</v>
      </c>
      <c r="F1343" s="11">
        <v>0.68362268518518521</v>
      </c>
      <c r="G1343" s="13" t="s">
        <v>1</v>
      </c>
    </row>
    <row r="1344" spans="2:7" ht="15">
      <c r="B1344" s="13">
        <v>43026</v>
      </c>
      <c r="C1344" s="10">
        <v>66</v>
      </c>
      <c r="D1344" s="14">
        <v>17.285</v>
      </c>
      <c r="E1344" s="42">
        <f t="shared" ca="1" si="20"/>
        <v>1140.81</v>
      </c>
      <c r="F1344" s="11">
        <v>0.68362268518518521</v>
      </c>
      <c r="G1344" s="13" t="s">
        <v>1</v>
      </c>
    </row>
    <row r="1345" spans="2:7" ht="15">
      <c r="B1345" s="13">
        <v>43026</v>
      </c>
      <c r="C1345" s="10">
        <v>174</v>
      </c>
      <c r="D1345" s="14">
        <v>17.285</v>
      </c>
      <c r="E1345" s="42">
        <f t="shared" ca="1" si="20"/>
        <v>3007.59</v>
      </c>
      <c r="F1345" s="11">
        <v>0.68362268518518521</v>
      </c>
      <c r="G1345" s="13" t="s">
        <v>1</v>
      </c>
    </row>
    <row r="1346" spans="2:7" ht="15">
      <c r="B1346" s="13">
        <v>43026</v>
      </c>
      <c r="C1346" s="10">
        <v>264</v>
      </c>
      <c r="D1346" s="14">
        <v>17.309999999999999</v>
      </c>
      <c r="E1346" s="42">
        <f t="shared" ca="1" si="20"/>
        <v>4569.8399999999992</v>
      </c>
      <c r="F1346" s="11">
        <v>0.68364583333333329</v>
      </c>
      <c r="G1346" s="13" t="s">
        <v>1</v>
      </c>
    </row>
    <row r="1347" spans="2:7" ht="15">
      <c r="B1347" s="13">
        <v>43026</v>
      </c>
      <c r="C1347" s="10">
        <v>868</v>
      </c>
      <c r="D1347" s="14">
        <v>17.309999999999999</v>
      </c>
      <c r="E1347" s="42">
        <f t="shared" ca="1" si="20"/>
        <v>15025.079999999998</v>
      </c>
      <c r="F1347" s="11">
        <v>0.68364583333333329</v>
      </c>
      <c r="G1347" s="13" t="s">
        <v>1</v>
      </c>
    </row>
    <row r="1348" spans="2:7" ht="15">
      <c r="B1348" s="13">
        <v>43026</v>
      </c>
      <c r="C1348" s="10">
        <v>144</v>
      </c>
      <c r="D1348" s="14">
        <v>17.309999999999999</v>
      </c>
      <c r="E1348" s="42">
        <f t="shared" ca="1" si="20"/>
        <v>2492.64</v>
      </c>
      <c r="F1348" s="11">
        <v>0.68364583333333329</v>
      </c>
      <c r="G1348" s="13" t="s">
        <v>1</v>
      </c>
    </row>
    <row r="1349" spans="2:7" ht="15">
      <c r="B1349" s="13">
        <v>43026</v>
      </c>
      <c r="C1349" s="10">
        <v>715</v>
      </c>
      <c r="D1349" s="14">
        <v>17.309999999999999</v>
      </c>
      <c r="E1349" s="42">
        <f t="shared" ca="1" si="20"/>
        <v>12376.65</v>
      </c>
      <c r="F1349" s="11">
        <v>0.68364583333333329</v>
      </c>
      <c r="G1349" s="13" t="s">
        <v>1</v>
      </c>
    </row>
    <row r="1350" spans="2:7" ht="15">
      <c r="B1350" s="13">
        <v>43026</v>
      </c>
      <c r="C1350" s="10">
        <v>597</v>
      </c>
      <c r="D1350" s="14">
        <v>17.309999999999999</v>
      </c>
      <c r="E1350" s="42">
        <f t="shared" ca="1" si="20"/>
        <v>10334.07</v>
      </c>
      <c r="F1350" s="11">
        <v>0.68368055555555562</v>
      </c>
      <c r="G1350" s="13" t="s">
        <v>1</v>
      </c>
    </row>
    <row r="1351" spans="2:7" ht="15">
      <c r="B1351" s="13">
        <v>43026</v>
      </c>
      <c r="C1351" s="10">
        <v>334</v>
      </c>
      <c r="D1351" s="14">
        <v>17.309999999999999</v>
      </c>
      <c r="E1351" s="42">
        <f t="shared" ca="1" si="20"/>
        <v>5781.54</v>
      </c>
      <c r="F1351" s="11">
        <v>0.68368055555555562</v>
      </c>
      <c r="G1351" s="13" t="s">
        <v>1</v>
      </c>
    </row>
    <row r="1352" spans="2:7" ht="15">
      <c r="B1352" s="13">
        <v>43026</v>
      </c>
      <c r="C1352" s="10">
        <v>815</v>
      </c>
      <c r="D1352" s="14">
        <v>17.309999999999999</v>
      </c>
      <c r="E1352" s="42">
        <f t="shared" ca="1" si="20"/>
        <v>14107.65</v>
      </c>
      <c r="F1352" s="11">
        <v>0.68368055555555562</v>
      </c>
      <c r="G1352" s="13" t="s">
        <v>1</v>
      </c>
    </row>
    <row r="1353" spans="2:7" ht="15">
      <c r="B1353" s="13">
        <v>43026</v>
      </c>
      <c r="C1353" s="10">
        <v>268</v>
      </c>
      <c r="D1353" s="14">
        <v>17.309999999999999</v>
      </c>
      <c r="E1353" s="42">
        <f t="shared" ca="1" si="20"/>
        <v>4639.08</v>
      </c>
      <c r="F1353" s="11">
        <v>0.68368055555555562</v>
      </c>
      <c r="G1353" s="13" t="s">
        <v>1</v>
      </c>
    </row>
    <row r="1354" spans="2:7" ht="15">
      <c r="B1354" s="13">
        <v>43026</v>
      </c>
      <c r="C1354" s="10">
        <v>366</v>
      </c>
      <c r="D1354" s="14">
        <v>17.309999999999999</v>
      </c>
      <c r="E1354" s="42">
        <f t="shared" ca="1" si="20"/>
        <v>6335.4599999999991</v>
      </c>
      <c r="F1354" s="11">
        <v>0.68368055555555562</v>
      </c>
      <c r="G1354" s="13" t="s">
        <v>1</v>
      </c>
    </row>
    <row r="1355" spans="2:7" ht="15">
      <c r="B1355" s="13">
        <v>43026</v>
      </c>
      <c r="C1355" s="10">
        <v>319</v>
      </c>
      <c r="D1355" s="14">
        <v>17.309999999999999</v>
      </c>
      <c r="E1355" s="42">
        <f t="shared" ca="1" si="20"/>
        <v>5521.8899999999994</v>
      </c>
      <c r="F1355" s="11">
        <v>0.68368055555555562</v>
      </c>
      <c r="G1355" s="13" t="s">
        <v>1</v>
      </c>
    </row>
    <row r="1356" spans="2:7" ht="15">
      <c r="B1356" s="13">
        <v>43026</v>
      </c>
      <c r="C1356" s="10">
        <v>190</v>
      </c>
      <c r="D1356" s="14">
        <v>17.309999999999999</v>
      </c>
      <c r="E1356" s="42">
        <f t="shared" ca="1" si="20"/>
        <v>3288.8999999999996</v>
      </c>
      <c r="F1356" s="11">
        <v>0.68368055555555562</v>
      </c>
      <c r="G1356" s="13" t="s">
        <v>1</v>
      </c>
    </row>
    <row r="1357" spans="2:7" ht="15">
      <c r="B1357" s="13">
        <v>43026</v>
      </c>
      <c r="C1357" s="10">
        <v>1107</v>
      </c>
      <c r="D1357" s="14">
        <v>17.309999999999999</v>
      </c>
      <c r="E1357" s="42">
        <f t="shared" ca="1" si="20"/>
        <v>19162.169999999998</v>
      </c>
      <c r="F1357" s="11">
        <v>0.68369212962962955</v>
      </c>
      <c r="G1357" s="13" t="s">
        <v>1</v>
      </c>
    </row>
    <row r="1358" spans="2:7" ht="15">
      <c r="B1358" s="13">
        <v>43026</v>
      </c>
      <c r="C1358" s="10">
        <v>595</v>
      </c>
      <c r="D1358" s="14">
        <v>17.309999999999999</v>
      </c>
      <c r="E1358" s="42">
        <f t="shared" ca="1" si="20"/>
        <v>10299.449999999999</v>
      </c>
      <c r="F1358" s="11">
        <v>0.68369212962962955</v>
      </c>
      <c r="G1358" s="13" t="s">
        <v>1</v>
      </c>
    </row>
    <row r="1359" spans="2:7" ht="15">
      <c r="B1359" s="13">
        <v>43026</v>
      </c>
      <c r="C1359" s="10">
        <v>352</v>
      </c>
      <c r="D1359" s="14">
        <v>17.309999999999999</v>
      </c>
      <c r="E1359" s="42">
        <f t="shared" ca="1" si="20"/>
        <v>6093.12</v>
      </c>
      <c r="F1359" s="11">
        <v>0.68369212962962955</v>
      </c>
      <c r="G1359" s="13" t="s">
        <v>1</v>
      </c>
    </row>
    <row r="1360" spans="2:7" ht="15">
      <c r="B1360" s="13">
        <v>43026</v>
      </c>
      <c r="C1360" s="10">
        <v>361</v>
      </c>
      <c r="D1360" s="14">
        <v>17.309999999999999</v>
      </c>
      <c r="E1360" s="42">
        <f t="shared" ref="E1360:E1419" ca="1" si="21">+C1360*D1360</f>
        <v>6248.91</v>
      </c>
      <c r="F1360" s="11">
        <v>0.68369212962962955</v>
      </c>
      <c r="G1360" s="13" t="s">
        <v>1</v>
      </c>
    </row>
    <row r="1361" spans="2:7" ht="15">
      <c r="B1361" s="13">
        <v>43026</v>
      </c>
      <c r="C1361" s="10">
        <v>31</v>
      </c>
      <c r="D1361" s="14">
        <v>17.309999999999999</v>
      </c>
      <c r="E1361" s="42">
        <f t="shared" ca="1" si="21"/>
        <v>536.61</v>
      </c>
      <c r="F1361" s="11">
        <v>0.68369212962962955</v>
      </c>
      <c r="G1361" s="13" t="s">
        <v>1</v>
      </c>
    </row>
    <row r="1362" spans="2:7" ht="15">
      <c r="B1362" s="13">
        <v>43026</v>
      </c>
      <c r="C1362" s="10">
        <v>31</v>
      </c>
      <c r="D1362" s="14">
        <v>17.309999999999999</v>
      </c>
      <c r="E1362" s="42">
        <f t="shared" ca="1" si="21"/>
        <v>536.61</v>
      </c>
      <c r="F1362" s="11">
        <v>0.68369212962962955</v>
      </c>
      <c r="G1362" s="13" t="s">
        <v>1</v>
      </c>
    </row>
    <row r="1363" spans="2:7" ht="15">
      <c r="B1363" s="13">
        <v>43026</v>
      </c>
      <c r="C1363" s="10">
        <v>36</v>
      </c>
      <c r="D1363" s="14">
        <v>17.309999999999999</v>
      </c>
      <c r="E1363" s="42">
        <f t="shared" ca="1" si="21"/>
        <v>623.16</v>
      </c>
      <c r="F1363" s="11">
        <v>0.68369212962962955</v>
      </c>
      <c r="G1363" s="13" t="s">
        <v>1</v>
      </c>
    </row>
    <row r="1364" spans="2:7" ht="15">
      <c r="B1364" s="13">
        <v>43026</v>
      </c>
      <c r="C1364" s="10">
        <v>109</v>
      </c>
      <c r="D1364" s="14">
        <v>17.309999999999999</v>
      </c>
      <c r="E1364" s="42">
        <f t="shared" ca="1" si="21"/>
        <v>1886.79</v>
      </c>
      <c r="F1364" s="11">
        <v>0.68369212962962955</v>
      </c>
      <c r="G1364" s="13" t="s">
        <v>1</v>
      </c>
    </row>
    <row r="1365" spans="2:7" ht="15">
      <c r="B1365" s="13">
        <v>43026</v>
      </c>
      <c r="C1365" s="10">
        <v>451</v>
      </c>
      <c r="D1365" s="14">
        <v>17.309999999999999</v>
      </c>
      <c r="E1365" s="42">
        <f t="shared" ca="1" si="21"/>
        <v>7806.8099999999995</v>
      </c>
      <c r="F1365" s="11">
        <v>0.68369212962962955</v>
      </c>
      <c r="G1365" s="13" t="s">
        <v>1</v>
      </c>
    </row>
    <row r="1366" spans="2:7" ht="15">
      <c r="B1366" s="13">
        <v>43026</v>
      </c>
      <c r="C1366" s="10">
        <v>866</v>
      </c>
      <c r="D1366" s="14">
        <v>17.309999999999999</v>
      </c>
      <c r="E1366" s="42">
        <f t="shared" ca="1" si="21"/>
        <v>14990.46</v>
      </c>
      <c r="F1366" s="11">
        <v>0.68369212962962955</v>
      </c>
      <c r="G1366" s="13" t="s">
        <v>1</v>
      </c>
    </row>
    <row r="1367" spans="2:7" ht="15">
      <c r="B1367" s="13">
        <v>43026</v>
      </c>
      <c r="C1367" s="10">
        <v>502</v>
      </c>
      <c r="D1367" s="14">
        <v>17.309999999999999</v>
      </c>
      <c r="E1367" s="42">
        <f t="shared" ca="1" si="21"/>
        <v>8689.619999999999</v>
      </c>
      <c r="F1367" s="11">
        <v>0.68369212962962955</v>
      </c>
      <c r="G1367" s="13" t="s">
        <v>1</v>
      </c>
    </row>
    <row r="1368" spans="2:7" ht="15">
      <c r="B1368" s="13">
        <v>43026</v>
      </c>
      <c r="C1368" s="10">
        <v>78</v>
      </c>
      <c r="D1368" s="14">
        <v>17.309999999999999</v>
      </c>
      <c r="E1368" s="42">
        <f t="shared" ca="1" si="21"/>
        <v>1350.1799999999998</v>
      </c>
      <c r="F1368" s="11">
        <v>0.6837037037037037</v>
      </c>
      <c r="G1368" s="13" t="s">
        <v>1</v>
      </c>
    </row>
    <row r="1369" spans="2:7" ht="15">
      <c r="B1369" s="13">
        <v>43026</v>
      </c>
      <c r="C1369" s="10">
        <v>531</v>
      </c>
      <c r="D1369" s="14">
        <v>17.309999999999999</v>
      </c>
      <c r="E1369" s="42">
        <f t="shared" ca="1" si="21"/>
        <v>9191.6099999999988</v>
      </c>
      <c r="F1369" s="11">
        <v>0.6837037037037037</v>
      </c>
      <c r="G1369" s="13" t="s">
        <v>1</v>
      </c>
    </row>
    <row r="1370" spans="2:7" ht="15">
      <c r="B1370" s="13">
        <v>43026</v>
      </c>
      <c r="C1370" s="10">
        <v>292</v>
      </c>
      <c r="D1370" s="14">
        <v>17.305</v>
      </c>
      <c r="E1370" s="42">
        <f t="shared" ca="1" si="21"/>
        <v>5053.0599999999995</v>
      </c>
      <c r="F1370" s="11">
        <v>0.68371527777777785</v>
      </c>
      <c r="G1370" s="13" t="s">
        <v>1</v>
      </c>
    </row>
    <row r="1371" spans="2:7" ht="15">
      <c r="B1371" s="13">
        <v>43026</v>
      </c>
      <c r="C1371" s="10">
        <v>28</v>
      </c>
      <c r="D1371" s="14">
        <v>17.305</v>
      </c>
      <c r="E1371" s="42">
        <f t="shared" ca="1" si="21"/>
        <v>484.53999999999996</v>
      </c>
      <c r="F1371" s="11">
        <v>0.68371527777777785</v>
      </c>
      <c r="G1371" s="13" t="s">
        <v>1</v>
      </c>
    </row>
    <row r="1372" spans="2:7" ht="15">
      <c r="B1372" s="13">
        <v>43026</v>
      </c>
      <c r="C1372" s="10">
        <v>300</v>
      </c>
      <c r="D1372" s="14">
        <v>17.305</v>
      </c>
      <c r="E1372" s="42">
        <f t="shared" ca="1" si="21"/>
        <v>5191.5</v>
      </c>
      <c r="F1372" s="11">
        <v>0.68373842592592593</v>
      </c>
      <c r="G1372" s="13" t="s">
        <v>1</v>
      </c>
    </row>
    <row r="1373" spans="2:7" ht="15">
      <c r="B1373" s="13">
        <v>43026</v>
      </c>
      <c r="C1373" s="10">
        <v>2</v>
      </c>
      <c r="D1373" s="14">
        <v>17.305</v>
      </c>
      <c r="E1373" s="42">
        <f t="shared" ca="1" si="21"/>
        <v>34.61</v>
      </c>
      <c r="F1373" s="11">
        <v>0.68373842592592593</v>
      </c>
      <c r="G1373" s="13" t="s">
        <v>1</v>
      </c>
    </row>
    <row r="1374" spans="2:7" ht="15">
      <c r="B1374" s="13">
        <v>43026</v>
      </c>
      <c r="C1374" s="10">
        <v>243</v>
      </c>
      <c r="D1374" s="14">
        <v>17.3</v>
      </c>
      <c r="E1374" s="42">
        <f t="shared" ca="1" si="21"/>
        <v>4203.9000000000005</v>
      </c>
      <c r="F1374" s="11">
        <v>0.6837847222222222</v>
      </c>
      <c r="G1374" s="13" t="s">
        <v>1</v>
      </c>
    </row>
    <row r="1375" spans="2:7" ht="15">
      <c r="B1375" s="13">
        <v>43026</v>
      </c>
      <c r="C1375" s="10">
        <v>451</v>
      </c>
      <c r="D1375" s="14">
        <v>17.295000000000002</v>
      </c>
      <c r="E1375" s="42">
        <f t="shared" ca="1" si="21"/>
        <v>7800.045000000001</v>
      </c>
      <c r="F1375" s="11">
        <v>0.68381944444444442</v>
      </c>
      <c r="G1375" s="13" t="s">
        <v>1</v>
      </c>
    </row>
    <row r="1376" spans="2:7" ht="15">
      <c r="B1376" s="13">
        <v>43026</v>
      </c>
      <c r="C1376" s="10">
        <v>338</v>
      </c>
      <c r="D1376" s="14">
        <v>17.295000000000002</v>
      </c>
      <c r="E1376" s="42">
        <f t="shared" ca="1" si="21"/>
        <v>5845.7100000000009</v>
      </c>
      <c r="F1376" s="11">
        <v>0.68387731481481484</v>
      </c>
      <c r="G1376" s="13" t="s">
        <v>1</v>
      </c>
    </row>
    <row r="1377" spans="2:7" ht="15">
      <c r="B1377" s="13">
        <v>43026</v>
      </c>
      <c r="C1377" s="10">
        <v>118</v>
      </c>
      <c r="D1377" s="14">
        <v>17.28</v>
      </c>
      <c r="E1377" s="42">
        <f t="shared" ca="1" si="21"/>
        <v>2039.0400000000002</v>
      </c>
      <c r="F1377" s="11">
        <v>0.68438657407407411</v>
      </c>
      <c r="G1377" s="13" t="s">
        <v>1</v>
      </c>
    </row>
    <row r="1378" spans="2:7" ht="15">
      <c r="B1378" s="13">
        <v>43026</v>
      </c>
      <c r="C1378" s="10">
        <v>134</v>
      </c>
      <c r="D1378" s="14">
        <v>17.28</v>
      </c>
      <c r="E1378" s="42">
        <f t="shared" ca="1" si="21"/>
        <v>2315.52</v>
      </c>
      <c r="F1378" s="11">
        <v>0.68440972222222218</v>
      </c>
      <c r="G1378" s="13" t="s">
        <v>1</v>
      </c>
    </row>
    <row r="1379" spans="2:7" ht="15">
      <c r="B1379" s="13">
        <v>43026</v>
      </c>
      <c r="C1379" s="10">
        <v>315</v>
      </c>
      <c r="D1379" s="14">
        <v>17.29</v>
      </c>
      <c r="E1379" s="42">
        <f t="shared" ca="1" si="21"/>
        <v>5446.3499999999995</v>
      </c>
      <c r="F1379" s="11">
        <v>0.6846875</v>
      </c>
      <c r="G1379" s="13" t="s">
        <v>1</v>
      </c>
    </row>
    <row r="1380" spans="2:7" ht="15">
      <c r="B1380" s="13">
        <v>43026</v>
      </c>
      <c r="C1380" s="10">
        <v>594</v>
      </c>
      <c r="D1380" s="14">
        <v>17.29</v>
      </c>
      <c r="E1380" s="42">
        <f t="shared" ca="1" si="21"/>
        <v>10270.26</v>
      </c>
      <c r="F1380" s="11">
        <v>0.6846875</v>
      </c>
      <c r="G1380" s="13" t="s">
        <v>1</v>
      </c>
    </row>
    <row r="1381" spans="2:7" ht="15">
      <c r="B1381" s="13">
        <v>43026</v>
      </c>
      <c r="C1381" s="10">
        <v>101</v>
      </c>
      <c r="D1381" s="14">
        <v>17.29</v>
      </c>
      <c r="E1381" s="42">
        <f t="shared" ca="1" si="21"/>
        <v>1746.29</v>
      </c>
      <c r="F1381" s="11">
        <v>0.6846875</v>
      </c>
      <c r="G1381" s="13" t="s">
        <v>1</v>
      </c>
    </row>
    <row r="1382" spans="2:7" ht="15">
      <c r="B1382" s="13">
        <v>43026</v>
      </c>
      <c r="C1382" s="10">
        <v>139</v>
      </c>
      <c r="D1382" s="14">
        <v>17.29</v>
      </c>
      <c r="E1382" s="42">
        <f t="shared" ca="1" si="21"/>
        <v>2403.31</v>
      </c>
      <c r="F1382" s="11">
        <v>0.6846875</v>
      </c>
      <c r="G1382" s="13" t="s">
        <v>1</v>
      </c>
    </row>
    <row r="1383" spans="2:7" ht="15">
      <c r="B1383" s="13">
        <v>43026</v>
      </c>
      <c r="C1383" s="10">
        <v>754</v>
      </c>
      <c r="D1383" s="14">
        <v>17.29</v>
      </c>
      <c r="E1383" s="42">
        <f t="shared" ca="1" si="21"/>
        <v>13036.66</v>
      </c>
      <c r="F1383" s="11">
        <v>0.6846875</v>
      </c>
      <c r="G1383" s="13" t="s">
        <v>1</v>
      </c>
    </row>
    <row r="1384" spans="2:7" ht="15">
      <c r="B1384" s="13">
        <v>43026</v>
      </c>
      <c r="C1384" s="10">
        <v>81</v>
      </c>
      <c r="D1384" s="14">
        <v>17.29</v>
      </c>
      <c r="E1384" s="42">
        <f t="shared" ca="1" si="21"/>
        <v>1400.49</v>
      </c>
      <c r="F1384" s="11">
        <v>0.68469907407407404</v>
      </c>
      <c r="G1384" s="13" t="s">
        <v>1</v>
      </c>
    </row>
    <row r="1385" spans="2:7" ht="15">
      <c r="B1385" s="13">
        <v>43026</v>
      </c>
      <c r="C1385" s="10">
        <v>159</v>
      </c>
      <c r="D1385" s="14">
        <v>17.29</v>
      </c>
      <c r="E1385" s="42">
        <f t="shared" ca="1" si="21"/>
        <v>2749.1099999999997</v>
      </c>
      <c r="F1385" s="11">
        <v>0.68469907407407404</v>
      </c>
      <c r="G1385" s="13" t="s">
        <v>1</v>
      </c>
    </row>
    <row r="1386" spans="2:7" ht="15">
      <c r="B1386" s="13">
        <v>43026</v>
      </c>
      <c r="C1386" s="10">
        <v>240</v>
      </c>
      <c r="D1386" s="14">
        <v>17.29</v>
      </c>
      <c r="E1386" s="42">
        <f t="shared" ca="1" si="21"/>
        <v>4149.5999999999995</v>
      </c>
      <c r="F1386" s="11">
        <v>0.68471064814814808</v>
      </c>
      <c r="G1386" s="13" t="s">
        <v>1</v>
      </c>
    </row>
    <row r="1387" spans="2:7" ht="15">
      <c r="B1387" s="13">
        <v>43026</v>
      </c>
      <c r="C1387" s="10">
        <v>260</v>
      </c>
      <c r="D1387" s="14">
        <v>17.29</v>
      </c>
      <c r="E1387" s="42">
        <f t="shared" ca="1" si="21"/>
        <v>4495.3999999999996</v>
      </c>
      <c r="F1387" s="11">
        <v>0.68473379629629638</v>
      </c>
      <c r="G1387" s="13" t="s">
        <v>1</v>
      </c>
    </row>
    <row r="1388" spans="2:7" ht="15">
      <c r="B1388" s="13">
        <v>43026</v>
      </c>
      <c r="C1388" s="10">
        <v>323</v>
      </c>
      <c r="D1388" s="14">
        <v>17.29</v>
      </c>
      <c r="E1388" s="42">
        <f t="shared" ca="1" si="21"/>
        <v>5584.67</v>
      </c>
      <c r="F1388" s="11">
        <v>0.68609953703703708</v>
      </c>
      <c r="G1388" s="13" t="s">
        <v>1</v>
      </c>
    </row>
    <row r="1389" spans="2:7" ht="15">
      <c r="B1389" s="13">
        <v>43026</v>
      </c>
      <c r="C1389" s="10">
        <v>30</v>
      </c>
      <c r="D1389" s="14">
        <v>17.29</v>
      </c>
      <c r="E1389" s="42">
        <f t="shared" ca="1" si="21"/>
        <v>518.69999999999993</v>
      </c>
      <c r="F1389" s="11">
        <v>0.68609953703703708</v>
      </c>
      <c r="G1389" s="13" t="s">
        <v>1</v>
      </c>
    </row>
    <row r="1390" spans="2:7" ht="15">
      <c r="B1390" s="13">
        <v>43026</v>
      </c>
      <c r="C1390" s="10">
        <v>217</v>
      </c>
      <c r="D1390" s="14">
        <v>17.29</v>
      </c>
      <c r="E1390" s="42">
        <f t="shared" ca="1" si="21"/>
        <v>3751.93</v>
      </c>
      <c r="F1390" s="11">
        <v>0.68609953703703708</v>
      </c>
      <c r="G1390" s="13" t="s">
        <v>1</v>
      </c>
    </row>
    <row r="1391" spans="2:7" ht="15">
      <c r="B1391" s="13">
        <v>43026</v>
      </c>
      <c r="C1391" s="10">
        <v>253</v>
      </c>
      <c r="D1391" s="14">
        <v>17.295000000000002</v>
      </c>
      <c r="E1391" s="42">
        <f t="shared" ca="1" si="21"/>
        <v>4375.6350000000002</v>
      </c>
      <c r="F1391" s="11">
        <v>0.6862152777777778</v>
      </c>
      <c r="G1391" s="13" t="s">
        <v>1</v>
      </c>
    </row>
    <row r="1392" spans="2:7" ht="15">
      <c r="B1392" s="13">
        <v>43026</v>
      </c>
      <c r="C1392" s="10">
        <v>117</v>
      </c>
      <c r="D1392" s="14">
        <v>17.295000000000002</v>
      </c>
      <c r="E1392" s="42">
        <f t="shared" ca="1" si="21"/>
        <v>2023.5150000000001</v>
      </c>
      <c r="F1392" s="11">
        <v>0.68622685185185184</v>
      </c>
      <c r="G1392" s="13" t="s">
        <v>1</v>
      </c>
    </row>
    <row r="1393" spans="2:7" ht="15">
      <c r="B1393" s="13">
        <v>43026</v>
      </c>
      <c r="C1393" s="10">
        <v>123</v>
      </c>
      <c r="D1393" s="14">
        <v>17.295000000000002</v>
      </c>
      <c r="E1393" s="42">
        <f t="shared" ca="1" si="21"/>
        <v>2127.2850000000003</v>
      </c>
      <c r="F1393" s="11">
        <v>0.68636574074074075</v>
      </c>
      <c r="G1393" s="13" t="s">
        <v>1</v>
      </c>
    </row>
    <row r="1394" spans="2:7" ht="15">
      <c r="B1394" s="13">
        <v>43026</v>
      </c>
      <c r="C1394" s="10">
        <v>282</v>
      </c>
      <c r="D1394" s="14">
        <v>17.295000000000002</v>
      </c>
      <c r="E1394" s="42">
        <f t="shared" ca="1" si="21"/>
        <v>4877.1900000000005</v>
      </c>
      <c r="F1394" s="11">
        <v>0.68636574074074075</v>
      </c>
      <c r="G1394" s="13" t="s">
        <v>1</v>
      </c>
    </row>
    <row r="1395" spans="2:7" ht="15">
      <c r="B1395" s="13">
        <v>43026</v>
      </c>
      <c r="C1395" s="10">
        <v>476</v>
      </c>
      <c r="D1395" s="14">
        <v>17.295000000000002</v>
      </c>
      <c r="E1395" s="42">
        <f t="shared" ca="1" si="21"/>
        <v>8232.42</v>
      </c>
      <c r="F1395" s="11">
        <v>0.68645833333333339</v>
      </c>
      <c r="G1395" s="13" t="s">
        <v>1</v>
      </c>
    </row>
    <row r="1396" spans="2:7" ht="15">
      <c r="B1396" s="13">
        <v>43026</v>
      </c>
      <c r="C1396" s="10">
        <v>217</v>
      </c>
      <c r="D1396" s="14">
        <v>17.295000000000002</v>
      </c>
      <c r="E1396" s="42">
        <f t="shared" ca="1" si="21"/>
        <v>3753.0150000000003</v>
      </c>
      <c r="F1396" s="11">
        <v>0.68693287037037043</v>
      </c>
      <c r="G1396" s="13" t="s">
        <v>1</v>
      </c>
    </row>
    <row r="1397" spans="2:7" ht="15">
      <c r="B1397" s="13">
        <v>43026</v>
      </c>
      <c r="C1397" s="10">
        <v>32</v>
      </c>
      <c r="D1397" s="14">
        <v>17.295000000000002</v>
      </c>
      <c r="E1397" s="42">
        <f t="shared" ca="1" si="21"/>
        <v>553.44000000000005</v>
      </c>
      <c r="F1397" s="11">
        <v>0.68693287037037043</v>
      </c>
      <c r="G1397" s="13" t="s">
        <v>1</v>
      </c>
    </row>
    <row r="1398" spans="2:7" ht="15">
      <c r="B1398" s="13">
        <v>43026</v>
      </c>
      <c r="C1398" s="10">
        <v>113</v>
      </c>
      <c r="D1398" s="14">
        <v>17.295000000000002</v>
      </c>
      <c r="E1398" s="42">
        <f t="shared" ca="1" si="21"/>
        <v>1954.3350000000003</v>
      </c>
      <c r="F1398" s="11">
        <v>0.68694444444444447</v>
      </c>
      <c r="G1398" s="13" t="s">
        <v>1</v>
      </c>
    </row>
    <row r="1399" spans="2:7" ht="15">
      <c r="B1399" s="13">
        <v>43026</v>
      </c>
      <c r="C1399" s="10">
        <v>48</v>
      </c>
      <c r="D1399" s="14">
        <v>17.295000000000002</v>
      </c>
      <c r="E1399" s="42">
        <f t="shared" ca="1" si="21"/>
        <v>830.16000000000008</v>
      </c>
      <c r="F1399" s="11">
        <v>0.68694444444444447</v>
      </c>
      <c r="G1399" s="13" t="s">
        <v>1</v>
      </c>
    </row>
    <row r="1400" spans="2:7" ht="15">
      <c r="B1400" s="13">
        <v>43026</v>
      </c>
      <c r="C1400" s="10">
        <v>85</v>
      </c>
      <c r="D1400" s="14">
        <v>17.295000000000002</v>
      </c>
      <c r="E1400" s="42">
        <f t="shared" ca="1" si="21"/>
        <v>1470.075</v>
      </c>
      <c r="F1400" s="11">
        <v>0.68694444444444447</v>
      </c>
      <c r="G1400" s="13" t="s">
        <v>1</v>
      </c>
    </row>
    <row r="1401" spans="2:7" ht="15">
      <c r="B1401" s="13">
        <v>43026</v>
      </c>
      <c r="C1401" s="10">
        <v>379</v>
      </c>
      <c r="D1401" s="14">
        <v>17.29</v>
      </c>
      <c r="E1401" s="42">
        <f t="shared" ca="1" si="21"/>
        <v>6552.91</v>
      </c>
      <c r="F1401" s="11">
        <v>0.68694444444444447</v>
      </c>
      <c r="G1401" s="13" t="s">
        <v>1</v>
      </c>
    </row>
    <row r="1402" spans="2:7" ht="15">
      <c r="B1402" s="13">
        <v>43026</v>
      </c>
      <c r="C1402" s="10">
        <v>58</v>
      </c>
      <c r="D1402" s="14">
        <v>17.295000000000002</v>
      </c>
      <c r="E1402" s="42">
        <f t="shared" ca="1" si="21"/>
        <v>1003.1100000000001</v>
      </c>
      <c r="F1402" s="11">
        <v>0.68694444444444447</v>
      </c>
      <c r="G1402" s="13" t="s">
        <v>1</v>
      </c>
    </row>
    <row r="1403" spans="2:7" ht="15">
      <c r="B1403" s="13">
        <v>43026</v>
      </c>
      <c r="C1403" s="10">
        <v>240</v>
      </c>
      <c r="D1403" s="14">
        <v>17.285</v>
      </c>
      <c r="E1403" s="42">
        <f t="shared" ca="1" si="21"/>
        <v>4148.3999999999996</v>
      </c>
      <c r="F1403" s="11">
        <v>0.68710648148148146</v>
      </c>
      <c r="G1403" s="13" t="s">
        <v>1</v>
      </c>
    </row>
    <row r="1404" spans="2:7" ht="15">
      <c r="B1404" s="13">
        <v>43026</v>
      </c>
      <c r="C1404" s="10">
        <v>283</v>
      </c>
      <c r="D1404" s="14">
        <v>17.285</v>
      </c>
      <c r="E1404" s="42">
        <f t="shared" ca="1" si="21"/>
        <v>4891.6549999999997</v>
      </c>
      <c r="F1404" s="11">
        <v>0.68711805555555561</v>
      </c>
      <c r="G1404" s="13" t="s">
        <v>1</v>
      </c>
    </row>
    <row r="1405" spans="2:7" ht="15">
      <c r="B1405" s="13">
        <v>43026</v>
      </c>
      <c r="C1405" s="10">
        <v>300</v>
      </c>
      <c r="D1405" s="14">
        <v>17.285</v>
      </c>
      <c r="E1405" s="42">
        <f t="shared" ca="1" si="21"/>
        <v>5185.5</v>
      </c>
      <c r="F1405" s="11">
        <v>0.68723379629629633</v>
      </c>
      <c r="G1405" s="13" t="s">
        <v>1</v>
      </c>
    </row>
    <row r="1406" spans="2:7" ht="15">
      <c r="B1406" s="13">
        <v>43026</v>
      </c>
      <c r="C1406" s="10">
        <v>431</v>
      </c>
      <c r="D1406" s="14">
        <v>17.285</v>
      </c>
      <c r="E1406" s="42">
        <f t="shared" ca="1" si="21"/>
        <v>7449.835</v>
      </c>
      <c r="F1406" s="11">
        <v>0.68726851851851845</v>
      </c>
      <c r="G1406" s="13" t="s">
        <v>1</v>
      </c>
    </row>
    <row r="1407" spans="2:7" ht="15">
      <c r="B1407" s="13">
        <v>43026</v>
      </c>
      <c r="C1407" s="10">
        <v>320</v>
      </c>
      <c r="D1407" s="14">
        <v>17.285</v>
      </c>
      <c r="E1407" s="42">
        <f t="shared" ca="1" si="21"/>
        <v>5531.2</v>
      </c>
      <c r="F1407" s="11">
        <v>0.68732638888888886</v>
      </c>
      <c r="G1407" s="13" t="s">
        <v>1</v>
      </c>
    </row>
    <row r="1408" spans="2:7" ht="15">
      <c r="B1408" s="13">
        <v>43026</v>
      </c>
      <c r="C1408" s="10">
        <v>272</v>
      </c>
      <c r="D1408" s="14">
        <v>17.315000000000001</v>
      </c>
      <c r="E1408" s="42">
        <f t="shared" ca="1" si="21"/>
        <v>4709.68</v>
      </c>
      <c r="F1408" s="11">
        <v>0.68744212962962958</v>
      </c>
      <c r="G1408" s="13" t="s">
        <v>1</v>
      </c>
    </row>
    <row r="1409" spans="2:7" ht="15">
      <c r="B1409" s="13">
        <v>43026</v>
      </c>
      <c r="C1409" s="10">
        <v>78</v>
      </c>
      <c r="D1409" s="14">
        <v>17.315000000000001</v>
      </c>
      <c r="E1409" s="42">
        <f t="shared" ca="1" si="21"/>
        <v>1350.5700000000002</v>
      </c>
      <c r="F1409" s="11">
        <v>0.68744212962962958</v>
      </c>
      <c r="G1409" s="13" t="s">
        <v>1</v>
      </c>
    </row>
    <row r="1410" spans="2:7" ht="15">
      <c r="B1410" s="13">
        <v>43026</v>
      </c>
      <c r="C1410" s="10">
        <v>37</v>
      </c>
      <c r="D1410" s="14">
        <v>17.315000000000001</v>
      </c>
      <c r="E1410" s="42">
        <f t="shared" ca="1" si="21"/>
        <v>640.65500000000009</v>
      </c>
      <c r="F1410" s="11">
        <v>0.68744212962962958</v>
      </c>
      <c r="G1410" s="13" t="s">
        <v>1</v>
      </c>
    </row>
    <row r="1411" spans="2:7" ht="15">
      <c r="B1411" s="13">
        <v>43026</v>
      </c>
      <c r="C1411" s="10">
        <v>535</v>
      </c>
      <c r="D1411" s="14">
        <v>17.315000000000001</v>
      </c>
      <c r="E1411" s="42">
        <f t="shared" ca="1" si="21"/>
        <v>9263.5250000000015</v>
      </c>
      <c r="F1411" s="11">
        <v>0.68744212962962958</v>
      </c>
      <c r="G1411" s="13" t="s">
        <v>1</v>
      </c>
    </row>
    <row r="1412" spans="2:7" ht="15">
      <c r="B1412" s="13">
        <v>43026</v>
      </c>
      <c r="C1412" s="10">
        <v>444</v>
      </c>
      <c r="D1412" s="14">
        <v>17.315000000000001</v>
      </c>
      <c r="E1412" s="42">
        <f t="shared" ca="1" si="21"/>
        <v>7687.8600000000006</v>
      </c>
      <c r="F1412" s="11">
        <v>0.68744212962962958</v>
      </c>
      <c r="G1412" s="13" t="s">
        <v>1</v>
      </c>
    </row>
    <row r="1413" spans="2:7" ht="15">
      <c r="B1413" s="13">
        <v>43026</v>
      </c>
      <c r="C1413" s="10">
        <v>622</v>
      </c>
      <c r="D1413" s="14">
        <v>17.315000000000001</v>
      </c>
      <c r="E1413" s="42">
        <f t="shared" ca="1" si="21"/>
        <v>10769.93</v>
      </c>
      <c r="F1413" s="11">
        <v>0.68744212962962958</v>
      </c>
      <c r="G1413" s="13" t="s">
        <v>1</v>
      </c>
    </row>
    <row r="1414" spans="2:7" ht="15">
      <c r="B1414" s="13">
        <v>43026</v>
      </c>
      <c r="C1414" s="10">
        <v>620</v>
      </c>
      <c r="D1414" s="14">
        <v>17.315000000000001</v>
      </c>
      <c r="E1414" s="42">
        <f t="shared" ca="1" si="21"/>
        <v>10735.300000000001</v>
      </c>
      <c r="F1414" s="11">
        <v>0.68744212962962958</v>
      </c>
      <c r="G1414" s="13" t="s">
        <v>1</v>
      </c>
    </row>
    <row r="1415" spans="2:7" ht="15">
      <c r="B1415" s="13">
        <v>43026</v>
      </c>
      <c r="C1415" s="10">
        <v>327</v>
      </c>
      <c r="D1415" s="14">
        <v>17.315000000000001</v>
      </c>
      <c r="E1415" s="42">
        <f t="shared" ca="1" si="21"/>
        <v>5662.0050000000001</v>
      </c>
      <c r="F1415" s="11">
        <v>0.68744212962962958</v>
      </c>
      <c r="G1415" s="13" t="s">
        <v>1</v>
      </c>
    </row>
    <row r="1416" spans="2:7" ht="15">
      <c r="B1416" s="13">
        <v>43026</v>
      </c>
      <c r="C1416" s="10">
        <v>392</v>
      </c>
      <c r="D1416" s="14">
        <v>17.315000000000001</v>
      </c>
      <c r="E1416" s="42">
        <f t="shared" ca="1" si="21"/>
        <v>6787.4800000000005</v>
      </c>
      <c r="F1416" s="11">
        <v>0.68745370370370373</v>
      </c>
      <c r="G1416" s="13" t="s">
        <v>1</v>
      </c>
    </row>
    <row r="1417" spans="2:7" ht="15">
      <c r="B1417" s="13">
        <v>43026</v>
      </c>
      <c r="C1417" s="10">
        <v>989</v>
      </c>
      <c r="D1417" s="14">
        <v>17.315000000000001</v>
      </c>
      <c r="E1417" s="42">
        <f t="shared" ca="1" si="21"/>
        <v>17124.535</v>
      </c>
      <c r="F1417" s="11">
        <v>0.68745370370370373</v>
      </c>
      <c r="G1417" s="13" t="s">
        <v>1</v>
      </c>
    </row>
    <row r="1418" spans="2:7" ht="15">
      <c r="B1418" s="13">
        <v>43026</v>
      </c>
      <c r="C1418" s="10">
        <v>566</v>
      </c>
      <c r="D1418" s="14">
        <v>17.315000000000001</v>
      </c>
      <c r="E1418" s="42">
        <f t="shared" ca="1" si="21"/>
        <v>9800.2900000000009</v>
      </c>
      <c r="F1418" s="11">
        <v>0.68745370370370373</v>
      </c>
      <c r="G1418" s="13" t="s">
        <v>1</v>
      </c>
    </row>
    <row r="1419" spans="2:7" ht="15">
      <c r="B1419" s="13">
        <v>43026</v>
      </c>
      <c r="C1419" s="10">
        <v>93</v>
      </c>
      <c r="D1419" s="14">
        <v>17.315000000000001</v>
      </c>
      <c r="E1419" s="42">
        <f t="shared" ca="1" si="21"/>
        <v>1610.2950000000001</v>
      </c>
      <c r="F1419" s="11">
        <v>0.68748842592592585</v>
      </c>
      <c r="G1419" s="13" t="s">
        <v>1</v>
      </c>
    </row>
    <row r="1420" spans="2:7" ht="15">
      <c r="B1420" s="13">
        <v>43026</v>
      </c>
      <c r="C1420" s="10">
        <v>641</v>
      </c>
      <c r="D1420" s="14">
        <v>17.315000000000001</v>
      </c>
      <c r="E1420" s="42">
        <f ca="1">+C1420*D1420</f>
        <v>11098.915000000001</v>
      </c>
      <c r="F1420" s="11">
        <v>0.68748842592592585</v>
      </c>
      <c r="G1420" s="13" t="s">
        <v>1</v>
      </c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4:J1657"/>
  <sheetViews>
    <sheetView showGridLines="0" zoomScaleNormal="100" zoomScaleSheetLayoutView="100" workbookViewId="0"/>
  </sheetViews>
  <sheetFormatPr baseColWidth="10" defaultColWidth="9.140625"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 ca="1">+SUM($C$16:$C$50000)</f>
        <v>19748</v>
      </c>
      <c r="D7" s="52">
        <f ca="1">+ROUND(SUMPRODUCT($C$16:$C$5000,$D$16:$D$5000)/$C$7,4)</f>
        <v>17.310400000000001</v>
      </c>
      <c r="E7" s="63">
        <f ca="1">+ROUND(C7*D7,2)</f>
        <v>341845.78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 ca="1">SUM(C7:C10)</f>
        <v>19748</v>
      </c>
      <c r="D11" s="67">
        <f ca="1">+E11/C11</f>
        <v>17.310400040510434</v>
      </c>
      <c r="E11" s="68">
        <f ca="1">SUM(E7:E10)</f>
        <v>341845.78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">
      <c r="A16" s="5"/>
      <c r="B16" s="13">
        <v>43026</v>
      </c>
      <c r="C16" s="10">
        <v>20</v>
      </c>
      <c r="D16" s="14">
        <v>17.385000000000002</v>
      </c>
      <c r="E16" s="42">
        <f t="shared" ref="E16:E79" ca="1" si="0">+C16*D16</f>
        <v>347.70000000000005</v>
      </c>
      <c r="F16" s="11">
        <v>0.33353009259259259</v>
      </c>
      <c r="G16" s="10" t="s">
        <v>1</v>
      </c>
      <c r="H16" s="7"/>
      <c r="I16" s="47"/>
    </row>
    <row r="17" spans="1:9" ht="15">
      <c r="A17" s="5"/>
      <c r="B17" s="13">
        <v>43026</v>
      </c>
      <c r="C17" s="10">
        <v>470</v>
      </c>
      <c r="D17" s="14">
        <v>17.364999999999998</v>
      </c>
      <c r="E17" s="42">
        <f t="shared" ca="1" si="0"/>
        <v>8161.5499999999993</v>
      </c>
      <c r="F17" s="11">
        <v>0.34005787037037033</v>
      </c>
      <c r="G17" s="13" t="s">
        <v>1</v>
      </c>
      <c r="H17" s="7"/>
      <c r="I17" s="47"/>
    </row>
    <row r="18" spans="1:9" ht="15">
      <c r="A18" s="5"/>
      <c r="B18" s="13">
        <v>43026</v>
      </c>
      <c r="C18" s="10">
        <v>189</v>
      </c>
      <c r="D18" s="14">
        <v>17.355</v>
      </c>
      <c r="E18" s="42">
        <f t="shared" ca="1" si="0"/>
        <v>3280.0950000000003</v>
      </c>
      <c r="F18" s="11">
        <v>0.34033564814814815</v>
      </c>
      <c r="G18" s="10" t="s">
        <v>1</v>
      </c>
      <c r="H18" s="7"/>
      <c r="I18" s="47"/>
    </row>
    <row r="19" spans="1:9" ht="15">
      <c r="A19" s="5"/>
      <c r="B19" s="13">
        <v>43026</v>
      </c>
      <c r="C19" s="10">
        <v>276</v>
      </c>
      <c r="D19" s="14">
        <v>17.355</v>
      </c>
      <c r="E19" s="42">
        <f t="shared" ca="1" si="0"/>
        <v>4789.9800000000005</v>
      </c>
      <c r="F19" s="11">
        <v>0.34033564814814815</v>
      </c>
      <c r="G19" s="10" t="s">
        <v>1</v>
      </c>
      <c r="H19" s="7"/>
      <c r="I19" s="47"/>
    </row>
    <row r="20" spans="1:9" ht="15">
      <c r="A20" s="5"/>
      <c r="B20" s="13">
        <v>43026</v>
      </c>
      <c r="C20" s="10">
        <v>270</v>
      </c>
      <c r="D20" s="14">
        <v>17.38</v>
      </c>
      <c r="E20" s="42">
        <f t="shared" ca="1" si="0"/>
        <v>4692.5999999999995</v>
      </c>
      <c r="F20" s="11">
        <v>0.34863425925925928</v>
      </c>
      <c r="G20" s="10" t="s">
        <v>1</v>
      </c>
      <c r="H20" s="7"/>
      <c r="I20" s="47"/>
    </row>
    <row r="21" spans="1:9" ht="15">
      <c r="A21" s="5"/>
      <c r="B21" s="13">
        <v>43026</v>
      </c>
      <c r="C21" s="10">
        <v>109</v>
      </c>
      <c r="D21" s="14">
        <v>17.38</v>
      </c>
      <c r="E21" s="42">
        <f t="shared" ca="1" si="0"/>
        <v>1894.4199999999998</v>
      </c>
      <c r="F21" s="11">
        <v>0.34863425925925928</v>
      </c>
      <c r="G21" s="10" t="s">
        <v>1</v>
      </c>
      <c r="H21" s="7"/>
      <c r="I21" s="47"/>
    </row>
    <row r="22" spans="1:9" ht="15">
      <c r="A22" s="5"/>
      <c r="B22" s="13">
        <v>43026</v>
      </c>
      <c r="C22" s="10">
        <v>50</v>
      </c>
      <c r="D22" s="14">
        <v>17.350000000000001</v>
      </c>
      <c r="E22" s="42">
        <f t="shared" ca="1" si="0"/>
        <v>867.50000000000011</v>
      </c>
      <c r="F22" s="11">
        <v>0.3583217592592593</v>
      </c>
      <c r="G22" s="10" t="s">
        <v>1</v>
      </c>
      <c r="H22" s="7"/>
      <c r="I22" s="47"/>
    </row>
    <row r="23" spans="1:9" ht="15">
      <c r="A23" s="5"/>
      <c r="B23" s="13">
        <v>43026</v>
      </c>
      <c r="C23" s="10">
        <v>475</v>
      </c>
      <c r="D23" s="14">
        <v>17.350000000000001</v>
      </c>
      <c r="E23" s="42">
        <f t="shared" ca="1" si="0"/>
        <v>8241.25</v>
      </c>
      <c r="F23" s="11">
        <v>0.3583217592592593</v>
      </c>
      <c r="G23" s="10" t="s">
        <v>1</v>
      </c>
      <c r="H23" s="7"/>
      <c r="I23" s="47"/>
    </row>
    <row r="24" spans="1:9" ht="15">
      <c r="A24" s="5"/>
      <c r="B24" s="13">
        <v>43026</v>
      </c>
      <c r="C24" s="10">
        <v>114</v>
      </c>
      <c r="D24" s="14">
        <v>17.344999999999999</v>
      </c>
      <c r="E24" s="42">
        <f t="shared" ca="1" si="0"/>
        <v>1977.33</v>
      </c>
      <c r="F24" s="11">
        <v>0.36939814814814814</v>
      </c>
      <c r="G24" s="10" t="s">
        <v>1</v>
      </c>
      <c r="H24" s="7"/>
      <c r="I24" s="47"/>
    </row>
    <row r="25" spans="1:9" ht="15">
      <c r="A25" s="5"/>
      <c r="B25" s="13">
        <v>43026</v>
      </c>
      <c r="C25" s="10">
        <v>110</v>
      </c>
      <c r="D25" s="14">
        <v>17.344999999999999</v>
      </c>
      <c r="E25" s="42">
        <f t="shared" ca="1" si="0"/>
        <v>1907.9499999999998</v>
      </c>
      <c r="F25" s="11">
        <v>0.36939814814814814</v>
      </c>
      <c r="G25" s="10" t="s">
        <v>1</v>
      </c>
      <c r="H25" s="7"/>
      <c r="I25" s="47"/>
    </row>
    <row r="26" spans="1:9" ht="15">
      <c r="A26" s="5"/>
      <c r="B26" s="13">
        <v>43026</v>
      </c>
      <c r="C26" s="10">
        <v>147</v>
      </c>
      <c r="D26" s="14">
        <v>17.344999999999999</v>
      </c>
      <c r="E26" s="42">
        <f t="shared" ca="1" si="0"/>
        <v>2549.7149999999997</v>
      </c>
      <c r="F26" s="11">
        <v>0.36939814814814814</v>
      </c>
      <c r="G26" s="10" t="s">
        <v>1</v>
      </c>
      <c r="H26" s="7"/>
      <c r="I26" s="47"/>
    </row>
    <row r="27" spans="1:9" ht="15">
      <c r="A27" s="5"/>
      <c r="B27" s="13">
        <v>43026</v>
      </c>
      <c r="C27" s="10">
        <v>366</v>
      </c>
      <c r="D27" s="14">
        <v>17.32</v>
      </c>
      <c r="E27" s="42">
        <f t="shared" ca="1" si="0"/>
        <v>6339.12</v>
      </c>
      <c r="F27" s="11">
        <v>0.38381944444444444</v>
      </c>
      <c r="G27" s="10" t="s">
        <v>1</v>
      </c>
      <c r="H27" s="7"/>
      <c r="I27" s="47"/>
    </row>
    <row r="28" spans="1:9" ht="15">
      <c r="A28" s="5"/>
      <c r="B28" s="13">
        <v>43026</v>
      </c>
      <c r="C28" s="10">
        <v>159</v>
      </c>
      <c r="D28" s="14">
        <v>17.329999999999998</v>
      </c>
      <c r="E28" s="42">
        <f t="shared" ca="1" si="0"/>
        <v>2755.47</v>
      </c>
      <c r="F28" s="11">
        <v>0.39809027777777778</v>
      </c>
      <c r="G28" s="10" t="s">
        <v>1</v>
      </c>
      <c r="H28" s="7"/>
      <c r="I28" s="47"/>
    </row>
    <row r="29" spans="1:9" ht="15">
      <c r="A29" s="5"/>
      <c r="B29" s="13">
        <v>43026</v>
      </c>
      <c r="C29" s="10">
        <v>120</v>
      </c>
      <c r="D29" s="14">
        <v>17.329999999999998</v>
      </c>
      <c r="E29" s="42">
        <f t="shared" ca="1" si="0"/>
        <v>2079.6</v>
      </c>
      <c r="F29" s="11">
        <v>0.39809027777777778</v>
      </c>
      <c r="G29" s="10" t="s">
        <v>1</v>
      </c>
      <c r="H29" s="7"/>
      <c r="I29" s="47"/>
    </row>
    <row r="30" spans="1:9" ht="15">
      <c r="A30" s="5"/>
      <c r="B30" s="13">
        <v>43026</v>
      </c>
      <c r="C30" s="10">
        <v>245</v>
      </c>
      <c r="D30" s="14">
        <v>17.329999999999998</v>
      </c>
      <c r="E30" s="42">
        <f t="shared" ca="1" si="0"/>
        <v>4245.8499999999995</v>
      </c>
      <c r="F30" s="11">
        <v>0.39809027777777778</v>
      </c>
      <c r="G30" s="10" t="s">
        <v>1</v>
      </c>
      <c r="H30" s="7"/>
      <c r="I30" s="47"/>
    </row>
    <row r="31" spans="1:9" ht="15">
      <c r="A31" s="5"/>
      <c r="B31" s="13">
        <v>43026</v>
      </c>
      <c r="C31" s="10">
        <v>125</v>
      </c>
      <c r="D31" s="14">
        <v>17.335000000000001</v>
      </c>
      <c r="E31" s="42">
        <f t="shared" ca="1" si="0"/>
        <v>2166.875</v>
      </c>
      <c r="F31" s="11">
        <v>0.40329861111111115</v>
      </c>
      <c r="G31" s="10" t="s">
        <v>1</v>
      </c>
      <c r="H31" s="7"/>
      <c r="I31" s="47"/>
    </row>
    <row r="32" spans="1:9" ht="15">
      <c r="A32" s="5"/>
      <c r="B32" s="13">
        <v>43026</v>
      </c>
      <c r="C32" s="10">
        <v>123</v>
      </c>
      <c r="D32" s="14">
        <v>17.34</v>
      </c>
      <c r="E32" s="42">
        <f t="shared" ca="1" si="0"/>
        <v>2132.8200000000002</v>
      </c>
      <c r="F32" s="11">
        <v>0.40329861111111115</v>
      </c>
      <c r="G32" s="10" t="s">
        <v>1</v>
      </c>
      <c r="H32" s="7"/>
      <c r="I32" s="47"/>
    </row>
    <row r="33" spans="1:9" ht="15">
      <c r="A33" s="5"/>
      <c r="B33" s="13">
        <v>43026</v>
      </c>
      <c r="C33" s="10">
        <v>154</v>
      </c>
      <c r="D33" s="14">
        <v>17.34</v>
      </c>
      <c r="E33" s="42">
        <f t="shared" ca="1" si="0"/>
        <v>2670.36</v>
      </c>
      <c r="F33" s="11">
        <v>0.40329861111111115</v>
      </c>
      <c r="G33" s="10" t="s">
        <v>1</v>
      </c>
      <c r="H33" s="7"/>
      <c r="I33" s="47"/>
    </row>
    <row r="34" spans="1:9" ht="15">
      <c r="A34" s="5"/>
      <c r="B34" s="13">
        <v>43026</v>
      </c>
      <c r="C34" s="10">
        <v>120</v>
      </c>
      <c r="D34" s="14">
        <v>17.32</v>
      </c>
      <c r="E34" s="42">
        <f t="shared" ca="1" si="0"/>
        <v>2078.4</v>
      </c>
      <c r="F34" s="11">
        <v>0.42649305555555556</v>
      </c>
      <c r="G34" s="10" t="s">
        <v>1</v>
      </c>
      <c r="H34" s="7"/>
      <c r="I34" s="47"/>
    </row>
    <row r="35" spans="1:9" ht="15">
      <c r="A35" s="5"/>
      <c r="B35" s="13">
        <v>43026</v>
      </c>
      <c r="C35" s="10">
        <v>375</v>
      </c>
      <c r="D35" s="14">
        <v>17.32</v>
      </c>
      <c r="E35" s="42">
        <f t="shared" ca="1" si="0"/>
        <v>6495</v>
      </c>
      <c r="F35" s="11">
        <v>0.42935185185185182</v>
      </c>
      <c r="G35" s="10" t="s">
        <v>1</v>
      </c>
      <c r="H35" s="7"/>
      <c r="I35" s="47"/>
    </row>
    <row r="36" spans="1:9" ht="15">
      <c r="A36" s="5"/>
      <c r="B36" s="13">
        <v>43026</v>
      </c>
      <c r="C36" s="10">
        <v>60</v>
      </c>
      <c r="D36" s="14">
        <v>17.309999999999999</v>
      </c>
      <c r="E36" s="42">
        <f t="shared" ca="1" si="0"/>
        <v>1038.5999999999999</v>
      </c>
      <c r="F36" s="11">
        <v>0.43072916666666666</v>
      </c>
      <c r="G36" s="10" t="s">
        <v>1</v>
      </c>
      <c r="H36" s="7"/>
      <c r="I36" s="47"/>
    </row>
    <row r="37" spans="1:9" ht="15">
      <c r="A37" s="5"/>
      <c r="B37" s="13">
        <v>43026</v>
      </c>
      <c r="C37" s="10">
        <v>240</v>
      </c>
      <c r="D37" s="14">
        <v>17.309999999999999</v>
      </c>
      <c r="E37" s="42">
        <f t="shared" ca="1" si="0"/>
        <v>4154.3999999999996</v>
      </c>
      <c r="F37" s="11">
        <v>0.43072916666666666</v>
      </c>
      <c r="G37" s="10" t="s">
        <v>1</v>
      </c>
      <c r="H37" s="7"/>
      <c r="I37" s="47"/>
    </row>
    <row r="38" spans="1:9" ht="15">
      <c r="A38" s="5"/>
      <c r="B38" s="13">
        <v>43026</v>
      </c>
      <c r="C38" s="10">
        <v>30</v>
      </c>
      <c r="D38" s="14">
        <v>17.32</v>
      </c>
      <c r="E38" s="42">
        <f t="shared" ca="1" si="0"/>
        <v>519.6</v>
      </c>
      <c r="F38" s="11">
        <v>0.43140046296296292</v>
      </c>
      <c r="G38" s="10" t="s">
        <v>1</v>
      </c>
      <c r="H38" s="7"/>
      <c r="I38" s="47"/>
    </row>
    <row r="39" spans="1:9" ht="15">
      <c r="A39" s="5"/>
      <c r="B39" s="13">
        <v>43026</v>
      </c>
      <c r="C39" s="10">
        <v>59</v>
      </c>
      <c r="D39" s="14">
        <v>17.32</v>
      </c>
      <c r="E39" s="42">
        <f t="shared" ca="1" si="0"/>
        <v>1021.88</v>
      </c>
      <c r="F39" s="11">
        <v>0.43140046296296292</v>
      </c>
      <c r="G39" s="10" t="s">
        <v>1</v>
      </c>
      <c r="H39" s="7"/>
      <c r="I39" s="47"/>
    </row>
    <row r="40" spans="1:9" ht="15">
      <c r="A40" s="5"/>
      <c r="B40" s="13">
        <v>43026</v>
      </c>
      <c r="C40" s="10">
        <v>399</v>
      </c>
      <c r="D40" s="14">
        <v>17.324999999999999</v>
      </c>
      <c r="E40" s="42">
        <f t="shared" ca="1" si="0"/>
        <v>6912.6749999999993</v>
      </c>
      <c r="F40" s="11">
        <v>0.44187500000000002</v>
      </c>
      <c r="G40" s="10" t="s">
        <v>1</v>
      </c>
      <c r="H40" s="7"/>
      <c r="I40" s="47"/>
    </row>
    <row r="41" spans="1:9" ht="15">
      <c r="A41" s="5"/>
      <c r="B41" s="13">
        <v>43026</v>
      </c>
      <c r="C41" s="10">
        <v>28</v>
      </c>
      <c r="D41" s="14">
        <v>17.324999999999999</v>
      </c>
      <c r="E41" s="42">
        <f t="shared" ca="1" si="0"/>
        <v>485.09999999999997</v>
      </c>
      <c r="F41" s="11">
        <v>0.45200231481481484</v>
      </c>
      <c r="G41" s="10" t="s">
        <v>1</v>
      </c>
      <c r="H41" s="7"/>
      <c r="I41" s="47"/>
    </row>
    <row r="42" spans="1:9" ht="15">
      <c r="A42" s="5"/>
      <c r="B42" s="13">
        <v>43026</v>
      </c>
      <c r="C42" s="10">
        <v>211</v>
      </c>
      <c r="D42" s="14">
        <v>17.324999999999999</v>
      </c>
      <c r="E42" s="42">
        <f t="shared" ca="1" si="0"/>
        <v>3655.5749999999998</v>
      </c>
      <c r="F42" s="11">
        <v>0.45200231481481484</v>
      </c>
      <c r="G42" s="10" t="s">
        <v>1</v>
      </c>
      <c r="H42" s="7"/>
      <c r="I42" s="47"/>
    </row>
    <row r="43" spans="1:9" ht="15">
      <c r="A43" s="5"/>
      <c r="B43" s="13">
        <v>43026</v>
      </c>
      <c r="C43" s="10">
        <v>138</v>
      </c>
      <c r="D43" s="14">
        <v>17.324999999999999</v>
      </c>
      <c r="E43" s="42">
        <f t="shared" ca="1" si="0"/>
        <v>2390.85</v>
      </c>
      <c r="F43" s="11">
        <v>0.45200231481481484</v>
      </c>
      <c r="G43" s="10" t="s">
        <v>1</v>
      </c>
      <c r="H43" s="7"/>
      <c r="I43" s="47"/>
    </row>
    <row r="44" spans="1:9" ht="15">
      <c r="A44" s="5"/>
      <c r="B44" s="13">
        <v>43026</v>
      </c>
      <c r="C44" s="10">
        <v>194</v>
      </c>
      <c r="D44" s="14">
        <v>17.329999999999998</v>
      </c>
      <c r="E44" s="42">
        <f t="shared" ca="1" si="0"/>
        <v>3362.0199999999995</v>
      </c>
      <c r="F44" s="11">
        <v>0.45569444444444446</v>
      </c>
      <c r="G44" s="10" t="s">
        <v>1</v>
      </c>
      <c r="H44" s="7"/>
      <c r="I44" s="47"/>
    </row>
    <row r="45" spans="1:9" ht="15">
      <c r="A45" s="5"/>
      <c r="B45" s="13">
        <v>43026</v>
      </c>
      <c r="C45" s="10">
        <v>219</v>
      </c>
      <c r="D45" s="14">
        <v>17.329999999999998</v>
      </c>
      <c r="E45" s="42">
        <f t="shared" ca="1" si="0"/>
        <v>3795.2699999999995</v>
      </c>
      <c r="F45" s="11">
        <v>0.45569444444444446</v>
      </c>
      <c r="G45" s="10" t="s">
        <v>1</v>
      </c>
      <c r="H45" s="7"/>
      <c r="I45" s="47"/>
    </row>
    <row r="46" spans="1:9" ht="15">
      <c r="A46" s="5"/>
      <c r="B46" s="13">
        <v>43026</v>
      </c>
      <c r="C46" s="10">
        <v>13</v>
      </c>
      <c r="D46" s="14">
        <v>17.329999999999998</v>
      </c>
      <c r="E46" s="42">
        <f t="shared" ca="1" si="0"/>
        <v>225.28999999999996</v>
      </c>
      <c r="F46" s="11">
        <v>0.45569444444444446</v>
      </c>
      <c r="G46" s="10" t="s">
        <v>1</v>
      </c>
      <c r="H46" s="7"/>
      <c r="I46" s="47"/>
    </row>
    <row r="47" spans="1:9" ht="15">
      <c r="A47" s="5"/>
      <c r="B47" s="13">
        <v>43026</v>
      </c>
      <c r="C47" s="10">
        <v>118</v>
      </c>
      <c r="D47" s="14">
        <v>17.324999999999999</v>
      </c>
      <c r="E47" s="42">
        <f t="shared" ca="1" si="0"/>
        <v>2044.35</v>
      </c>
      <c r="F47" s="11">
        <v>0.46793981481481484</v>
      </c>
      <c r="G47" s="10" t="s">
        <v>1</v>
      </c>
      <c r="H47" s="7"/>
      <c r="I47" s="47"/>
    </row>
    <row r="48" spans="1:9" ht="15">
      <c r="A48" s="5"/>
      <c r="B48" s="13">
        <v>43026</v>
      </c>
      <c r="C48" s="10">
        <v>56</v>
      </c>
      <c r="D48" s="14">
        <v>17.324999999999999</v>
      </c>
      <c r="E48" s="42">
        <f t="shared" ca="1" si="0"/>
        <v>970.19999999999993</v>
      </c>
      <c r="F48" s="11">
        <v>0.46890046296296295</v>
      </c>
      <c r="G48" s="10" t="s">
        <v>1</v>
      </c>
      <c r="H48" s="7"/>
      <c r="I48" s="47"/>
    </row>
    <row r="49" spans="1:9" ht="15">
      <c r="A49" s="5"/>
      <c r="B49" s="13">
        <v>43026</v>
      </c>
      <c r="C49" s="10">
        <v>218</v>
      </c>
      <c r="D49" s="14">
        <v>17.324999999999999</v>
      </c>
      <c r="E49" s="42">
        <f t="shared" ca="1" si="0"/>
        <v>3776.85</v>
      </c>
      <c r="F49" s="11">
        <v>0.46890046296296295</v>
      </c>
      <c r="G49" s="10" t="s">
        <v>1</v>
      </c>
      <c r="H49" s="7"/>
      <c r="I49" s="47"/>
    </row>
    <row r="50" spans="1:9" ht="15">
      <c r="A50" s="5"/>
      <c r="B50" s="13">
        <v>43026</v>
      </c>
      <c r="C50" s="10">
        <v>196</v>
      </c>
      <c r="D50" s="14">
        <v>17.329999999999998</v>
      </c>
      <c r="E50" s="42">
        <f t="shared" ca="1" si="0"/>
        <v>3396.68</v>
      </c>
      <c r="F50" s="11">
        <v>0.4704976851851852</v>
      </c>
      <c r="G50" s="10" t="s">
        <v>1</v>
      </c>
      <c r="H50" s="7"/>
      <c r="I50" s="47"/>
    </row>
    <row r="51" spans="1:9" ht="15">
      <c r="A51" s="5"/>
      <c r="B51" s="13">
        <v>43026</v>
      </c>
      <c r="C51" s="10">
        <v>193</v>
      </c>
      <c r="D51" s="14">
        <v>17.329999999999998</v>
      </c>
      <c r="E51" s="42">
        <f t="shared" ca="1" si="0"/>
        <v>3344.6899999999996</v>
      </c>
      <c r="F51" s="11">
        <v>0.4704976851851852</v>
      </c>
      <c r="G51" s="10" t="s">
        <v>1</v>
      </c>
      <c r="H51" s="7"/>
      <c r="I51" s="47"/>
    </row>
    <row r="52" spans="1:9" ht="15">
      <c r="A52" s="5"/>
      <c r="B52" s="13">
        <v>43026</v>
      </c>
      <c r="C52" s="10">
        <v>63</v>
      </c>
      <c r="D52" s="14">
        <v>17.329999999999998</v>
      </c>
      <c r="E52" s="42">
        <f t="shared" ca="1" si="0"/>
        <v>1091.79</v>
      </c>
      <c r="F52" s="11">
        <v>0.4704976851851852</v>
      </c>
      <c r="G52" s="10" t="s">
        <v>1</v>
      </c>
      <c r="H52" s="7"/>
      <c r="I52" s="47"/>
    </row>
    <row r="53" spans="1:9" ht="15">
      <c r="A53" s="5"/>
      <c r="B53" s="13">
        <v>43026</v>
      </c>
      <c r="C53" s="10">
        <v>92</v>
      </c>
      <c r="D53" s="14">
        <v>17.32</v>
      </c>
      <c r="E53" s="42">
        <f t="shared" ca="1" si="0"/>
        <v>1593.44</v>
      </c>
      <c r="F53" s="11">
        <v>0.49443287037037037</v>
      </c>
      <c r="G53" s="10" t="s">
        <v>1</v>
      </c>
      <c r="H53" s="7"/>
      <c r="I53" s="47"/>
    </row>
    <row r="54" spans="1:9" ht="15">
      <c r="A54" s="5"/>
      <c r="B54" s="13">
        <v>43026</v>
      </c>
      <c r="C54" s="10">
        <v>391</v>
      </c>
      <c r="D54" s="14">
        <v>17.32</v>
      </c>
      <c r="E54" s="42">
        <f t="shared" ca="1" si="0"/>
        <v>6772.12</v>
      </c>
      <c r="F54" s="11">
        <v>0.49454861111111109</v>
      </c>
      <c r="G54" s="10" t="s">
        <v>1</v>
      </c>
      <c r="H54" s="7"/>
      <c r="I54" s="47"/>
    </row>
    <row r="55" spans="1:9" ht="15">
      <c r="A55" s="5"/>
      <c r="B55" s="13">
        <v>43026</v>
      </c>
      <c r="C55" s="10">
        <v>521</v>
      </c>
      <c r="D55" s="14">
        <v>17.324999999999999</v>
      </c>
      <c r="E55" s="42">
        <f t="shared" ca="1" si="0"/>
        <v>9026.3249999999989</v>
      </c>
      <c r="F55" s="11">
        <v>0.51756944444444442</v>
      </c>
      <c r="G55" s="10" t="s">
        <v>1</v>
      </c>
      <c r="H55" s="7"/>
      <c r="I55" s="47"/>
    </row>
    <row r="56" spans="1:9" ht="15">
      <c r="A56" s="5"/>
      <c r="B56" s="13">
        <v>43026</v>
      </c>
      <c r="C56" s="10">
        <v>57</v>
      </c>
      <c r="D56" s="14">
        <v>17.34</v>
      </c>
      <c r="E56" s="42">
        <f t="shared" ca="1" si="0"/>
        <v>988.38</v>
      </c>
      <c r="F56" s="11">
        <v>0.5284375</v>
      </c>
      <c r="G56" s="10" t="s">
        <v>1</v>
      </c>
      <c r="H56" s="7"/>
      <c r="I56" s="47"/>
    </row>
    <row r="57" spans="1:9" ht="15">
      <c r="A57" s="5"/>
      <c r="B57" s="13">
        <v>43026</v>
      </c>
      <c r="C57" s="10">
        <v>99</v>
      </c>
      <c r="D57" s="14">
        <v>17.34</v>
      </c>
      <c r="E57" s="42">
        <f t="shared" ca="1" si="0"/>
        <v>1716.66</v>
      </c>
      <c r="F57" s="11">
        <v>0.52880787037037036</v>
      </c>
      <c r="G57" s="10" t="s">
        <v>1</v>
      </c>
      <c r="H57" s="7"/>
      <c r="I57" s="47"/>
    </row>
    <row r="58" spans="1:9" ht="15">
      <c r="A58" s="5"/>
      <c r="B58" s="13">
        <v>43026</v>
      </c>
      <c r="C58" s="10">
        <v>60</v>
      </c>
      <c r="D58" s="14">
        <v>17.34</v>
      </c>
      <c r="E58" s="42">
        <f t="shared" ca="1" si="0"/>
        <v>1040.4000000000001</v>
      </c>
      <c r="F58" s="11">
        <v>0.52880787037037036</v>
      </c>
      <c r="G58" s="10" t="s">
        <v>1</v>
      </c>
      <c r="H58" s="7"/>
      <c r="I58" s="47"/>
    </row>
    <row r="59" spans="1:9" ht="15">
      <c r="A59" s="5"/>
      <c r="B59" s="13">
        <v>43026</v>
      </c>
      <c r="C59" s="10">
        <v>192</v>
      </c>
      <c r="D59" s="14">
        <v>17.34</v>
      </c>
      <c r="E59" s="42">
        <f t="shared" ca="1" si="0"/>
        <v>3329.2799999999997</v>
      </c>
      <c r="F59" s="11">
        <v>0.52880787037037036</v>
      </c>
      <c r="G59" s="10" t="s">
        <v>1</v>
      </c>
      <c r="H59" s="7"/>
      <c r="I59" s="47"/>
    </row>
    <row r="60" spans="1:9" ht="15">
      <c r="A60" s="5"/>
      <c r="B60" s="13">
        <v>43026</v>
      </c>
      <c r="C60" s="10">
        <v>450</v>
      </c>
      <c r="D60" s="14">
        <v>17.335000000000001</v>
      </c>
      <c r="E60" s="42">
        <f t="shared" ca="1" si="0"/>
        <v>7800.75</v>
      </c>
      <c r="F60" s="11">
        <v>0.53980324074074071</v>
      </c>
      <c r="G60" s="10" t="s">
        <v>1</v>
      </c>
      <c r="H60" s="7"/>
      <c r="I60" s="47"/>
    </row>
    <row r="61" spans="1:9" ht="15">
      <c r="A61" s="5"/>
      <c r="B61" s="13">
        <v>43026</v>
      </c>
      <c r="C61" s="10">
        <v>175</v>
      </c>
      <c r="D61" s="14">
        <v>17.34</v>
      </c>
      <c r="E61" s="42">
        <f t="shared" ca="1" si="0"/>
        <v>3034.5</v>
      </c>
      <c r="F61" s="11">
        <v>0.54924768518518519</v>
      </c>
      <c r="G61" s="10" t="s">
        <v>1</v>
      </c>
      <c r="H61" s="7"/>
      <c r="I61" s="47"/>
    </row>
    <row r="62" spans="1:9" ht="15">
      <c r="A62" s="5"/>
      <c r="B62" s="13">
        <v>43026</v>
      </c>
      <c r="C62" s="10">
        <v>120</v>
      </c>
      <c r="D62" s="14">
        <v>17.34</v>
      </c>
      <c r="E62" s="42">
        <f t="shared" ca="1" si="0"/>
        <v>2080.8000000000002</v>
      </c>
      <c r="F62" s="11">
        <v>0.54924768518518519</v>
      </c>
      <c r="G62" s="10" t="s">
        <v>1</v>
      </c>
      <c r="H62" s="7"/>
      <c r="I62" s="47"/>
    </row>
    <row r="63" spans="1:9" ht="15">
      <c r="A63" s="5"/>
      <c r="B63" s="13">
        <v>43026</v>
      </c>
      <c r="C63" s="10">
        <v>90</v>
      </c>
      <c r="D63" s="14">
        <v>17.34</v>
      </c>
      <c r="E63" s="42">
        <f t="shared" ca="1" si="0"/>
        <v>1560.6</v>
      </c>
      <c r="F63" s="11">
        <v>0.54924768518518519</v>
      </c>
      <c r="G63" s="10" t="s">
        <v>1</v>
      </c>
      <c r="H63" s="7"/>
      <c r="I63" s="47"/>
    </row>
    <row r="64" spans="1:9" ht="15">
      <c r="A64" s="5"/>
      <c r="B64" s="13">
        <v>43026</v>
      </c>
      <c r="C64" s="10">
        <v>405</v>
      </c>
      <c r="D64" s="14">
        <v>17.34</v>
      </c>
      <c r="E64" s="42">
        <f t="shared" ca="1" si="0"/>
        <v>7022.7</v>
      </c>
      <c r="F64" s="11">
        <v>0.54991898148148144</v>
      </c>
      <c r="G64" s="10" t="s">
        <v>1</v>
      </c>
      <c r="H64" s="7"/>
      <c r="I64" s="47"/>
    </row>
    <row r="65" spans="1:10" ht="15">
      <c r="A65" s="5"/>
      <c r="B65" s="13">
        <v>43026</v>
      </c>
      <c r="C65" s="10">
        <v>374</v>
      </c>
      <c r="D65" s="14">
        <v>17.344999999999999</v>
      </c>
      <c r="E65" s="42">
        <f t="shared" ca="1" si="0"/>
        <v>6487.03</v>
      </c>
      <c r="F65" s="11">
        <v>0.56884259259259262</v>
      </c>
      <c r="G65" s="10" t="s">
        <v>1</v>
      </c>
      <c r="H65" s="7"/>
      <c r="I65" s="47"/>
    </row>
    <row r="66" spans="1:10" ht="15">
      <c r="A66" s="5"/>
      <c r="B66" s="13">
        <v>43026</v>
      </c>
      <c r="C66" s="10">
        <v>270</v>
      </c>
      <c r="D66" s="14">
        <v>17.344999999999999</v>
      </c>
      <c r="E66" s="42">
        <f t="shared" ca="1" si="0"/>
        <v>4683.1499999999996</v>
      </c>
      <c r="F66" s="11">
        <v>0.58486111111111116</v>
      </c>
      <c r="G66" s="10" t="s">
        <v>1</v>
      </c>
      <c r="H66" s="7"/>
      <c r="I66" s="47"/>
    </row>
    <row r="67" spans="1:10" ht="15">
      <c r="A67" s="5"/>
      <c r="B67" s="13">
        <v>43026</v>
      </c>
      <c r="C67" s="10">
        <v>216</v>
      </c>
      <c r="D67" s="14">
        <v>17.344999999999999</v>
      </c>
      <c r="E67" s="42">
        <f t="shared" ca="1" si="0"/>
        <v>3746.5199999999995</v>
      </c>
      <c r="F67" s="11">
        <v>0.5848726851851852</v>
      </c>
      <c r="G67" s="10" t="s">
        <v>1</v>
      </c>
      <c r="H67" s="7"/>
      <c r="I67" s="47"/>
    </row>
    <row r="68" spans="1:10" ht="15">
      <c r="A68" s="5"/>
      <c r="B68" s="13">
        <v>43026</v>
      </c>
      <c r="C68" s="10">
        <v>486</v>
      </c>
      <c r="D68" s="14">
        <v>17.265000000000001</v>
      </c>
      <c r="E68" s="42">
        <f t="shared" ca="1" si="0"/>
        <v>8390.7900000000009</v>
      </c>
      <c r="F68" s="11">
        <v>0.59767361111111106</v>
      </c>
      <c r="G68" s="10" t="s">
        <v>1</v>
      </c>
      <c r="H68" s="7"/>
      <c r="I68" s="47"/>
    </row>
    <row r="69" spans="1:10" ht="15">
      <c r="A69" s="5"/>
      <c r="B69" s="13">
        <v>43026</v>
      </c>
      <c r="C69" s="10">
        <v>360</v>
      </c>
      <c r="D69" s="14">
        <v>17.254999999999999</v>
      </c>
      <c r="E69" s="42">
        <f t="shared" ca="1" si="0"/>
        <v>6211.7999999999993</v>
      </c>
      <c r="F69" s="11">
        <v>0.59902777777777783</v>
      </c>
      <c r="G69" s="10" t="s">
        <v>1</v>
      </c>
      <c r="H69" s="7"/>
      <c r="I69" s="47"/>
    </row>
    <row r="70" spans="1:10" ht="15" customHeight="1">
      <c r="A70" s="9"/>
      <c r="B70" s="13">
        <v>43026</v>
      </c>
      <c r="C70" s="10">
        <v>90</v>
      </c>
      <c r="D70" s="14">
        <v>17.254999999999999</v>
      </c>
      <c r="E70" s="42">
        <f t="shared" ca="1" si="0"/>
        <v>1552.9499999999998</v>
      </c>
      <c r="F70" s="11">
        <v>0.59902777777777783</v>
      </c>
      <c r="G70" s="10" t="s">
        <v>1</v>
      </c>
      <c r="H70" s="9"/>
      <c r="I70" s="48"/>
      <c r="J70" s="49"/>
    </row>
    <row r="71" spans="1:10" ht="15">
      <c r="B71" s="13">
        <v>43026</v>
      </c>
      <c r="C71" s="10">
        <v>51</v>
      </c>
      <c r="D71" s="14">
        <v>17.254999999999999</v>
      </c>
      <c r="E71" s="42">
        <f t="shared" ca="1" si="0"/>
        <v>880.005</v>
      </c>
      <c r="F71" s="11">
        <v>0.59902777777777783</v>
      </c>
      <c r="G71" s="10" t="s">
        <v>1</v>
      </c>
    </row>
    <row r="72" spans="1:10" ht="15">
      <c r="B72" s="13">
        <v>43026</v>
      </c>
      <c r="C72" s="10">
        <v>180</v>
      </c>
      <c r="D72" s="14">
        <v>17.254999999999999</v>
      </c>
      <c r="E72" s="42">
        <f t="shared" ca="1" si="0"/>
        <v>3105.8999999999996</v>
      </c>
      <c r="F72" s="11">
        <v>0.60623842592592592</v>
      </c>
      <c r="G72" s="10" t="s">
        <v>1</v>
      </c>
    </row>
    <row r="73" spans="1:10" ht="15">
      <c r="B73" s="13">
        <v>43026</v>
      </c>
      <c r="C73" s="10">
        <v>60</v>
      </c>
      <c r="D73" s="14">
        <v>17.254999999999999</v>
      </c>
      <c r="E73" s="42">
        <f t="shared" ca="1" si="0"/>
        <v>1035.3</v>
      </c>
      <c r="F73" s="11">
        <v>0.60623842592592592</v>
      </c>
      <c r="G73" s="10" t="s">
        <v>1</v>
      </c>
    </row>
    <row r="74" spans="1:10" ht="15">
      <c r="B74" s="13">
        <v>43026</v>
      </c>
      <c r="C74" s="10">
        <v>149</v>
      </c>
      <c r="D74" s="14">
        <v>17.254999999999999</v>
      </c>
      <c r="E74" s="42">
        <f t="shared" ca="1" si="0"/>
        <v>2570.9949999999999</v>
      </c>
      <c r="F74" s="11">
        <v>0.60623842592592592</v>
      </c>
      <c r="G74" s="10" t="s">
        <v>1</v>
      </c>
    </row>
    <row r="75" spans="1:10" ht="15">
      <c r="B75" s="13">
        <v>43026</v>
      </c>
      <c r="C75" s="10">
        <v>15</v>
      </c>
      <c r="D75" s="14">
        <v>17.28</v>
      </c>
      <c r="E75" s="42">
        <f t="shared" ca="1" si="0"/>
        <v>259.20000000000005</v>
      </c>
      <c r="F75" s="11">
        <v>0.60649305555555555</v>
      </c>
      <c r="G75" s="10" t="s">
        <v>1</v>
      </c>
    </row>
    <row r="76" spans="1:10" ht="15">
      <c r="B76" s="13">
        <v>43026</v>
      </c>
      <c r="C76" s="10">
        <v>120</v>
      </c>
      <c r="D76" s="14">
        <v>17.28</v>
      </c>
      <c r="E76" s="42">
        <f t="shared" ca="1" si="0"/>
        <v>2073.6000000000004</v>
      </c>
      <c r="F76" s="11">
        <v>0.60649305555555555</v>
      </c>
      <c r="G76" s="10" t="s">
        <v>1</v>
      </c>
    </row>
    <row r="77" spans="1:10" ht="15">
      <c r="B77" s="13">
        <v>43026</v>
      </c>
      <c r="C77" s="10">
        <v>139</v>
      </c>
      <c r="D77" s="14">
        <v>17.28</v>
      </c>
      <c r="E77" s="42">
        <f t="shared" ca="1" si="0"/>
        <v>2401.92</v>
      </c>
      <c r="F77" s="11">
        <v>0.60706018518518523</v>
      </c>
      <c r="G77" s="10" t="s">
        <v>1</v>
      </c>
    </row>
    <row r="78" spans="1:10" ht="15">
      <c r="B78" s="13">
        <v>43026</v>
      </c>
      <c r="C78" s="10">
        <v>191</v>
      </c>
      <c r="D78" s="14">
        <v>17.285</v>
      </c>
      <c r="E78" s="42">
        <f t="shared" ca="1" si="0"/>
        <v>3301.4349999999999</v>
      </c>
      <c r="F78" s="11">
        <v>0.60707175925925927</v>
      </c>
      <c r="G78" s="10" t="s">
        <v>1</v>
      </c>
    </row>
    <row r="79" spans="1:10" ht="15">
      <c r="B79" s="13">
        <v>43026</v>
      </c>
      <c r="C79" s="10">
        <v>47</v>
      </c>
      <c r="D79" s="14">
        <v>17.285</v>
      </c>
      <c r="E79" s="42">
        <f t="shared" ca="1" si="0"/>
        <v>812.39499999999998</v>
      </c>
      <c r="F79" s="11">
        <v>0.60707175925925927</v>
      </c>
      <c r="G79" s="10" t="s">
        <v>1</v>
      </c>
    </row>
    <row r="80" spans="1:10" ht="15">
      <c r="B80" s="13">
        <v>43026</v>
      </c>
      <c r="C80" s="10">
        <v>100</v>
      </c>
      <c r="D80" s="14">
        <v>17.315000000000001</v>
      </c>
      <c r="E80" s="42">
        <f t="shared" ref="E80:E118" ca="1" si="1">+C80*D80</f>
        <v>1731.5000000000002</v>
      </c>
      <c r="F80" s="11">
        <v>0.6114236111111111</v>
      </c>
      <c r="G80" s="10" t="s">
        <v>1</v>
      </c>
    </row>
    <row r="81" spans="2:7" ht="15">
      <c r="B81" s="13">
        <v>43026</v>
      </c>
      <c r="C81" s="10">
        <v>281</v>
      </c>
      <c r="D81" s="14">
        <v>17.315000000000001</v>
      </c>
      <c r="E81" s="42">
        <f t="shared" ca="1" si="1"/>
        <v>4865.5150000000003</v>
      </c>
      <c r="F81" s="11">
        <v>0.61152777777777778</v>
      </c>
      <c r="G81" s="10" t="s">
        <v>1</v>
      </c>
    </row>
    <row r="82" spans="2:7" ht="15">
      <c r="B82" s="13">
        <v>43026</v>
      </c>
      <c r="C82" s="10">
        <v>164</v>
      </c>
      <c r="D82" s="14">
        <v>17.355</v>
      </c>
      <c r="E82" s="42">
        <f t="shared" ca="1" si="1"/>
        <v>2846.2200000000003</v>
      </c>
      <c r="F82" s="11">
        <v>0.61912037037037038</v>
      </c>
      <c r="G82" s="10" t="s">
        <v>1</v>
      </c>
    </row>
    <row r="83" spans="2:7" ht="15">
      <c r="B83" s="13">
        <v>43026</v>
      </c>
      <c r="C83" s="10">
        <v>120</v>
      </c>
      <c r="D83" s="14">
        <v>17.355</v>
      </c>
      <c r="E83" s="42">
        <f t="shared" ca="1" si="1"/>
        <v>2082.6</v>
      </c>
      <c r="F83" s="11">
        <v>0.61912037037037038</v>
      </c>
      <c r="G83" s="10" t="s">
        <v>1</v>
      </c>
    </row>
    <row r="84" spans="2:7" ht="15">
      <c r="B84" s="13">
        <v>43026</v>
      </c>
      <c r="C84" s="10">
        <v>61</v>
      </c>
      <c r="D84" s="14">
        <v>17.355</v>
      </c>
      <c r="E84" s="42">
        <f t="shared" ca="1" si="1"/>
        <v>1058.655</v>
      </c>
      <c r="F84" s="11">
        <v>0.61912037037037038</v>
      </c>
      <c r="G84" s="10" t="s">
        <v>1</v>
      </c>
    </row>
    <row r="85" spans="2:7" ht="15">
      <c r="B85" s="13">
        <v>43026</v>
      </c>
      <c r="C85" s="10">
        <v>4</v>
      </c>
      <c r="D85" s="14">
        <v>17.355</v>
      </c>
      <c r="E85" s="42">
        <f t="shared" ca="1" si="1"/>
        <v>69.42</v>
      </c>
      <c r="F85" s="11">
        <v>0.61912037037037038</v>
      </c>
      <c r="G85" s="10" t="s">
        <v>1</v>
      </c>
    </row>
    <row r="86" spans="2:7" ht="15">
      <c r="B86" s="13">
        <v>43026</v>
      </c>
      <c r="C86" s="10">
        <v>14</v>
      </c>
      <c r="D86" s="14">
        <v>17.355</v>
      </c>
      <c r="E86" s="42">
        <f t="shared" ca="1" si="1"/>
        <v>242.97</v>
      </c>
      <c r="F86" s="11">
        <v>0.61912037037037038</v>
      </c>
      <c r="G86" s="10" t="s">
        <v>1</v>
      </c>
    </row>
    <row r="87" spans="2:7" ht="15">
      <c r="B87" s="13">
        <v>43026</v>
      </c>
      <c r="C87" s="10">
        <v>93</v>
      </c>
      <c r="D87" s="14">
        <v>17.274999999999999</v>
      </c>
      <c r="E87" s="42">
        <f t="shared" ca="1" si="1"/>
        <v>1606.5749999999998</v>
      </c>
      <c r="F87" s="11">
        <v>0.63928240740740738</v>
      </c>
      <c r="G87" s="10" t="s">
        <v>1</v>
      </c>
    </row>
    <row r="88" spans="2:7" ht="15">
      <c r="B88" s="13">
        <v>43026</v>
      </c>
      <c r="C88" s="10">
        <v>180</v>
      </c>
      <c r="D88" s="14">
        <v>17.274999999999999</v>
      </c>
      <c r="E88" s="42">
        <f t="shared" ca="1" si="1"/>
        <v>3109.4999999999995</v>
      </c>
      <c r="F88" s="11">
        <v>0.63928240740740738</v>
      </c>
      <c r="G88" s="10" t="s">
        <v>1</v>
      </c>
    </row>
    <row r="89" spans="2:7" ht="15">
      <c r="B89" s="13">
        <v>43026</v>
      </c>
      <c r="C89" s="10">
        <v>120</v>
      </c>
      <c r="D89" s="14">
        <v>17.274999999999999</v>
      </c>
      <c r="E89" s="42">
        <f t="shared" ca="1" si="1"/>
        <v>2073</v>
      </c>
      <c r="F89" s="11">
        <v>0.63928240740740738</v>
      </c>
      <c r="G89" s="10" t="s">
        <v>1</v>
      </c>
    </row>
    <row r="90" spans="2:7" ht="15">
      <c r="B90" s="13">
        <v>43026</v>
      </c>
      <c r="C90" s="10">
        <v>23</v>
      </c>
      <c r="D90" s="14">
        <v>17.274999999999999</v>
      </c>
      <c r="E90" s="42">
        <f t="shared" ca="1" si="1"/>
        <v>397.32499999999999</v>
      </c>
      <c r="F90" s="11">
        <v>0.63928240740740738</v>
      </c>
      <c r="G90" s="10" t="s">
        <v>1</v>
      </c>
    </row>
    <row r="91" spans="2:7" ht="15">
      <c r="B91" s="13">
        <v>43026</v>
      </c>
      <c r="C91" s="10">
        <v>168</v>
      </c>
      <c r="D91" s="14">
        <v>17.27</v>
      </c>
      <c r="E91" s="42">
        <f t="shared" ca="1" si="1"/>
        <v>2901.36</v>
      </c>
      <c r="F91" s="11">
        <v>0.65195601851851859</v>
      </c>
      <c r="G91" s="10" t="s">
        <v>1</v>
      </c>
    </row>
    <row r="92" spans="2:7" ht="15">
      <c r="B92" s="13">
        <v>43026</v>
      </c>
      <c r="C92" s="10">
        <v>157</v>
      </c>
      <c r="D92" s="14">
        <v>17.27</v>
      </c>
      <c r="E92" s="42">
        <f t="shared" ca="1" si="1"/>
        <v>2711.39</v>
      </c>
      <c r="F92" s="11">
        <v>0.65195601851851859</v>
      </c>
      <c r="G92" s="10" t="s">
        <v>1</v>
      </c>
    </row>
    <row r="93" spans="2:7" ht="15">
      <c r="B93" s="13">
        <v>43026</v>
      </c>
      <c r="C93" s="10">
        <v>35</v>
      </c>
      <c r="D93" s="14">
        <v>17.27</v>
      </c>
      <c r="E93" s="42">
        <f t="shared" ca="1" si="1"/>
        <v>604.44999999999993</v>
      </c>
      <c r="F93" s="11">
        <v>0.65195601851851859</v>
      </c>
      <c r="G93" s="10" t="s">
        <v>1</v>
      </c>
    </row>
    <row r="94" spans="2:7" ht="15">
      <c r="B94" s="13">
        <v>43026</v>
      </c>
      <c r="C94" s="10">
        <v>390</v>
      </c>
      <c r="D94" s="14">
        <v>17.274999999999999</v>
      </c>
      <c r="E94" s="42">
        <f t="shared" ca="1" si="1"/>
        <v>6737.2499999999991</v>
      </c>
      <c r="F94" s="11">
        <v>0.66005787037037034</v>
      </c>
      <c r="G94" s="10" t="s">
        <v>1</v>
      </c>
    </row>
    <row r="95" spans="2:7" ht="15">
      <c r="B95" s="13">
        <v>43026</v>
      </c>
      <c r="C95" s="10">
        <v>18</v>
      </c>
      <c r="D95" s="14">
        <v>17.29</v>
      </c>
      <c r="E95" s="42">
        <f t="shared" ca="1" si="1"/>
        <v>311.21999999999997</v>
      </c>
      <c r="F95" s="11">
        <v>0.66732638888888884</v>
      </c>
      <c r="G95" s="10" t="s">
        <v>1</v>
      </c>
    </row>
    <row r="96" spans="2:7" ht="15">
      <c r="B96" s="13">
        <v>43026</v>
      </c>
      <c r="C96" s="10">
        <v>48</v>
      </c>
      <c r="D96" s="14">
        <v>17.29</v>
      </c>
      <c r="E96" s="42">
        <f t="shared" ca="1" si="1"/>
        <v>829.92</v>
      </c>
      <c r="F96" s="11">
        <v>0.66732638888888884</v>
      </c>
      <c r="G96" s="10" t="s">
        <v>1</v>
      </c>
    </row>
    <row r="97" spans="2:7" ht="15">
      <c r="B97" s="13">
        <v>43026</v>
      </c>
      <c r="C97" s="10">
        <v>60</v>
      </c>
      <c r="D97" s="14">
        <v>17.29</v>
      </c>
      <c r="E97" s="42">
        <f t="shared" ca="1" si="1"/>
        <v>1037.3999999999999</v>
      </c>
      <c r="F97" s="11">
        <v>0.66732638888888884</v>
      </c>
      <c r="G97" s="10" t="s">
        <v>1</v>
      </c>
    </row>
    <row r="98" spans="2:7" ht="15">
      <c r="B98" s="13">
        <v>43026</v>
      </c>
      <c r="C98" s="10">
        <v>60</v>
      </c>
      <c r="D98" s="14">
        <v>17.29</v>
      </c>
      <c r="E98" s="42">
        <f t="shared" ca="1" si="1"/>
        <v>1037.3999999999999</v>
      </c>
      <c r="F98" s="11">
        <v>0.66732638888888884</v>
      </c>
      <c r="G98" s="10" t="s">
        <v>1</v>
      </c>
    </row>
    <row r="99" spans="2:7" ht="15">
      <c r="B99" s="13">
        <v>43026</v>
      </c>
      <c r="C99" s="10">
        <v>225</v>
      </c>
      <c r="D99" s="14">
        <v>17.29</v>
      </c>
      <c r="E99" s="42">
        <f t="shared" ca="1" si="1"/>
        <v>3890.25</v>
      </c>
      <c r="F99" s="11">
        <v>0.66732638888888884</v>
      </c>
      <c r="G99" s="10" t="s">
        <v>1</v>
      </c>
    </row>
    <row r="100" spans="2:7" ht="15">
      <c r="B100" s="13">
        <v>43026</v>
      </c>
      <c r="C100" s="10">
        <v>542</v>
      </c>
      <c r="D100" s="14">
        <v>17.28</v>
      </c>
      <c r="E100" s="42">
        <f t="shared" ca="1" si="1"/>
        <v>9365.76</v>
      </c>
      <c r="F100" s="11">
        <v>0.66942129629629632</v>
      </c>
      <c r="G100" s="10" t="s">
        <v>1</v>
      </c>
    </row>
    <row r="101" spans="2:7" ht="15">
      <c r="B101" s="13">
        <v>43026</v>
      </c>
      <c r="C101" s="10">
        <v>521</v>
      </c>
      <c r="D101" s="14">
        <v>17.27</v>
      </c>
      <c r="E101" s="42">
        <f t="shared" ca="1" si="1"/>
        <v>8997.67</v>
      </c>
      <c r="F101" s="11">
        <v>0.67238425925925915</v>
      </c>
      <c r="G101" s="10" t="s">
        <v>1</v>
      </c>
    </row>
    <row r="102" spans="2:7" ht="15">
      <c r="B102" s="13">
        <v>43026</v>
      </c>
      <c r="C102" s="10">
        <v>121</v>
      </c>
      <c r="D102" s="14">
        <v>17.28</v>
      </c>
      <c r="E102" s="42">
        <f t="shared" ca="1" si="1"/>
        <v>2090.88</v>
      </c>
      <c r="F102" s="11">
        <v>0.67512731481481481</v>
      </c>
      <c r="G102" s="10" t="s">
        <v>1</v>
      </c>
    </row>
    <row r="103" spans="2:7" ht="15">
      <c r="B103" s="13">
        <v>43026</v>
      </c>
      <c r="C103" s="10">
        <v>273</v>
      </c>
      <c r="D103" s="14">
        <v>17.28</v>
      </c>
      <c r="E103" s="42">
        <f t="shared" ca="1" si="1"/>
        <v>4717.4400000000005</v>
      </c>
      <c r="F103" s="11">
        <v>0.67512731481481481</v>
      </c>
      <c r="G103" s="10" t="s">
        <v>1</v>
      </c>
    </row>
    <row r="104" spans="2:7" ht="15">
      <c r="B104" s="13">
        <v>43026</v>
      </c>
      <c r="C104" s="10">
        <v>343</v>
      </c>
      <c r="D104" s="14">
        <v>17.29</v>
      </c>
      <c r="E104" s="42">
        <f t="shared" ca="1" si="1"/>
        <v>5930.4699999999993</v>
      </c>
      <c r="F104" s="11">
        <v>0.68001157407407409</v>
      </c>
      <c r="G104" s="10" t="s">
        <v>1</v>
      </c>
    </row>
    <row r="105" spans="2:7" ht="15">
      <c r="B105" s="13">
        <v>43026</v>
      </c>
      <c r="C105" s="10">
        <v>402</v>
      </c>
      <c r="D105" s="14">
        <v>17.29</v>
      </c>
      <c r="E105" s="42">
        <f t="shared" ca="1" si="1"/>
        <v>6950.58</v>
      </c>
      <c r="F105" s="11">
        <v>0.68005787037037047</v>
      </c>
      <c r="G105" s="10" t="s">
        <v>1</v>
      </c>
    </row>
    <row r="106" spans="2:7" ht="15">
      <c r="B106" s="13">
        <v>43026</v>
      </c>
      <c r="C106" s="10">
        <v>29</v>
      </c>
      <c r="D106" s="14">
        <v>17.29</v>
      </c>
      <c r="E106" s="42">
        <f t="shared" ca="1" si="1"/>
        <v>501.40999999999997</v>
      </c>
      <c r="F106" s="11">
        <v>0.68005787037037047</v>
      </c>
      <c r="G106" s="10" t="s">
        <v>1</v>
      </c>
    </row>
    <row r="107" spans="2:7" ht="15">
      <c r="B107" s="13">
        <v>43026</v>
      </c>
      <c r="C107" s="10">
        <v>194</v>
      </c>
      <c r="D107" s="14">
        <v>17.29</v>
      </c>
      <c r="E107" s="42">
        <f t="shared" ca="1" si="1"/>
        <v>3354.2599999999998</v>
      </c>
      <c r="F107" s="11">
        <v>0.68009259259259258</v>
      </c>
      <c r="G107" s="10" t="s">
        <v>1</v>
      </c>
    </row>
    <row r="108" spans="2:7" ht="15">
      <c r="B108" s="13">
        <v>43026</v>
      </c>
      <c r="C108" s="10">
        <v>166</v>
      </c>
      <c r="D108" s="14">
        <v>17.29</v>
      </c>
      <c r="E108" s="42">
        <f t="shared" ca="1" si="1"/>
        <v>2870.14</v>
      </c>
      <c r="F108" s="11">
        <v>0.68009259259259258</v>
      </c>
      <c r="G108" s="10" t="s">
        <v>1</v>
      </c>
    </row>
    <row r="109" spans="2:7" ht="15">
      <c r="B109" s="13">
        <v>43026</v>
      </c>
      <c r="C109" s="10">
        <v>1078</v>
      </c>
      <c r="D109" s="14">
        <v>17.29</v>
      </c>
      <c r="E109" s="42">
        <f t="shared" ca="1" si="1"/>
        <v>18638.62</v>
      </c>
      <c r="F109" s="11">
        <v>0.68009259259259258</v>
      </c>
      <c r="G109" s="10" t="s">
        <v>1</v>
      </c>
    </row>
    <row r="110" spans="2:7" ht="15">
      <c r="B110" s="13">
        <v>43026</v>
      </c>
      <c r="C110" s="10">
        <v>252</v>
      </c>
      <c r="D110" s="14">
        <v>17.28</v>
      </c>
      <c r="E110" s="42">
        <f t="shared" ca="1" si="1"/>
        <v>4354.5600000000004</v>
      </c>
      <c r="F110" s="11">
        <v>0.68032407407407414</v>
      </c>
      <c r="G110" s="10" t="s">
        <v>1</v>
      </c>
    </row>
    <row r="111" spans="2:7" ht="15">
      <c r="B111" s="13">
        <v>43026</v>
      </c>
      <c r="C111" s="10">
        <v>108</v>
      </c>
      <c r="D111" s="14">
        <v>17.28</v>
      </c>
      <c r="E111" s="42">
        <f t="shared" ca="1" si="1"/>
        <v>1866.2400000000002</v>
      </c>
      <c r="F111" s="11">
        <v>0.68041666666666656</v>
      </c>
      <c r="G111" s="10" t="s">
        <v>1</v>
      </c>
    </row>
    <row r="112" spans="2:7" ht="15">
      <c r="B112" s="13">
        <v>43026</v>
      </c>
      <c r="C112" s="10">
        <v>132</v>
      </c>
      <c r="D112" s="14">
        <v>17.28</v>
      </c>
      <c r="E112" s="42">
        <f t="shared" ca="1" si="1"/>
        <v>2280.96</v>
      </c>
      <c r="F112" s="11">
        <v>0.68049768518518527</v>
      </c>
      <c r="G112" s="10" t="s">
        <v>1</v>
      </c>
    </row>
    <row r="113" spans="2:7" ht="15">
      <c r="B113" s="13">
        <v>43026</v>
      </c>
      <c r="C113" s="10">
        <v>240</v>
      </c>
      <c r="D113" s="14">
        <v>17.28</v>
      </c>
      <c r="E113" s="42">
        <f t="shared" ca="1" si="1"/>
        <v>4147.2000000000007</v>
      </c>
      <c r="F113" s="11">
        <v>0.68049768518518527</v>
      </c>
      <c r="G113" s="10" t="s">
        <v>1</v>
      </c>
    </row>
    <row r="114" spans="2:7" ht="15">
      <c r="B114" s="13">
        <v>43026</v>
      </c>
      <c r="C114" s="10">
        <v>74</v>
      </c>
      <c r="D114" s="14">
        <v>17.28</v>
      </c>
      <c r="E114" s="42">
        <f t="shared" ca="1" si="1"/>
        <v>1278.72</v>
      </c>
      <c r="F114" s="11">
        <v>0.68049768518518527</v>
      </c>
      <c r="G114" s="10" t="s">
        <v>1</v>
      </c>
    </row>
    <row r="115" spans="2:7" ht="15">
      <c r="B115" s="13">
        <v>43026</v>
      </c>
      <c r="C115" s="10">
        <v>57</v>
      </c>
      <c r="D115" s="14">
        <v>17.28</v>
      </c>
      <c r="E115" s="42">
        <f t="shared" ca="1" si="1"/>
        <v>984.96</v>
      </c>
      <c r="F115" s="11">
        <v>0.68120370370370376</v>
      </c>
      <c r="G115" s="10" t="s">
        <v>1</v>
      </c>
    </row>
    <row r="116" spans="2:7" ht="15">
      <c r="B116" s="13">
        <v>43026</v>
      </c>
      <c r="C116" s="10">
        <v>180</v>
      </c>
      <c r="D116" s="14">
        <v>17.274999999999999</v>
      </c>
      <c r="E116" s="42">
        <f t="shared" ca="1" si="1"/>
        <v>3109.4999999999995</v>
      </c>
      <c r="F116" s="11">
        <v>0.68202546296296296</v>
      </c>
      <c r="G116" s="10" t="s">
        <v>1</v>
      </c>
    </row>
    <row r="117" spans="2:7" ht="15">
      <c r="B117" s="13">
        <v>43026</v>
      </c>
      <c r="C117" s="10">
        <v>201</v>
      </c>
      <c r="D117" s="14">
        <v>17.274999999999999</v>
      </c>
      <c r="E117" s="42">
        <f t="shared" ca="1" si="1"/>
        <v>3472.2749999999996</v>
      </c>
      <c r="F117" s="11">
        <v>0.68202546296296296</v>
      </c>
      <c r="G117" s="10" t="s">
        <v>1</v>
      </c>
    </row>
    <row r="118" spans="2:7" ht="15">
      <c r="B118" s="13">
        <v>43026</v>
      </c>
      <c r="C118" s="10">
        <v>662</v>
      </c>
      <c r="D118" s="14">
        <v>17.3</v>
      </c>
      <c r="E118" s="42">
        <f t="shared" ca="1" si="1"/>
        <v>11452.6</v>
      </c>
      <c r="F118" s="11">
        <v>0.6837037037037037</v>
      </c>
      <c r="G118" s="10" t="s">
        <v>1</v>
      </c>
    </row>
    <row r="119" spans="2:7" ht="15">
      <c r="B119" s="13"/>
      <c r="C119" s="10"/>
      <c r="D119" s="14"/>
      <c r="E119" s="42"/>
      <c r="F119" s="11"/>
      <c r="G119" s="10"/>
    </row>
    <row r="120" spans="2:7" ht="15">
      <c r="B120" s="13"/>
      <c r="C120" s="10"/>
      <c r="D120" s="14"/>
      <c r="E120" s="42"/>
      <c r="F120" s="11"/>
      <c r="G120" s="10"/>
    </row>
    <row r="121" spans="2:7" ht="15">
      <c r="B121" s="13"/>
      <c r="C121" s="10"/>
      <c r="D121" s="14"/>
      <c r="E121" s="42"/>
      <c r="F121" s="11"/>
      <c r="G121" s="10"/>
    </row>
    <row r="122" spans="2:7" ht="15">
      <c r="B122" s="13"/>
      <c r="C122" s="10"/>
      <c r="D122" s="14"/>
      <c r="E122" s="42"/>
      <c r="F122" s="11"/>
      <c r="G122" s="10"/>
    </row>
    <row r="123" spans="2:7" ht="15">
      <c r="B123" s="13"/>
      <c r="C123" s="10"/>
      <c r="D123" s="14"/>
      <c r="E123" s="42"/>
      <c r="F123" s="11"/>
      <c r="G123" s="10"/>
    </row>
    <row r="124" spans="2:7" ht="15">
      <c r="B124" s="13"/>
      <c r="C124" s="10"/>
      <c r="D124" s="14"/>
      <c r="E124" s="42"/>
      <c r="F124" s="11"/>
      <c r="G124" s="10"/>
    </row>
    <row r="125" spans="2:7" ht="15">
      <c r="B125" s="13"/>
      <c r="C125" s="10"/>
      <c r="D125" s="14"/>
      <c r="E125" s="42"/>
      <c r="F125" s="11"/>
      <c r="G125" s="10"/>
    </row>
    <row r="126" spans="2:7" ht="15">
      <c r="B126" s="13"/>
      <c r="C126" s="10"/>
      <c r="D126" s="14"/>
      <c r="E126" s="42"/>
      <c r="F126" s="11"/>
      <c r="G126" s="10"/>
    </row>
    <row r="127" spans="2:7" ht="15">
      <c r="B127" s="13"/>
      <c r="C127" s="10"/>
      <c r="D127" s="14"/>
      <c r="E127" s="42"/>
      <c r="F127" s="11"/>
      <c r="G127" s="10"/>
    </row>
    <row r="128" spans="2:7" ht="15">
      <c r="B128" s="13"/>
      <c r="C128" s="10"/>
      <c r="D128" s="14"/>
      <c r="E128" s="42"/>
      <c r="F128" s="11"/>
      <c r="G128" s="10"/>
    </row>
    <row r="129" spans="2:7" ht="15">
      <c r="B129" s="13"/>
      <c r="C129" s="10"/>
      <c r="D129" s="14"/>
      <c r="E129" s="42"/>
      <c r="F129" s="11"/>
      <c r="G129" s="10"/>
    </row>
    <row r="130" spans="2:7" ht="15">
      <c r="B130" s="13"/>
      <c r="C130" s="10"/>
      <c r="D130" s="14"/>
      <c r="E130" s="42"/>
      <c r="F130" s="11"/>
      <c r="G130" s="10"/>
    </row>
    <row r="131" spans="2:7" ht="15">
      <c r="B131" s="13"/>
      <c r="C131" s="10"/>
      <c r="D131" s="14"/>
      <c r="E131" s="42"/>
      <c r="F131" s="11"/>
      <c r="G131" s="10"/>
    </row>
    <row r="132" spans="2:7" ht="15">
      <c r="B132" s="13"/>
      <c r="C132" s="10"/>
      <c r="D132" s="14"/>
      <c r="E132" s="42"/>
      <c r="F132" s="11"/>
      <c r="G132" s="10"/>
    </row>
    <row r="133" spans="2:7" ht="15">
      <c r="B133" s="13"/>
      <c r="C133" s="10"/>
      <c r="D133" s="14"/>
      <c r="E133" s="42"/>
      <c r="F133" s="11"/>
      <c r="G133" s="10"/>
    </row>
    <row r="134" spans="2:7" ht="15">
      <c r="B134" s="13"/>
      <c r="C134" s="10"/>
      <c r="D134" s="14"/>
      <c r="E134" s="42"/>
      <c r="F134" s="11"/>
      <c r="G134" s="10"/>
    </row>
    <row r="135" spans="2:7" ht="15">
      <c r="B135" s="13"/>
      <c r="C135" s="10"/>
      <c r="D135" s="14"/>
      <c r="E135" s="42"/>
      <c r="F135" s="11"/>
      <c r="G135" s="10"/>
    </row>
    <row r="136" spans="2:7" ht="15">
      <c r="B136" s="13"/>
      <c r="C136" s="10"/>
      <c r="D136" s="14"/>
      <c r="E136" s="42"/>
      <c r="F136" s="11"/>
      <c r="G136" s="10"/>
    </row>
    <row r="137" spans="2:7" ht="15">
      <c r="B137" s="13"/>
      <c r="C137" s="10"/>
      <c r="D137" s="14"/>
      <c r="E137" s="42"/>
      <c r="F137" s="11"/>
      <c r="G137" s="10"/>
    </row>
    <row r="138" spans="2:7" ht="15">
      <c r="B138" s="13"/>
      <c r="C138" s="10"/>
      <c r="D138" s="14"/>
      <c r="E138" s="42"/>
      <c r="F138" s="11"/>
      <c r="G138" s="10"/>
    </row>
    <row r="139" spans="2:7" ht="15">
      <c r="B139" s="13"/>
      <c r="C139" s="10"/>
      <c r="D139" s="14"/>
      <c r="E139" s="42"/>
      <c r="F139" s="11"/>
      <c r="G139" s="10"/>
    </row>
    <row r="140" spans="2:7" ht="15">
      <c r="B140" s="13"/>
      <c r="C140" s="10"/>
      <c r="D140" s="14"/>
      <c r="E140" s="42"/>
      <c r="F140" s="11"/>
      <c r="G140" s="10"/>
    </row>
    <row r="141" spans="2:7" ht="15">
      <c r="B141" s="13"/>
      <c r="C141" s="10"/>
      <c r="D141" s="14"/>
      <c r="E141" s="42"/>
      <c r="F141" s="11"/>
      <c r="G141" s="10"/>
    </row>
    <row r="142" spans="2:7" ht="15">
      <c r="B142" s="13"/>
      <c r="C142" s="10"/>
      <c r="D142" s="14"/>
      <c r="E142" s="42"/>
      <c r="F142" s="11"/>
      <c r="G142" s="10"/>
    </row>
    <row r="143" spans="2:7" ht="15">
      <c r="B143" s="13"/>
      <c r="C143" s="10"/>
      <c r="D143" s="14"/>
      <c r="E143" s="42"/>
      <c r="F143" s="11"/>
      <c r="G143" s="10"/>
    </row>
    <row r="144" spans="2:7" ht="15">
      <c r="B144" s="13"/>
      <c r="C144" s="10"/>
      <c r="D144" s="14"/>
      <c r="E144" s="42"/>
      <c r="F144" s="11"/>
      <c r="G144" s="10"/>
    </row>
    <row r="145" spans="2:7" ht="15">
      <c r="B145" s="13"/>
      <c r="C145" s="10"/>
      <c r="D145" s="14"/>
      <c r="E145" s="42"/>
      <c r="F145" s="11"/>
      <c r="G145" s="10"/>
    </row>
    <row r="146" spans="2:7" ht="15">
      <c r="B146" s="13"/>
      <c r="C146" s="10"/>
      <c r="D146" s="14"/>
      <c r="E146" s="42"/>
      <c r="F146" s="11"/>
      <c r="G146" s="10"/>
    </row>
    <row r="147" spans="2:7" ht="15">
      <c r="B147" s="13"/>
      <c r="C147" s="10"/>
      <c r="D147" s="14"/>
      <c r="E147" s="42"/>
      <c r="F147" s="11"/>
      <c r="G147" s="10"/>
    </row>
    <row r="148" spans="2:7" ht="15">
      <c r="B148" s="13"/>
      <c r="C148" s="10"/>
      <c r="D148" s="14"/>
      <c r="E148" s="42"/>
      <c r="F148" s="11"/>
      <c r="G148" s="10"/>
    </row>
    <row r="149" spans="2:7" ht="15">
      <c r="B149" s="13"/>
      <c r="C149" s="10"/>
      <c r="D149" s="14"/>
      <c r="E149" s="42"/>
      <c r="F149" s="11"/>
      <c r="G149" s="10"/>
    </row>
    <row r="150" spans="2:7" ht="15">
      <c r="B150" s="13"/>
      <c r="C150" s="10"/>
      <c r="D150" s="14"/>
      <c r="E150" s="42"/>
      <c r="F150" s="11"/>
      <c r="G150" s="10"/>
    </row>
    <row r="151" spans="2:7" ht="15">
      <c r="B151" s="13"/>
      <c r="C151" s="10"/>
      <c r="D151" s="14"/>
      <c r="E151" s="42"/>
      <c r="F151" s="11"/>
      <c r="G151" s="10"/>
    </row>
    <row r="152" spans="2:7" ht="15">
      <c r="B152" s="13"/>
      <c r="C152" s="10"/>
      <c r="D152" s="14"/>
      <c r="E152" s="42"/>
      <c r="F152" s="11"/>
      <c r="G152" s="10"/>
    </row>
    <row r="153" spans="2:7" ht="15">
      <c r="B153" s="13"/>
      <c r="C153" s="10"/>
      <c r="D153" s="14"/>
      <c r="E153" s="42"/>
      <c r="F153" s="11"/>
      <c r="G153" s="10"/>
    </row>
    <row r="154" spans="2:7" ht="15">
      <c r="B154" s="13"/>
      <c r="C154" s="10"/>
      <c r="D154" s="14"/>
      <c r="E154" s="42"/>
      <c r="F154" s="11"/>
      <c r="G154" s="10"/>
    </row>
    <row r="155" spans="2:7" ht="15">
      <c r="B155" s="13"/>
      <c r="C155" s="10"/>
      <c r="D155" s="14"/>
      <c r="E155" s="42"/>
      <c r="F155" s="11"/>
      <c r="G155" s="10"/>
    </row>
    <row r="156" spans="2:7" ht="15">
      <c r="B156" s="13"/>
      <c r="C156" s="10"/>
      <c r="D156" s="14"/>
      <c r="E156" s="42"/>
      <c r="F156" s="11"/>
      <c r="G156" s="10"/>
    </row>
    <row r="157" spans="2:7" ht="15">
      <c r="B157" s="13"/>
      <c r="C157" s="10"/>
      <c r="D157" s="14"/>
      <c r="E157" s="42"/>
      <c r="F157" s="11"/>
      <c r="G157" s="10"/>
    </row>
    <row r="158" spans="2:7" ht="15">
      <c r="B158" s="13"/>
      <c r="C158" s="10"/>
      <c r="D158" s="14"/>
      <c r="E158" s="42"/>
      <c r="F158" s="11"/>
      <c r="G158" s="10"/>
    </row>
    <row r="159" spans="2:7" ht="15">
      <c r="B159" s="13"/>
      <c r="C159" s="10"/>
      <c r="D159" s="14"/>
      <c r="E159" s="42"/>
      <c r="F159" s="11"/>
      <c r="G159" s="10"/>
    </row>
    <row r="160" spans="2:7" ht="15">
      <c r="B160" s="13"/>
      <c r="C160" s="10"/>
      <c r="D160" s="14"/>
      <c r="E160" s="42"/>
      <c r="F160" s="11"/>
      <c r="G160" s="10"/>
    </row>
    <row r="161" spans="2:7" ht="15">
      <c r="B161" s="13"/>
      <c r="C161" s="10"/>
      <c r="D161" s="14"/>
      <c r="E161" s="42"/>
      <c r="F161" s="11"/>
      <c r="G161" s="10"/>
    </row>
    <row r="162" spans="2:7" ht="15">
      <c r="B162" s="13"/>
      <c r="C162" s="10"/>
      <c r="D162" s="14"/>
      <c r="E162" s="42"/>
      <c r="F162" s="11"/>
      <c r="G162" s="10"/>
    </row>
    <row r="163" spans="2:7" ht="15">
      <c r="B163" s="13"/>
      <c r="C163" s="10"/>
      <c r="D163" s="14"/>
      <c r="E163" s="42"/>
      <c r="F163" s="11"/>
      <c r="G163" s="10"/>
    </row>
    <row r="164" spans="2:7" ht="15">
      <c r="B164" s="13"/>
      <c r="C164" s="10"/>
      <c r="D164" s="14"/>
      <c r="E164" s="42"/>
      <c r="F164" s="11"/>
      <c r="G164" s="10"/>
    </row>
    <row r="165" spans="2:7" ht="15">
      <c r="B165" s="13"/>
      <c r="C165" s="10"/>
      <c r="D165" s="14"/>
      <c r="E165" s="42"/>
      <c r="F165" s="11"/>
      <c r="G165" s="10"/>
    </row>
    <row r="166" spans="2:7" ht="15">
      <c r="B166" s="13"/>
      <c r="C166" s="10"/>
      <c r="D166" s="14"/>
      <c r="E166" s="42"/>
      <c r="F166" s="11"/>
      <c r="G166" s="10"/>
    </row>
    <row r="167" spans="2:7" ht="15">
      <c r="B167" s="13"/>
      <c r="C167" s="10"/>
      <c r="D167" s="14"/>
      <c r="E167" s="42"/>
      <c r="F167" s="11"/>
      <c r="G167" s="10"/>
    </row>
    <row r="168" spans="2:7" ht="15">
      <c r="B168" s="13"/>
      <c r="C168" s="10"/>
      <c r="D168" s="14"/>
      <c r="E168" s="42"/>
      <c r="F168" s="11"/>
      <c r="G168" s="10"/>
    </row>
    <row r="169" spans="2:7" ht="15">
      <c r="B169" s="13"/>
      <c r="C169" s="10"/>
      <c r="D169" s="14"/>
      <c r="E169" s="42"/>
      <c r="F169" s="11"/>
      <c r="G169" s="10"/>
    </row>
    <row r="170" spans="2:7" ht="15">
      <c r="B170" s="13"/>
      <c r="C170" s="10"/>
      <c r="D170" s="14"/>
      <c r="E170" s="42"/>
      <c r="F170" s="11"/>
      <c r="G170" s="10"/>
    </row>
    <row r="171" spans="2:7" ht="15">
      <c r="B171" s="13"/>
      <c r="C171" s="10"/>
      <c r="D171" s="14"/>
      <c r="E171" s="42"/>
      <c r="F171" s="11"/>
      <c r="G171" s="10"/>
    </row>
    <row r="172" spans="2:7" ht="15">
      <c r="B172" s="13"/>
      <c r="C172" s="10"/>
      <c r="D172" s="14"/>
      <c r="E172" s="42"/>
      <c r="F172" s="11"/>
      <c r="G172" s="10"/>
    </row>
    <row r="173" spans="2:7" ht="15">
      <c r="B173" s="13"/>
      <c r="C173" s="10"/>
      <c r="D173" s="14"/>
      <c r="E173" s="42"/>
      <c r="F173" s="11"/>
      <c r="G173" s="10"/>
    </row>
    <row r="174" spans="2:7" ht="15">
      <c r="B174" s="13"/>
      <c r="C174" s="10"/>
      <c r="D174" s="14"/>
      <c r="E174" s="42"/>
      <c r="F174" s="11"/>
      <c r="G174" s="10"/>
    </row>
    <row r="175" spans="2:7" ht="15">
      <c r="B175" s="13"/>
      <c r="C175" s="10"/>
      <c r="D175" s="14"/>
      <c r="E175" s="42"/>
      <c r="F175" s="11"/>
      <c r="G175" s="10"/>
    </row>
    <row r="176" spans="2:7" ht="15">
      <c r="B176" s="13"/>
      <c r="C176" s="10"/>
      <c r="D176" s="14"/>
      <c r="E176" s="42"/>
      <c r="F176" s="11"/>
      <c r="G176" s="10"/>
    </row>
    <row r="177" spans="2:7" ht="15">
      <c r="B177" s="13"/>
      <c r="C177" s="10"/>
      <c r="D177" s="14"/>
      <c r="E177" s="42"/>
      <c r="F177" s="11"/>
      <c r="G177" s="10"/>
    </row>
    <row r="178" spans="2:7" ht="15">
      <c r="B178" s="13"/>
      <c r="C178" s="10"/>
      <c r="D178" s="14"/>
      <c r="E178" s="42"/>
      <c r="F178" s="11"/>
      <c r="G178" s="10"/>
    </row>
    <row r="179" spans="2:7" ht="15">
      <c r="B179" s="13"/>
      <c r="C179" s="10"/>
      <c r="D179" s="14"/>
      <c r="E179" s="42"/>
      <c r="F179" s="11"/>
      <c r="G179" s="10"/>
    </row>
    <row r="180" spans="2:7" ht="15">
      <c r="B180" s="13"/>
      <c r="C180" s="10"/>
      <c r="D180" s="14"/>
      <c r="E180" s="42"/>
      <c r="F180" s="11"/>
      <c r="G180" s="10"/>
    </row>
    <row r="181" spans="2:7" ht="15">
      <c r="B181" s="13"/>
      <c r="C181" s="10"/>
      <c r="D181" s="14"/>
      <c r="E181" s="42"/>
      <c r="F181" s="11"/>
      <c r="G181" s="10"/>
    </row>
    <row r="182" spans="2:7" ht="15">
      <c r="B182" s="13"/>
      <c r="C182" s="10"/>
      <c r="D182" s="14"/>
      <c r="E182" s="42"/>
      <c r="F182" s="11"/>
      <c r="G182" s="10"/>
    </row>
    <row r="183" spans="2:7" ht="15">
      <c r="B183" s="13"/>
      <c r="C183" s="10"/>
      <c r="D183" s="14"/>
      <c r="E183" s="42"/>
      <c r="F183" s="11"/>
      <c r="G183" s="10"/>
    </row>
    <row r="184" spans="2:7" ht="15">
      <c r="B184" s="13"/>
      <c r="C184" s="10"/>
      <c r="D184" s="14"/>
      <c r="E184" s="42"/>
      <c r="F184" s="11"/>
      <c r="G184" s="10"/>
    </row>
    <row r="185" spans="2:7" ht="15">
      <c r="B185" s="13"/>
      <c r="C185" s="10"/>
      <c r="D185" s="14"/>
      <c r="E185" s="42"/>
      <c r="F185" s="11"/>
      <c r="G185" s="10"/>
    </row>
    <row r="186" spans="2:7" ht="15">
      <c r="B186" s="13"/>
      <c r="C186" s="10"/>
      <c r="D186" s="14"/>
      <c r="E186" s="42"/>
      <c r="F186" s="11"/>
      <c r="G186" s="10"/>
    </row>
    <row r="187" spans="2:7" ht="15">
      <c r="B187" s="13"/>
      <c r="C187" s="10"/>
      <c r="D187" s="14"/>
      <c r="E187" s="42"/>
      <c r="F187" s="11"/>
      <c r="G187" s="10"/>
    </row>
    <row r="188" spans="2:7" ht="15">
      <c r="B188" s="13"/>
      <c r="C188" s="10"/>
      <c r="D188" s="14"/>
      <c r="E188" s="42"/>
      <c r="F188" s="11"/>
      <c r="G188" s="10"/>
    </row>
    <row r="189" spans="2:7" ht="15">
      <c r="B189" s="13"/>
      <c r="C189" s="10"/>
      <c r="D189" s="14"/>
      <c r="E189" s="42"/>
      <c r="F189" s="11"/>
      <c r="G189" s="10"/>
    </row>
    <row r="190" spans="2:7" ht="15">
      <c r="B190" s="13"/>
      <c r="C190" s="10"/>
      <c r="D190" s="14"/>
      <c r="E190" s="42"/>
      <c r="F190" s="11"/>
      <c r="G190" s="10"/>
    </row>
    <row r="191" spans="2:7" ht="15">
      <c r="B191" s="13"/>
      <c r="C191" s="10"/>
      <c r="D191" s="14"/>
      <c r="E191" s="42"/>
      <c r="F191" s="11"/>
      <c r="G191" s="10"/>
    </row>
    <row r="192" spans="2:7" ht="15">
      <c r="B192" s="13"/>
      <c r="C192" s="10"/>
      <c r="D192" s="14"/>
      <c r="E192" s="42"/>
      <c r="F192" s="11"/>
      <c r="G192" s="10"/>
    </row>
    <row r="193" spans="2:7" ht="15">
      <c r="B193" s="13"/>
      <c r="C193" s="10"/>
      <c r="D193" s="14"/>
      <c r="E193" s="42"/>
      <c r="F193" s="11"/>
      <c r="G193" s="10"/>
    </row>
    <row r="194" spans="2:7" ht="15">
      <c r="B194" s="13"/>
      <c r="C194" s="10"/>
      <c r="D194" s="14"/>
      <c r="E194" s="42"/>
      <c r="F194" s="11"/>
      <c r="G194" s="10"/>
    </row>
    <row r="195" spans="2:7" ht="15">
      <c r="B195" s="13"/>
      <c r="C195" s="10"/>
      <c r="D195" s="14"/>
      <c r="E195" s="42"/>
      <c r="F195" s="11"/>
      <c r="G195" s="10"/>
    </row>
    <row r="196" spans="2:7" ht="15">
      <c r="B196" s="13"/>
      <c r="C196" s="10"/>
      <c r="D196" s="14"/>
      <c r="E196" s="42"/>
      <c r="F196" s="11"/>
      <c r="G196" s="10"/>
    </row>
    <row r="197" spans="2:7" ht="15">
      <c r="B197" s="13"/>
      <c r="C197" s="10"/>
      <c r="D197" s="14"/>
      <c r="E197" s="42"/>
      <c r="F197" s="11"/>
      <c r="G197" s="10"/>
    </row>
    <row r="198" spans="2:7" ht="15">
      <c r="B198" s="13"/>
      <c r="C198" s="10"/>
      <c r="D198" s="14"/>
      <c r="E198" s="42"/>
      <c r="F198" s="11"/>
      <c r="G198" s="10"/>
    </row>
    <row r="199" spans="2:7" ht="15">
      <c r="B199" s="13"/>
      <c r="C199" s="10"/>
      <c r="D199" s="14"/>
      <c r="E199" s="42"/>
      <c r="F199" s="11"/>
      <c r="G199" s="10"/>
    </row>
    <row r="200" spans="2:7" ht="15">
      <c r="B200" s="13"/>
      <c r="C200" s="10"/>
      <c r="D200" s="14"/>
      <c r="E200" s="42"/>
      <c r="F200" s="11"/>
      <c r="G200" s="10"/>
    </row>
    <row r="201" spans="2:7" ht="15">
      <c r="B201" s="13"/>
      <c r="C201" s="10"/>
      <c r="D201" s="14"/>
      <c r="E201" s="42"/>
      <c r="F201" s="11"/>
      <c r="G201" s="10"/>
    </row>
    <row r="202" spans="2:7" ht="15">
      <c r="B202" s="13"/>
      <c r="C202" s="10"/>
      <c r="D202" s="14"/>
      <c r="E202" s="42"/>
      <c r="F202" s="11"/>
      <c r="G202" s="10"/>
    </row>
    <row r="203" spans="2:7" ht="15">
      <c r="B203" s="13"/>
      <c r="C203" s="10"/>
      <c r="D203" s="14"/>
      <c r="E203" s="42"/>
      <c r="F203" s="11"/>
      <c r="G203" s="10"/>
    </row>
    <row r="204" spans="2:7" ht="15">
      <c r="B204" s="13"/>
      <c r="C204" s="10"/>
      <c r="D204" s="14"/>
      <c r="E204" s="42"/>
      <c r="F204" s="11"/>
      <c r="G204" s="10"/>
    </row>
    <row r="205" spans="2:7" ht="15">
      <c r="B205" s="13"/>
      <c r="C205" s="10"/>
      <c r="D205" s="14"/>
      <c r="E205" s="42"/>
      <c r="F205" s="11"/>
      <c r="G205" s="10"/>
    </row>
    <row r="206" spans="2:7" ht="15">
      <c r="B206" s="13"/>
      <c r="C206" s="10"/>
      <c r="D206" s="14"/>
      <c r="E206" s="42"/>
      <c r="F206" s="11"/>
      <c r="G206" s="10"/>
    </row>
    <row r="207" spans="2:7" ht="15">
      <c r="B207" s="13"/>
      <c r="C207" s="10"/>
      <c r="D207" s="14"/>
      <c r="E207" s="42"/>
      <c r="F207" s="11"/>
      <c r="G207" s="10"/>
    </row>
    <row r="208" spans="2:7" ht="15">
      <c r="B208" s="13"/>
      <c r="C208" s="10"/>
      <c r="D208" s="14"/>
      <c r="E208" s="42"/>
      <c r="F208" s="11"/>
      <c r="G208" s="10"/>
    </row>
    <row r="209" spans="2:7" ht="15">
      <c r="B209" s="13"/>
      <c r="C209" s="10"/>
      <c r="D209" s="14"/>
      <c r="E209" s="42"/>
      <c r="F209" s="11"/>
      <c r="G209" s="10"/>
    </row>
    <row r="210" spans="2:7" ht="15">
      <c r="B210" s="13"/>
      <c r="C210" s="10"/>
      <c r="D210" s="14"/>
      <c r="E210" s="42"/>
      <c r="F210" s="11"/>
      <c r="G210" s="10"/>
    </row>
    <row r="211" spans="2:7" ht="15">
      <c r="B211" s="13"/>
      <c r="C211" s="10"/>
      <c r="D211" s="14"/>
      <c r="E211" s="42"/>
      <c r="F211" s="11"/>
      <c r="G211" s="10"/>
    </row>
    <row r="212" spans="2:7" ht="15">
      <c r="B212" s="13"/>
      <c r="C212" s="10"/>
      <c r="D212" s="14"/>
      <c r="E212" s="42"/>
      <c r="F212" s="11"/>
      <c r="G212" s="10"/>
    </row>
    <row r="213" spans="2:7" ht="15">
      <c r="B213" s="13"/>
      <c r="C213" s="10"/>
      <c r="D213" s="14"/>
      <c r="E213" s="42"/>
      <c r="F213" s="11"/>
      <c r="G213" s="10"/>
    </row>
    <row r="214" spans="2:7" ht="15">
      <c r="B214" s="13"/>
      <c r="C214" s="10"/>
      <c r="D214" s="14"/>
      <c r="E214" s="42"/>
      <c r="F214" s="11"/>
      <c r="G214" s="10"/>
    </row>
    <row r="215" spans="2:7" ht="15">
      <c r="B215" s="13"/>
      <c r="C215" s="10"/>
      <c r="D215" s="14"/>
      <c r="E215" s="42"/>
      <c r="F215" s="11"/>
      <c r="G215" s="10"/>
    </row>
    <row r="216" spans="2:7" ht="15">
      <c r="B216" s="13"/>
      <c r="C216" s="10"/>
      <c r="D216" s="14"/>
      <c r="E216" s="42"/>
      <c r="F216" s="11"/>
      <c r="G216" s="10"/>
    </row>
    <row r="217" spans="2:7" ht="15">
      <c r="B217" s="13"/>
      <c r="C217" s="10"/>
      <c r="D217" s="14"/>
      <c r="E217" s="42"/>
      <c r="F217" s="11"/>
      <c r="G217" s="10"/>
    </row>
    <row r="218" spans="2:7" ht="15">
      <c r="B218" s="13"/>
      <c r="C218" s="10"/>
      <c r="D218" s="14"/>
      <c r="E218" s="42"/>
      <c r="F218" s="11"/>
      <c r="G218" s="10"/>
    </row>
    <row r="219" spans="2:7" ht="15">
      <c r="B219" s="13"/>
      <c r="C219" s="10"/>
      <c r="D219" s="14"/>
      <c r="E219" s="42"/>
      <c r="F219" s="11"/>
      <c r="G219" s="10"/>
    </row>
    <row r="220" spans="2:7" ht="15">
      <c r="B220" s="13"/>
      <c r="C220" s="10"/>
      <c r="D220" s="14"/>
      <c r="E220" s="42"/>
      <c r="F220" s="11"/>
      <c r="G220" s="10"/>
    </row>
    <row r="221" spans="2:7" ht="15">
      <c r="B221" s="13"/>
      <c r="C221" s="10"/>
      <c r="D221" s="14"/>
      <c r="E221" s="42"/>
      <c r="F221" s="11"/>
      <c r="G221" s="10"/>
    </row>
    <row r="222" spans="2:7" ht="15">
      <c r="B222" s="13"/>
      <c r="C222" s="10"/>
      <c r="D222" s="14"/>
      <c r="E222" s="42"/>
      <c r="F222" s="11"/>
      <c r="G222" s="10"/>
    </row>
    <row r="223" spans="2:7" ht="15">
      <c r="B223" s="13"/>
      <c r="C223" s="10"/>
      <c r="D223" s="14"/>
      <c r="E223" s="42"/>
      <c r="F223" s="11"/>
      <c r="G223" s="10"/>
    </row>
    <row r="224" spans="2:7" ht="15">
      <c r="B224" s="13"/>
      <c r="C224" s="10"/>
      <c r="D224" s="14"/>
      <c r="E224" s="42"/>
      <c r="F224" s="11"/>
      <c r="G224" s="10"/>
    </row>
    <row r="225" spans="2:7" ht="15">
      <c r="B225" s="13"/>
      <c r="C225" s="10"/>
      <c r="D225" s="14"/>
      <c r="E225" s="42"/>
      <c r="F225" s="11"/>
      <c r="G225" s="10"/>
    </row>
    <row r="226" spans="2:7" ht="15">
      <c r="B226" s="13"/>
      <c r="C226" s="10"/>
      <c r="D226" s="14"/>
      <c r="E226" s="42"/>
      <c r="F226" s="11"/>
      <c r="G226" s="13"/>
    </row>
    <row r="227" spans="2:7" ht="15">
      <c r="B227" s="13"/>
      <c r="C227" s="10"/>
      <c r="D227" s="14"/>
      <c r="E227" s="42"/>
      <c r="F227" s="11"/>
      <c r="G227" s="13"/>
    </row>
    <row r="228" spans="2:7" ht="15">
      <c r="B228" s="13"/>
      <c r="C228" s="10"/>
      <c r="D228" s="14"/>
      <c r="E228" s="42"/>
      <c r="F228" s="11"/>
      <c r="G228" s="13"/>
    </row>
    <row r="229" spans="2:7" ht="15">
      <c r="B229" s="13"/>
      <c r="C229" s="10"/>
      <c r="D229" s="14"/>
      <c r="E229" s="42"/>
      <c r="F229" s="11"/>
      <c r="G229" s="13"/>
    </row>
    <row r="230" spans="2:7" ht="15">
      <c r="B230" s="13"/>
      <c r="C230" s="10"/>
      <c r="D230" s="14"/>
      <c r="E230" s="42"/>
      <c r="F230" s="11"/>
      <c r="G230" s="13"/>
    </row>
    <row r="231" spans="2:7" ht="15">
      <c r="B231" s="13"/>
      <c r="C231" s="10"/>
      <c r="D231" s="14"/>
      <c r="E231" s="42"/>
      <c r="F231" s="11"/>
      <c r="G231" s="13"/>
    </row>
    <row r="232" spans="2:7" ht="15">
      <c r="B232" s="13"/>
      <c r="C232" s="10"/>
      <c r="D232" s="14"/>
      <c r="E232" s="42"/>
      <c r="F232" s="11"/>
      <c r="G232" s="13"/>
    </row>
    <row r="233" spans="2:7" ht="15">
      <c r="B233" s="13"/>
      <c r="C233" s="10"/>
      <c r="D233" s="14"/>
      <c r="E233" s="42"/>
      <c r="F233" s="11"/>
      <c r="G233" s="13"/>
    </row>
    <row r="234" spans="2:7" ht="15">
      <c r="B234" s="13"/>
      <c r="C234" s="10"/>
      <c r="D234" s="14"/>
      <c r="E234" s="42"/>
      <c r="F234" s="11"/>
      <c r="G234" s="13"/>
    </row>
    <row r="235" spans="2:7" ht="15">
      <c r="B235" s="13"/>
      <c r="C235" s="10"/>
      <c r="D235" s="14"/>
      <c r="E235" s="42"/>
      <c r="F235" s="11"/>
      <c r="G235" s="13"/>
    </row>
    <row r="236" spans="2:7" ht="15">
      <c r="B236" s="13"/>
      <c r="C236" s="10"/>
      <c r="D236" s="14"/>
      <c r="E236" s="42"/>
      <c r="F236" s="11"/>
      <c r="G236" s="13"/>
    </row>
    <row r="237" spans="2:7" ht="15">
      <c r="B237" s="13"/>
      <c r="C237" s="10"/>
      <c r="D237" s="14"/>
      <c r="E237" s="42"/>
      <c r="F237" s="11"/>
      <c r="G237" s="13"/>
    </row>
    <row r="238" spans="2:7" ht="15">
      <c r="B238" s="13"/>
      <c r="C238" s="10"/>
      <c r="D238" s="14"/>
      <c r="E238" s="42"/>
      <c r="F238" s="11"/>
      <c r="G238" s="13"/>
    </row>
    <row r="239" spans="2:7" ht="15">
      <c r="B239" s="13"/>
      <c r="C239" s="10"/>
      <c r="D239" s="14"/>
      <c r="E239" s="42"/>
      <c r="F239" s="11"/>
      <c r="G239" s="13"/>
    </row>
    <row r="240" spans="2:7" ht="15">
      <c r="B240" s="13"/>
      <c r="C240" s="10"/>
      <c r="D240" s="14"/>
      <c r="E240" s="42"/>
      <c r="F240" s="11"/>
      <c r="G240" s="13"/>
    </row>
    <row r="241" spans="2:7" ht="15">
      <c r="B241" s="13"/>
      <c r="C241" s="10"/>
      <c r="D241" s="14"/>
      <c r="E241" s="42"/>
      <c r="F241" s="11"/>
      <c r="G241" s="13"/>
    </row>
    <row r="242" spans="2:7" ht="15">
      <c r="B242" s="13"/>
      <c r="C242" s="10"/>
      <c r="D242" s="14"/>
      <c r="E242" s="42"/>
      <c r="F242" s="11"/>
      <c r="G242" s="13"/>
    </row>
    <row r="243" spans="2:7" ht="15">
      <c r="B243" s="13"/>
      <c r="C243" s="10"/>
      <c r="D243" s="14"/>
      <c r="E243" s="42"/>
      <c r="F243" s="11"/>
      <c r="G243" s="13"/>
    </row>
    <row r="244" spans="2:7" ht="15">
      <c r="B244" s="13"/>
      <c r="C244" s="10"/>
      <c r="D244" s="14"/>
      <c r="E244" s="42"/>
      <c r="F244" s="11"/>
      <c r="G244" s="13"/>
    </row>
    <row r="245" spans="2:7" ht="15">
      <c r="B245" s="13"/>
      <c r="C245" s="10"/>
      <c r="D245" s="14"/>
      <c r="E245" s="42"/>
      <c r="F245" s="11"/>
      <c r="G245" s="13"/>
    </row>
    <row r="246" spans="2:7" ht="15">
      <c r="B246" s="13"/>
      <c r="C246" s="10"/>
      <c r="D246" s="14"/>
      <c r="E246" s="42"/>
      <c r="F246" s="11"/>
      <c r="G246" s="13"/>
    </row>
    <row r="247" spans="2:7" ht="15">
      <c r="B247" s="13"/>
      <c r="C247" s="10"/>
      <c r="D247" s="14"/>
      <c r="E247" s="42"/>
      <c r="F247" s="11"/>
      <c r="G247" s="13"/>
    </row>
    <row r="248" spans="2:7" ht="15">
      <c r="B248" s="13"/>
      <c r="C248" s="10"/>
      <c r="D248" s="14"/>
      <c r="E248" s="42"/>
      <c r="F248" s="11"/>
      <c r="G248" s="13"/>
    </row>
    <row r="249" spans="2:7" ht="15">
      <c r="B249" s="13"/>
      <c r="C249" s="10"/>
      <c r="D249" s="14"/>
      <c r="E249" s="42"/>
      <c r="F249" s="11"/>
      <c r="G249" s="13"/>
    </row>
    <row r="250" spans="2:7" ht="15">
      <c r="B250" s="13"/>
      <c r="C250" s="10"/>
      <c r="D250" s="14"/>
      <c r="E250" s="42"/>
      <c r="F250" s="11"/>
      <c r="G250" s="13"/>
    </row>
    <row r="251" spans="2:7" ht="15">
      <c r="B251" s="13"/>
      <c r="C251" s="10"/>
      <c r="D251" s="14"/>
      <c r="E251" s="42"/>
      <c r="F251" s="11"/>
      <c r="G251" s="13"/>
    </row>
    <row r="252" spans="2:7" ht="15">
      <c r="B252" s="13"/>
      <c r="C252" s="10"/>
      <c r="D252" s="14"/>
      <c r="E252" s="42"/>
      <c r="F252" s="11"/>
      <c r="G252" s="13"/>
    </row>
    <row r="253" spans="2:7" ht="15">
      <c r="B253" s="13"/>
      <c r="C253" s="10"/>
      <c r="D253" s="14"/>
      <c r="E253" s="42"/>
      <c r="F253" s="11"/>
      <c r="G253" s="13"/>
    </row>
    <row r="254" spans="2:7" ht="15">
      <c r="B254" s="13"/>
      <c r="C254" s="10"/>
      <c r="D254" s="14"/>
      <c r="E254" s="42"/>
      <c r="F254" s="11"/>
      <c r="G254" s="13"/>
    </row>
    <row r="255" spans="2:7" ht="15">
      <c r="B255" s="13"/>
      <c r="C255" s="10"/>
      <c r="D255" s="14"/>
      <c r="E255" s="42"/>
      <c r="F255" s="11"/>
      <c r="G255" s="13"/>
    </row>
    <row r="256" spans="2:7" ht="15">
      <c r="B256" s="13"/>
      <c r="C256" s="10"/>
      <c r="D256" s="14"/>
      <c r="E256" s="42"/>
      <c r="F256" s="11"/>
      <c r="G256" s="13"/>
    </row>
    <row r="257" spans="2:7" ht="15">
      <c r="B257" s="13"/>
      <c r="C257" s="10"/>
      <c r="D257" s="14"/>
      <c r="E257" s="42"/>
      <c r="F257" s="11"/>
      <c r="G257" s="13"/>
    </row>
    <row r="258" spans="2:7" ht="15">
      <c r="B258" s="13"/>
      <c r="C258" s="10"/>
      <c r="D258" s="14"/>
      <c r="E258" s="42"/>
      <c r="F258" s="11"/>
      <c r="G258" s="13"/>
    </row>
    <row r="259" spans="2:7" ht="15">
      <c r="B259" s="13"/>
      <c r="C259" s="10"/>
      <c r="D259" s="14"/>
      <c r="E259" s="42"/>
      <c r="F259" s="11"/>
      <c r="G259" s="13"/>
    </row>
    <row r="260" spans="2:7" ht="15">
      <c r="B260" s="13"/>
      <c r="C260" s="10"/>
      <c r="D260" s="14"/>
      <c r="E260" s="42"/>
      <c r="F260" s="11"/>
      <c r="G260" s="13"/>
    </row>
    <row r="261" spans="2:7" ht="15">
      <c r="B261" s="13"/>
      <c r="C261" s="10"/>
      <c r="D261" s="14"/>
      <c r="E261" s="42"/>
      <c r="F261" s="11"/>
      <c r="G261" s="13"/>
    </row>
    <row r="262" spans="2:7" ht="15">
      <c r="B262" s="13"/>
      <c r="C262" s="10"/>
      <c r="D262" s="14"/>
      <c r="E262" s="42"/>
      <c r="F262" s="11"/>
      <c r="G262" s="13"/>
    </row>
    <row r="263" spans="2:7" ht="15">
      <c r="B263" s="13"/>
      <c r="C263" s="10"/>
      <c r="D263" s="14"/>
      <c r="E263" s="42"/>
      <c r="F263" s="11"/>
      <c r="G263" s="13"/>
    </row>
    <row r="264" spans="2:7" ht="15">
      <c r="B264" s="13"/>
      <c r="C264" s="10"/>
      <c r="D264" s="14"/>
      <c r="E264" s="42"/>
      <c r="F264" s="11"/>
      <c r="G264" s="13"/>
    </row>
    <row r="265" spans="2:7" ht="15">
      <c r="B265" s="13"/>
      <c r="C265" s="10"/>
      <c r="D265" s="14"/>
      <c r="E265" s="42"/>
      <c r="F265" s="11"/>
      <c r="G265" s="13"/>
    </row>
    <row r="266" spans="2:7" ht="15">
      <c r="B266" s="13"/>
      <c r="C266" s="10"/>
      <c r="D266" s="14"/>
      <c r="E266" s="42"/>
      <c r="F266" s="11"/>
      <c r="G266" s="13"/>
    </row>
    <row r="267" spans="2:7" ht="15">
      <c r="B267" s="13"/>
      <c r="C267" s="10"/>
      <c r="D267" s="14"/>
      <c r="E267" s="42"/>
      <c r="F267" s="11"/>
      <c r="G267" s="13"/>
    </row>
    <row r="268" spans="2:7" ht="15">
      <c r="B268" s="13"/>
      <c r="C268" s="10"/>
      <c r="D268" s="14"/>
      <c r="E268" s="42"/>
      <c r="F268" s="11"/>
      <c r="G268" s="13"/>
    </row>
    <row r="269" spans="2:7" ht="15">
      <c r="B269" s="13"/>
      <c r="C269" s="10"/>
      <c r="D269" s="14"/>
      <c r="E269" s="42"/>
      <c r="F269" s="11"/>
      <c r="G269" s="13"/>
    </row>
    <row r="270" spans="2:7" ht="15">
      <c r="B270" s="13"/>
      <c r="C270" s="10"/>
      <c r="D270" s="14"/>
      <c r="E270" s="42"/>
      <c r="F270" s="11"/>
      <c r="G270" s="13"/>
    </row>
    <row r="271" spans="2:7" ht="15">
      <c r="B271" s="13"/>
      <c r="C271" s="10"/>
      <c r="D271" s="14"/>
      <c r="E271" s="42"/>
      <c r="F271" s="11"/>
      <c r="G271" s="13"/>
    </row>
    <row r="272" spans="2:7" ht="15">
      <c r="B272" s="13"/>
      <c r="C272" s="10"/>
      <c r="D272" s="14"/>
      <c r="E272" s="42"/>
      <c r="F272" s="11"/>
      <c r="G272" s="13"/>
    </row>
    <row r="273" spans="2:7" ht="15">
      <c r="B273" s="13"/>
      <c r="C273" s="10"/>
      <c r="D273" s="14"/>
      <c r="E273" s="42"/>
      <c r="F273" s="11"/>
      <c r="G273" s="13"/>
    </row>
    <row r="274" spans="2:7" ht="15">
      <c r="B274" s="13"/>
      <c r="C274" s="10"/>
      <c r="D274" s="14"/>
      <c r="E274" s="42"/>
      <c r="F274" s="11"/>
      <c r="G274" s="13"/>
    </row>
    <row r="275" spans="2:7" ht="15">
      <c r="B275" s="13"/>
      <c r="C275" s="10"/>
      <c r="D275" s="14"/>
      <c r="E275" s="42"/>
      <c r="F275" s="11"/>
      <c r="G275" s="13"/>
    </row>
    <row r="276" spans="2:7" ht="15">
      <c r="B276" s="13"/>
      <c r="C276" s="10"/>
      <c r="D276" s="14"/>
      <c r="E276" s="42"/>
      <c r="F276" s="11"/>
      <c r="G276" s="13"/>
    </row>
    <row r="277" spans="2:7" ht="15">
      <c r="B277" s="13"/>
      <c r="C277" s="10"/>
      <c r="D277" s="14"/>
      <c r="E277" s="42"/>
      <c r="F277" s="11"/>
      <c r="G277" s="13"/>
    </row>
    <row r="278" spans="2:7" ht="15">
      <c r="B278" s="13"/>
      <c r="C278" s="10"/>
      <c r="D278" s="14"/>
      <c r="E278" s="42"/>
      <c r="F278" s="11"/>
      <c r="G278" s="13"/>
    </row>
    <row r="279" spans="2:7" ht="15">
      <c r="B279" s="13"/>
      <c r="C279" s="10"/>
      <c r="D279" s="14"/>
      <c r="E279" s="42"/>
      <c r="F279" s="11"/>
      <c r="G279" s="13"/>
    </row>
    <row r="280" spans="2:7" ht="15">
      <c r="B280" s="13"/>
      <c r="C280" s="10"/>
      <c r="D280" s="14"/>
      <c r="E280" s="42"/>
      <c r="F280" s="11"/>
      <c r="G280" s="13"/>
    </row>
    <row r="281" spans="2:7" ht="15">
      <c r="B281" s="13"/>
      <c r="C281" s="10"/>
      <c r="D281" s="14"/>
      <c r="E281" s="42"/>
      <c r="F281" s="11"/>
      <c r="G281" s="13"/>
    </row>
    <row r="282" spans="2:7" ht="15">
      <c r="B282" s="13"/>
      <c r="C282" s="10"/>
      <c r="D282" s="14"/>
      <c r="E282" s="42"/>
      <c r="F282" s="11"/>
      <c r="G282" s="13"/>
    </row>
    <row r="283" spans="2:7" ht="15">
      <c r="B283" s="13"/>
      <c r="C283" s="10"/>
      <c r="D283" s="14"/>
      <c r="E283" s="42"/>
      <c r="F283" s="11"/>
      <c r="G283" s="13"/>
    </row>
    <row r="284" spans="2:7" ht="15">
      <c r="B284" s="13"/>
      <c r="C284" s="10"/>
      <c r="D284" s="14"/>
      <c r="E284" s="42"/>
      <c r="F284" s="11"/>
      <c r="G284" s="13"/>
    </row>
    <row r="285" spans="2:7" ht="15">
      <c r="B285" s="13"/>
      <c r="C285" s="10"/>
      <c r="D285" s="14"/>
      <c r="E285" s="42"/>
      <c r="F285" s="11"/>
      <c r="G285" s="13"/>
    </row>
    <row r="286" spans="2:7" ht="15">
      <c r="B286" s="13"/>
      <c r="C286" s="10"/>
      <c r="D286" s="14"/>
      <c r="E286" s="42"/>
      <c r="F286" s="11"/>
      <c r="G286" s="13"/>
    </row>
    <row r="287" spans="2:7" ht="15">
      <c r="B287" s="13"/>
      <c r="C287" s="10"/>
      <c r="D287" s="14"/>
      <c r="E287" s="42"/>
      <c r="F287" s="11"/>
      <c r="G287" s="13"/>
    </row>
    <row r="288" spans="2:7" ht="15">
      <c r="B288" s="13"/>
      <c r="C288" s="10"/>
      <c r="D288" s="14"/>
      <c r="E288" s="42"/>
      <c r="F288" s="11"/>
      <c r="G288" s="13"/>
    </row>
    <row r="289" spans="2:7" ht="15">
      <c r="B289" s="13"/>
      <c r="C289" s="10"/>
      <c r="D289" s="14"/>
      <c r="E289" s="42"/>
      <c r="F289" s="11"/>
      <c r="G289" s="13"/>
    </row>
    <row r="290" spans="2:7" ht="15">
      <c r="B290" s="13"/>
      <c r="C290" s="10"/>
      <c r="D290" s="14"/>
      <c r="E290" s="42"/>
      <c r="F290" s="11"/>
      <c r="G290" s="13"/>
    </row>
    <row r="291" spans="2:7" ht="15">
      <c r="B291" s="13"/>
      <c r="C291" s="10"/>
      <c r="D291" s="14"/>
      <c r="E291" s="42"/>
      <c r="F291" s="11"/>
      <c r="G291" s="13"/>
    </row>
    <row r="292" spans="2:7" ht="15">
      <c r="B292" s="13"/>
      <c r="C292" s="10"/>
      <c r="D292" s="14"/>
      <c r="E292" s="42"/>
      <c r="F292" s="11"/>
      <c r="G292" s="13"/>
    </row>
    <row r="293" spans="2:7" ht="15">
      <c r="B293" s="13"/>
      <c r="C293" s="10"/>
      <c r="D293" s="14"/>
      <c r="E293" s="42"/>
      <c r="F293" s="11"/>
      <c r="G293" s="13"/>
    </row>
    <row r="294" spans="2:7" ht="15">
      <c r="B294" s="13"/>
      <c r="C294" s="10"/>
      <c r="D294" s="14"/>
      <c r="E294" s="42"/>
      <c r="F294" s="11"/>
      <c r="G294" s="13"/>
    </row>
    <row r="295" spans="2:7" ht="15">
      <c r="B295" s="13"/>
      <c r="C295" s="10"/>
      <c r="D295" s="14"/>
      <c r="E295" s="42"/>
      <c r="F295" s="11"/>
      <c r="G295" s="13"/>
    </row>
    <row r="296" spans="2:7" ht="15">
      <c r="B296" s="13"/>
      <c r="C296" s="10"/>
      <c r="D296" s="14"/>
      <c r="E296" s="42"/>
      <c r="F296" s="11"/>
      <c r="G296" s="13"/>
    </row>
    <row r="297" spans="2:7" ht="15">
      <c r="B297" s="13"/>
      <c r="C297" s="10"/>
      <c r="D297" s="14"/>
      <c r="E297" s="42"/>
      <c r="F297" s="11"/>
      <c r="G297" s="13"/>
    </row>
    <row r="298" spans="2:7" ht="15">
      <c r="B298" s="13"/>
      <c r="C298" s="10"/>
      <c r="D298" s="14"/>
      <c r="E298" s="42"/>
      <c r="F298" s="11"/>
      <c r="G298" s="13"/>
    </row>
    <row r="299" spans="2:7" ht="15">
      <c r="B299" s="13"/>
      <c r="C299" s="10"/>
      <c r="D299" s="14"/>
      <c r="E299" s="42"/>
      <c r="F299" s="11"/>
      <c r="G299" s="13"/>
    </row>
    <row r="300" spans="2:7" ht="15">
      <c r="B300" s="13"/>
      <c r="C300" s="10"/>
      <c r="D300" s="14"/>
      <c r="E300" s="42"/>
      <c r="F300" s="11"/>
      <c r="G300" s="13"/>
    </row>
    <row r="301" spans="2:7" ht="15">
      <c r="B301" s="13"/>
      <c r="C301" s="10"/>
      <c r="D301" s="14"/>
      <c r="E301" s="42"/>
      <c r="F301" s="11"/>
      <c r="G301" s="13"/>
    </row>
    <row r="302" spans="2:7" ht="15">
      <c r="B302" s="13"/>
      <c r="C302" s="10"/>
      <c r="D302" s="14"/>
      <c r="E302" s="42"/>
      <c r="F302" s="11"/>
      <c r="G302" s="13"/>
    </row>
    <row r="303" spans="2:7" ht="15">
      <c r="B303" s="13"/>
      <c r="C303" s="10"/>
      <c r="D303" s="14"/>
      <c r="E303" s="42"/>
      <c r="F303" s="11"/>
      <c r="G303" s="13"/>
    </row>
    <row r="304" spans="2:7" ht="15">
      <c r="B304" s="13"/>
      <c r="C304" s="10"/>
      <c r="D304" s="14"/>
      <c r="E304" s="42"/>
      <c r="F304" s="11"/>
      <c r="G304" s="13"/>
    </row>
    <row r="305" spans="2:7" ht="15">
      <c r="B305" s="13"/>
      <c r="C305" s="10"/>
      <c r="D305" s="14"/>
      <c r="E305" s="42"/>
      <c r="F305" s="11"/>
      <c r="G305" s="13"/>
    </row>
    <row r="306" spans="2:7" ht="15">
      <c r="B306" s="13"/>
      <c r="C306" s="10"/>
      <c r="D306" s="14"/>
      <c r="E306" s="42"/>
      <c r="F306" s="11"/>
      <c r="G306" s="13"/>
    </row>
    <row r="307" spans="2:7" ht="15">
      <c r="B307" s="13"/>
      <c r="C307" s="10"/>
      <c r="D307" s="14"/>
      <c r="E307" s="42"/>
      <c r="F307" s="11"/>
      <c r="G307" s="13"/>
    </row>
    <row r="308" spans="2:7" ht="15">
      <c r="B308" s="13"/>
      <c r="C308" s="10"/>
      <c r="D308" s="14"/>
      <c r="E308" s="42"/>
      <c r="F308" s="11"/>
      <c r="G308" s="13"/>
    </row>
    <row r="309" spans="2:7" ht="15">
      <c r="B309" s="13"/>
      <c r="C309" s="10"/>
      <c r="D309" s="14"/>
      <c r="E309" s="42"/>
      <c r="F309" s="11"/>
      <c r="G309" s="13"/>
    </row>
    <row r="310" spans="2:7" ht="15">
      <c r="B310" s="13"/>
      <c r="C310" s="10"/>
      <c r="D310" s="14"/>
      <c r="E310" s="42"/>
      <c r="F310" s="11"/>
      <c r="G310" s="13"/>
    </row>
    <row r="311" spans="2:7" ht="15">
      <c r="B311" s="13"/>
      <c r="C311" s="10"/>
      <c r="D311" s="14"/>
      <c r="E311" s="42"/>
      <c r="F311" s="11"/>
      <c r="G311" s="13"/>
    </row>
    <row r="312" spans="2:7" ht="15">
      <c r="B312" s="13"/>
      <c r="C312" s="10"/>
      <c r="D312" s="14"/>
      <c r="E312" s="42"/>
      <c r="F312" s="11"/>
      <c r="G312" s="13"/>
    </row>
    <row r="313" spans="2:7" ht="15">
      <c r="B313" s="13"/>
      <c r="C313" s="10"/>
      <c r="D313" s="14"/>
      <c r="E313" s="42"/>
      <c r="F313" s="11"/>
      <c r="G313" s="13"/>
    </row>
    <row r="314" spans="2:7" ht="15">
      <c r="B314" s="13"/>
      <c r="C314" s="10"/>
      <c r="D314" s="14"/>
      <c r="E314" s="42"/>
      <c r="F314" s="11"/>
      <c r="G314" s="13"/>
    </row>
    <row r="315" spans="2:7" ht="15">
      <c r="B315" s="13"/>
      <c r="C315" s="10"/>
      <c r="D315" s="14"/>
      <c r="E315" s="42"/>
      <c r="F315" s="11"/>
      <c r="G315" s="13"/>
    </row>
    <row r="316" spans="2:7" ht="15">
      <c r="B316" s="13"/>
      <c r="C316" s="10"/>
      <c r="D316" s="14"/>
      <c r="E316" s="42"/>
      <c r="F316" s="11"/>
      <c r="G316" s="13"/>
    </row>
    <row r="317" spans="2:7" ht="15">
      <c r="B317" s="13"/>
      <c r="C317" s="10"/>
      <c r="D317" s="14"/>
      <c r="E317" s="42"/>
      <c r="F317" s="11"/>
      <c r="G317" s="13"/>
    </row>
    <row r="318" spans="2:7" ht="15">
      <c r="B318" s="13"/>
      <c r="C318" s="10"/>
      <c r="D318" s="14"/>
      <c r="E318" s="42"/>
      <c r="F318" s="11"/>
      <c r="G318" s="13"/>
    </row>
    <row r="319" spans="2:7" ht="15">
      <c r="B319" s="13"/>
      <c r="C319" s="10"/>
      <c r="D319" s="14"/>
      <c r="E319" s="42"/>
      <c r="F319" s="11"/>
      <c r="G319" s="13"/>
    </row>
    <row r="320" spans="2:7" ht="15">
      <c r="B320" s="13"/>
      <c r="C320" s="10"/>
      <c r="D320" s="14"/>
      <c r="E320" s="42"/>
      <c r="F320" s="11"/>
      <c r="G320" s="13"/>
    </row>
    <row r="321" spans="2:7" ht="15">
      <c r="B321" s="13"/>
      <c r="C321" s="10"/>
      <c r="D321" s="14"/>
      <c r="E321" s="42"/>
      <c r="F321" s="11"/>
      <c r="G321" s="13"/>
    </row>
    <row r="322" spans="2:7" ht="15">
      <c r="B322" s="13"/>
      <c r="C322" s="10"/>
      <c r="D322" s="14"/>
      <c r="E322" s="42"/>
      <c r="F322" s="11"/>
      <c r="G322" s="13"/>
    </row>
    <row r="323" spans="2:7" ht="15">
      <c r="B323" s="13"/>
      <c r="C323" s="10"/>
      <c r="D323" s="14"/>
      <c r="E323" s="42"/>
      <c r="F323" s="11"/>
      <c r="G323" s="13"/>
    </row>
    <row r="324" spans="2:7" ht="15">
      <c r="B324" s="13"/>
      <c r="C324" s="10"/>
      <c r="D324" s="14"/>
      <c r="E324" s="42"/>
      <c r="F324" s="11"/>
      <c r="G324" s="13"/>
    </row>
    <row r="325" spans="2:7" ht="15">
      <c r="B325" s="13"/>
      <c r="C325" s="10"/>
      <c r="D325" s="14"/>
      <c r="E325" s="42"/>
      <c r="F325" s="11"/>
      <c r="G325" s="13"/>
    </row>
    <row r="326" spans="2:7" ht="15">
      <c r="B326" s="13"/>
      <c r="C326" s="10"/>
      <c r="D326" s="14"/>
      <c r="E326" s="42"/>
      <c r="F326" s="11"/>
      <c r="G326" s="13"/>
    </row>
    <row r="327" spans="2:7" ht="15">
      <c r="B327" s="13"/>
      <c r="C327" s="10"/>
      <c r="D327" s="14"/>
      <c r="E327" s="42"/>
      <c r="F327" s="11"/>
      <c r="G327" s="13"/>
    </row>
    <row r="328" spans="2:7" ht="15">
      <c r="B328" s="13"/>
      <c r="C328" s="10"/>
      <c r="D328" s="14"/>
      <c r="E328" s="42"/>
      <c r="F328" s="11"/>
      <c r="G328" s="13"/>
    </row>
    <row r="329" spans="2:7" ht="15">
      <c r="B329" s="13"/>
      <c r="C329" s="10"/>
      <c r="D329" s="14"/>
      <c r="E329" s="42"/>
      <c r="F329" s="11"/>
      <c r="G329" s="13"/>
    </row>
    <row r="330" spans="2:7" ht="15">
      <c r="B330" s="13"/>
      <c r="C330" s="10"/>
      <c r="D330" s="14"/>
      <c r="E330" s="42"/>
      <c r="F330" s="11"/>
      <c r="G330" s="13"/>
    </row>
    <row r="331" spans="2:7" ht="15">
      <c r="B331" s="13"/>
      <c r="C331" s="10"/>
      <c r="D331" s="14"/>
      <c r="E331" s="42"/>
      <c r="F331" s="11"/>
      <c r="G331" s="13"/>
    </row>
    <row r="332" spans="2:7" ht="15">
      <c r="B332" s="13"/>
      <c r="C332" s="10"/>
      <c r="D332" s="14"/>
      <c r="E332" s="42"/>
      <c r="F332" s="11"/>
      <c r="G332" s="13"/>
    </row>
    <row r="333" spans="2:7" ht="15">
      <c r="B333" s="13"/>
      <c r="C333" s="10"/>
      <c r="D333" s="14"/>
      <c r="E333" s="42"/>
      <c r="F333" s="11"/>
      <c r="G333" s="13"/>
    </row>
    <row r="334" spans="2:7" ht="15">
      <c r="B334" s="13"/>
      <c r="C334" s="10"/>
      <c r="D334" s="14"/>
      <c r="E334" s="42"/>
      <c r="F334" s="11"/>
      <c r="G334" s="13"/>
    </row>
    <row r="335" spans="2:7" ht="15">
      <c r="B335" s="13"/>
      <c r="C335" s="10"/>
      <c r="D335" s="14"/>
      <c r="E335" s="42"/>
      <c r="F335" s="11"/>
      <c r="G335" s="13"/>
    </row>
    <row r="336" spans="2:7" ht="15">
      <c r="B336" s="13"/>
      <c r="C336" s="10"/>
      <c r="D336" s="14"/>
      <c r="E336" s="42"/>
      <c r="F336" s="11"/>
      <c r="G336" s="13"/>
    </row>
    <row r="337" spans="2:7" ht="15">
      <c r="B337" s="13"/>
      <c r="C337" s="10"/>
      <c r="D337" s="14"/>
      <c r="E337" s="42"/>
      <c r="F337" s="11"/>
      <c r="G337" s="13"/>
    </row>
    <row r="338" spans="2:7" ht="15">
      <c r="B338" s="13"/>
      <c r="C338" s="10"/>
      <c r="D338" s="14"/>
      <c r="E338" s="42"/>
      <c r="F338" s="11"/>
      <c r="G338" s="13"/>
    </row>
    <row r="339" spans="2:7" ht="15">
      <c r="B339" s="13"/>
      <c r="C339" s="10"/>
      <c r="D339" s="14"/>
      <c r="E339" s="42"/>
      <c r="F339" s="11"/>
      <c r="G339" s="13"/>
    </row>
    <row r="340" spans="2:7" ht="15">
      <c r="B340" s="13"/>
      <c r="C340" s="10"/>
      <c r="D340" s="14"/>
      <c r="E340" s="42"/>
      <c r="F340" s="11"/>
      <c r="G340" s="13"/>
    </row>
    <row r="341" spans="2:7" ht="15">
      <c r="B341" s="13"/>
      <c r="C341" s="10"/>
      <c r="D341" s="14"/>
      <c r="E341" s="42"/>
      <c r="F341" s="11"/>
      <c r="G341" s="13"/>
    </row>
    <row r="342" spans="2:7" ht="15">
      <c r="B342" s="13"/>
      <c r="C342" s="10"/>
      <c r="D342" s="14"/>
      <c r="E342" s="42"/>
      <c r="F342" s="11"/>
      <c r="G342" s="13"/>
    </row>
    <row r="343" spans="2:7" ht="15">
      <c r="B343" s="13"/>
      <c r="C343" s="10"/>
      <c r="D343" s="14"/>
      <c r="E343" s="42"/>
      <c r="F343" s="11"/>
      <c r="G343" s="13"/>
    </row>
    <row r="344" spans="2:7" ht="15">
      <c r="B344" s="13"/>
      <c r="C344" s="10"/>
      <c r="D344" s="14"/>
      <c r="E344" s="42"/>
      <c r="F344" s="11"/>
      <c r="G344" s="13"/>
    </row>
    <row r="345" spans="2:7" ht="15">
      <c r="B345" s="13"/>
      <c r="C345" s="10"/>
      <c r="D345" s="14"/>
      <c r="E345" s="42"/>
      <c r="F345" s="11"/>
      <c r="G345" s="13"/>
    </row>
    <row r="346" spans="2:7" ht="15">
      <c r="B346" s="13"/>
      <c r="C346" s="10"/>
      <c r="D346" s="14"/>
      <c r="E346" s="42"/>
      <c r="F346" s="11"/>
      <c r="G346" s="13"/>
    </row>
    <row r="347" spans="2:7" ht="15">
      <c r="B347" s="13"/>
      <c r="C347" s="10"/>
      <c r="D347" s="14"/>
      <c r="E347" s="42"/>
      <c r="F347" s="11"/>
      <c r="G347" s="13"/>
    </row>
    <row r="348" spans="2:7" ht="15">
      <c r="B348" s="13"/>
      <c r="C348" s="10"/>
      <c r="D348" s="14"/>
      <c r="E348" s="42"/>
      <c r="F348" s="11"/>
      <c r="G348" s="13"/>
    </row>
    <row r="349" spans="2:7" ht="15">
      <c r="B349" s="13"/>
      <c r="C349" s="10"/>
      <c r="D349" s="14"/>
      <c r="E349" s="42"/>
      <c r="F349" s="11"/>
      <c r="G349" s="13"/>
    </row>
    <row r="350" spans="2:7" ht="15">
      <c r="B350" s="13"/>
      <c r="C350" s="10"/>
      <c r="D350" s="14"/>
      <c r="E350" s="42"/>
      <c r="F350" s="11"/>
      <c r="G350" s="13"/>
    </row>
    <row r="351" spans="2:7" ht="15">
      <c r="B351" s="13"/>
      <c r="C351" s="10"/>
      <c r="D351" s="14"/>
      <c r="E351" s="42"/>
      <c r="F351" s="11"/>
      <c r="G351" s="13"/>
    </row>
    <row r="352" spans="2:7" ht="15">
      <c r="B352" s="13"/>
      <c r="C352" s="10"/>
      <c r="D352" s="14"/>
      <c r="E352" s="42"/>
      <c r="F352" s="11"/>
      <c r="G352" s="13"/>
    </row>
    <row r="353" spans="2:7" ht="15">
      <c r="B353" s="13"/>
      <c r="C353" s="10"/>
      <c r="D353" s="14"/>
      <c r="E353" s="42"/>
      <c r="F353" s="11"/>
      <c r="G353" s="13"/>
    </row>
    <row r="354" spans="2:7" ht="15">
      <c r="B354" s="13"/>
      <c r="C354" s="10"/>
      <c r="D354" s="14"/>
      <c r="E354" s="42"/>
      <c r="F354" s="11"/>
      <c r="G354" s="13"/>
    </row>
    <row r="355" spans="2:7" ht="15">
      <c r="B355" s="13"/>
      <c r="C355" s="10"/>
      <c r="D355" s="14"/>
      <c r="E355" s="42"/>
      <c r="F355" s="11"/>
      <c r="G355" s="13"/>
    </row>
    <row r="356" spans="2:7" ht="15">
      <c r="B356" s="13"/>
      <c r="C356" s="10"/>
      <c r="D356" s="14"/>
      <c r="E356" s="42"/>
      <c r="F356" s="11"/>
      <c r="G356" s="13"/>
    </row>
    <row r="357" spans="2:7" ht="15">
      <c r="B357" s="13"/>
      <c r="C357" s="10"/>
      <c r="D357" s="14"/>
      <c r="E357" s="42"/>
      <c r="F357" s="11"/>
      <c r="G357" s="13"/>
    </row>
    <row r="358" spans="2:7" ht="15">
      <c r="B358" s="13"/>
      <c r="C358" s="10"/>
      <c r="D358" s="14"/>
      <c r="E358" s="42"/>
      <c r="F358" s="11"/>
      <c r="G358" s="13"/>
    </row>
    <row r="359" spans="2:7" ht="15">
      <c r="B359" s="13"/>
      <c r="C359" s="10"/>
      <c r="D359" s="14"/>
      <c r="E359" s="42"/>
      <c r="F359" s="11"/>
      <c r="G359" s="13"/>
    </row>
    <row r="360" spans="2:7" ht="15">
      <c r="B360" s="13"/>
      <c r="C360" s="10"/>
      <c r="D360" s="14"/>
      <c r="E360" s="42"/>
      <c r="F360" s="11"/>
      <c r="G360" s="13"/>
    </row>
    <row r="361" spans="2:7" ht="15">
      <c r="B361" s="13"/>
      <c r="C361" s="10"/>
      <c r="D361" s="14"/>
      <c r="E361" s="42"/>
      <c r="F361" s="11"/>
      <c r="G361" s="13"/>
    </row>
    <row r="362" spans="2:7" ht="15">
      <c r="B362" s="13"/>
      <c r="C362" s="10"/>
      <c r="D362" s="14"/>
      <c r="E362" s="42"/>
      <c r="F362" s="11"/>
      <c r="G362" s="13"/>
    </row>
    <row r="363" spans="2:7" ht="15">
      <c r="B363" s="13"/>
      <c r="C363" s="10"/>
      <c r="D363" s="14"/>
      <c r="E363" s="42"/>
      <c r="F363" s="11"/>
      <c r="G363" s="13"/>
    </row>
    <row r="364" spans="2:7" ht="15">
      <c r="B364" s="13"/>
      <c r="C364" s="10"/>
      <c r="D364" s="14"/>
      <c r="E364" s="42"/>
      <c r="F364" s="11"/>
      <c r="G364" s="13"/>
    </row>
    <row r="365" spans="2:7" ht="15">
      <c r="B365" s="13"/>
      <c r="C365" s="10"/>
      <c r="D365" s="14"/>
      <c r="E365" s="42"/>
      <c r="F365" s="11"/>
      <c r="G365" s="13"/>
    </row>
    <row r="366" spans="2:7" ht="15">
      <c r="B366" s="13"/>
      <c r="C366" s="10"/>
      <c r="D366" s="14"/>
      <c r="E366" s="42"/>
      <c r="F366" s="11"/>
      <c r="G366" s="13"/>
    </row>
    <row r="367" spans="2:7" ht="15">
      <c r="B367" s="13"/>
      <c r="C367" s="10"/>
      <c r="D367" s="14"/>
      <c r="E367" s="42"/>
      <c r="F367" s="11"/>
      <c r="G367" s="13"/>
    </row>
    <row r="368" spans="2:7" ht="15">
      <c r="B368" s="13"/>
      <c r="C368" s="10"/>
      <c r="D368" s="14"/>
      <c r="E368" s="42"/>
      <c r="F368" s="11"/>
      <c r="G368" s="13"/>
    </row>
    <row r="369" spans="2:7" ht="15">
      <c r="B369" s="13"/>
      <c r="C369" s="10"/>
      <c r="D369" s="14"/>
      <c r="E369" s="42"/>
      <c r="F369" s="11"/>
      <c r="G369" s="13"/>
    </row>
    <row r="370" spans="2:7" ht="15">
      <c r="B370" s="13"/>
      <c r="C370" s="10"/>
      <c r="D370" s="14"/>
      <c r="E370" s="42"/>
      <c r="F370" s="11"/>
      <c r="G370" s="13"/>
    </row>
    <row r="371" spans="2:7" ht="15">
      <c r="B371" s="13"/>
      <c r="C371" s="10"/>
      <c r="D371" s="14"/>
      <c r="E371" s="42"/>
      <c r="F371" s="11"/>
      <c r="G371" s="13"/>
    </row>
    <row r="372" spans="2:7" ht="15">
      <c r="B372" s="13"/>
      <c r="C372" s="10"/>
      <c r="D372" s="14"/>
      <c r="E372" s="42"/>
      <c r="F372" s="11"/>
      <c r="G372" s="13"/>
    </row>
    <row r="373" spans="2:7" ht="15">
      <c r="B373" s="13"/>
      <c r="C373" s="10"/>
      <c r="D373" s="14"/>
      <c r="E373" s="42"/>
      <c r="F373" s="11"/>
      <c r="G373" s="13"/>
    </row>
    <row r="374" spans="2:7" ht="15">
      <c r="B374" s="13"/>
      <c r="C374" s="10"/>
      <c r="D374" s="14"/>
      <c r="E374" s="42"/>
      <c r="F374" s="11"/>
      <c r="G374" s="13"/>
    </row>
    <row r="375" spans="2:7" ht="15">
      <c r="B375" s="13"/>
      <c r="C375" s="10"/>
      <c r="D375" s="14"/>
      <c r="E375" s="42"/>
      <c r="F375" s="11"/>
      <c r="G375" s="13"/>
    </row>
    <row r="376" spans="2:7" ht="15">
      <c r="B376" s="13"/>
      <c r="C376" s="10"/>
      <c r="D376" s="14"/>
      <c r="E376" s="42"/>
      <c r="F376" s="11"/>
      <c r="G376" s="13"/>
    </row>
    <row r="377" spans="2:7" ht="15">
      <c r="B377" s="13"/>
      <c r="C377" s="10"/>
      <c r="D377" s="14"/>
      <c r="E377" s="42"/>
      <c r="F377" s="11"/>
      <c r="G377" s="13"/>
    </row>
    <row r="378" spans="2:7" ht="15">
      <c r="B378" s="13"/>
      <c r="C378" s="10"/>
      <c r="D378" s="14"/>
      <c r="E378" s="42"/>
      <c r="F378" s="11"/>
      <c r="G378" s="13"/>
    </row>
    <row r="379" spans="2:7" ht="15">
      <c r="B379" s="13"/>
      <c r="C379" s="10"/>
      <c r="D379" s="14"/>
      <c r="E379" s="42"/>
      <c r="F379" s="11"/>
      <c r="G379" s="13"/>
    </row>
    <row r="380" spans="2:7" ht="15">
      <c r="B380" s="13"/>
      <c r="C380" s="10"/>
      <c r="D380" s="14"/>
      <c r="E380" s="42"/>
      <c r="F380" s="11"/>
      <c r="G380" s="13"/>
    </row>
    <row r="381" spans="2:7" ht="15">
      <c r="B381" s="13"/>
      <c r="C381" s="10"/>
      <c r="D381" s="14"/>
      <c r="E381" s="42"/>
      <c r="F381" s="11"/>
      <c r="G381" s="13"/>
    </row>
    <row r="382" spans="2:7" ht="15">
      <c r="B382" s="13"/>
      <c r="C382" s="10"/>
      <c r="D382" s="14"/>
      <c r="E382" s="42"/>
      <c r="F382" s="11"/>
      <c r="G382" s="13"/>
    </row>
    <row r="383" spans="2:7" ht="15">
      <c r="B383" s="13"/>
      <c r="C383" s="10"/>
      <c r="D383" s="14"/>
      <c r="E383" s="42"/>
      <c r="F383" s="11"/>
      <c r="G383" s="13"/>
    </row>
    <row r="384" spans="2:7" ht="15">
      <c r="B384" s="13"/>
      <c r="C384" s="10"/>
      <c r="D384" s="14"/>
      <c r="E384" s="42"/>
      <c r="F384" s="11"/>
      <c r="G384" s="13"/>
    </row>
    <row r="385" spans="2:7" ht="15">
      <c r="B385" s="13"/>
      <c r="C385" s="10"/>
      <c r="D385" s="14"/>
      <c r="E385" s="42"/>
      <c r="F385" s="11"/>
      <c r="G385" s="13"/>
    </row>
    <row r="386" spans="2:7" ht="15">
      <c r="B386" s="13"/>
      <c r="C386" s="10"/>
      <c r="D386" s="14"/>
      <c r="E386" s="42"/>
      <c r="F386" s="11"/>
      <c r="G386" s="13"/>
    </row>
    <row r="387" spans="2:7" ht="15">
      <c r="B387" s="13"/>
      <c r="C387" s="10"/>
      <c r="D387" s="14"/>
      <c r="E387" s="42"/>
      <c r="F387" s="11"/>
      <c r="G387" s="13"/>
    </row>
    <row r="388" spans="2:7" ht="15">
      <c r="B388" s="13"/>
      <c r="C388" s="10"/>
      <c r="D388" s="14"/>
      <c r="E388" s="42"/>
      <c r="F388" s="11"/>
      <c r="G388" s="13"/>
    </row>
    <row r="389" spans="2:7" ht="15">
      <c r="B389" s="13"/>
      <c r="C389" s="10"/>
      <c r="D389" s="14"/>
      <c r="E389" s="42"/>
      <c r="F389" s="11"/>
      <c r="G389" s="13"/>
    </row>
    <row r="390" spans="2:7" ht="15">
      <c r="B390" s="13"/>
      <c r="C390" s="10"/>
      <c r="D390" s="14"/>
      <c r="E390" s="42"/>
      <c r="F390" s="11"/>
      <c r="G390" s="13"/>
    </row>
    <row r="391" spans="2:7" ht="15">
      <c r="B391" s="13"/>
      <c r="C391" s="10"/>
      <c r="D391" s="14"/>
      <c r="E391" s="42"/>
      <c r="F391" s="11"/>
      <c r="G391" s="13"/>
    </row>
    <row r="392" spans="2:7" ht="15">
      <c r="B392" s="13"/>
      <c r="C392" s="10"/>
      <c r="D392" s="14"/>
      <c r="E392" s="42"/>
      <c r="F392" s="11"/>
      <c r="G392" s="13"/>
    </row>
    <row r="393" spans="2:7" ht="15">
      <c r="B393" s="13"/>
      <c r="C393" s="10"/>
      <c r="D393" s="14"/>
      <c r="E393" s="42"/>
      <c r="F393" s="11"/>
      <c r="G393" s="13"/>
    </row>
    <row r="394" spans="2:7" ht="15">
      <c r="B394" s="13"/>
      <c r="C394" s="10"/>
      <c r="D394" s="14"/>
      <c r="E394" s="42"/>
      <c r="F394" s="11"/>
      <c r="G394" s="13"/>
    </row>
    <row r="395" spans="2:7" ht="15">
      <c r="B395" s="13"/>
      <c r="C395" s="10"/>
      <c r="D395" s="14"/>
      <c r="E395" s="42"/>
      <c r="F395" s="11"/>
      <c r="G395" s="13"/>
    </row>
    <row r="396" spans="2:7" ht="15">
      <c r="B396" s="13"/>
      <c r="C396" s="10"/>
      <c r="D396" s="14"/>
      <c r="E396" s="42"/>
      <c r="F396" s="11"/>
      <c r="G396" s="13"/>
    </row>
    <row r="397" spans="2:7" ht="15">
      <c r="B397" s="13"/>
      <c r="C397" s="10"/>
      <c r="D397" s="14"/>
      <c r="E397" s="42"/>
      <c r="F397" s="11"/>
      <c r="G397" s="13"/>
    </row>
    <row r="398" spans="2:7" ht="15">
      <c r="B398" s="13"/>
      <c r="C398" s="10"/>
      <c r="D398" s="14"/>
      <c r="E398" s="42"/>
      <c r="F398" s="11"/>
      <c r="G398" s="13"/>
    </row>
    <row r="399" spans="2:7" ht="15">
      <c r="B399" s="13"/>
      <c r="C399" s="10"/>
      <c r="D399" s="14"/>
      <c r="E399" s="42"/>
      <c r="F399" s="11"/>
      <c r="G399" s="13"/>
    </row>
    <row r="400" spans="2:7" ht="15">
      <c r="B400" s="13"/>
      <c r="C400" s="10"/>
      <c r="D400" s="14"/>
      <c r="E400" s="42"/>
      <c r="F400" s="11"/>
      <c r="G400" s="13"/>
    </row>
    <row r="401" spans="2:7" ht="15">
      <c r="B401" s="13"/>
      <c r="C401" s="10"/>
      <c r="D401" s="14"/>
      <c r="E401" s="42"/>
      <c r="F401" s="11"/>
      <c r="G401" s="13"/>
    </row>
    <row r="402" spans="2:7" ht="15">
      <c r="B402" s="13"/>
      <c r="C402" s="10"/>
      <c r="D402" s="14"/>
      <c r="E402" s="42"/>
      <c r="F402" s="11"/>
      <c r="G402" s="13"/>
    </row>
    <row r="403" spans="2:7" ht="15">
      <c r="B403" s="13"/>
      <c r="C403" s="10"/>
      <c r="D403" s="14"/>
      <c r="E403" s="42"/>
      <c r="F403" s="11"/>
      <c r="G403" s="13"/>
    </row>
    <row r="404" spans="2:7" ht="15">
      <c r="B404" s="13"/>
      <c r="C404" s="10"/>
      <c r="D404" s="14"/>
      <c r="E404" s="42"/>
      <c r="F404" s="11"/>
      <c r="G404" s="13"/>
    </row>
    <row r="405" spans="2:7" ht="15">
      <c r="B405" s="13"/>
      <c r="C405" s="10"/>
      <c r="D405" s="14"/>
      <c r="E405" s="42"/>
      <c r="F405" s="11"/>
      <c r="G405" s="13"/>
    </row>
    <row r="406" spans="2:7" ht="15">
      <c r="B406" s="13"/>
      <c r="C406" s="10"/>
      <c r="D406" s="14"/>
      <c r="E406" s="42"/>
      <c r="F406" s="11"/>
      <c r="G406" s="13"/>
    </row>
    <row r="407" spans="2:7" ht="15">
      <c r="B407" s="13"/>
      <c r="C407" s="10"/>
      <c r="D407" s="14"/>
      <c r="E407" s="42"/>
      <c r="F407" s="11"/>
      <c r="G407" s="13"/>
    </row>
    <row r="408" spans="2:7" ht="15">
      <c r="B408" s="13"/>
      <c r="C408" s="10"/>
      <c r="D408" s="14"/>
      <c r="E408" s="42"/>
      <c r="F408" s="11"/>
      <c r="G408" s="13"/>
    </row>
    <row r="409" spans="2:7" ht="15">
      <c r="B409" s="13"/>
      <c r="C409" s="10"/>
      <c r="D409" s="14"/>
      <c r="E409" s="42"/>
      <c r="F409" s="11"/>
      <c r="G409" s="13"/>
    </row>
    <row r="410" spans="2:7" ht="15">
      <c r="B410" s="13"/>
      <c r="C410" s="10"/>
      <c r="D410" s="14"/>
      <c r="E410" s="42"/>
      <c r="F410" s="11"/>
      <c r="G410" s="13"/>
    </row>
    <row r="411" spans="2:7" ht="15">
      <c r="B411" s="13"/>
      <c r="C411" s="10"/>
      <c r="D411" s="14"/>
      <c r="E411" s="42"/>
      <c r="F411" s="11"/>
      <c r="G411" s="13"/>
    </row>
    <row r="412" spans="2:7" ht="15">
      <c r="B412" s="13"/>
      <c r="C412" s="10"/>
      <c r="D412" s="14"/>
      <c r="E412" s="42"/>
      <c r="F412" s="11"/>
      <c r="G412" s="13"/>
    </row>
    <row r="413" spans="2:7" ht="15">
      <c r="B413" s="13"/>
      <c r="C413" s="10"/>
      <c r="D413" s="14"/>
      <c r="E413" s="42"/>
      <c r="F413" s="11"/>
      <c r="G413" s="13"/>
    </row>
    <row r="414" spans="2:7" ht="15">
      <c r="B414" s="13"/>
      <c r="C414" s="10"/>
      <c r="D414" s="14"/>
      <c r="E414" s="42"/>
      <c r="F414" s="11"/>
      <c r="G414" s="13"/>
    </row>
    <row r="415" spans="2:7" ht="15">
      <c r="B415" s="13"/>
      <c r="C415" s="10"/>
      <c r="D415" s="14"/>
      <c r="E415" s="42"/>
      <c r="F415" s="11"/>
      <c r="G415" s="13"/>
    </row>
    <row r="416" spans="2:7" ht="15">
      <c r="B416" s="13"/>
      <c r="C416" s="10"/>
      <c r="D416" s="14"/>
      <c r="E416" s="42"/>
      <c r="F416" s="11"/>
      <c r="G416" s="13"/>
    </row>
    <row r="417" spans="2:7" ht="15">
      <c r="B417" s="13"/>
      <c r="C417" s="10"/>
      <c r="D417" s="14"/>
      <c r="E417" s="42"/>
      <c r="F417" s="11"/>
      <c r="G417" s="13"/>
    </row>
    <row r="418" spans="2:7" ht="15">
      <c r="B418" s="13"/>
      <c r="C418" s="10"/>
      <c r="D418" s="14"/>
      <c r="E418" s="42"/>
      <c r="F418" s="11"/>
      <c r="G418" s="13"/>
    </row>
    <row r="419" spans="2:7" ht="15">
      <c r="B419" s="13"/>
      <c r="C419" s="10"/>
      <c r="D419" s="14"/>
      <c r="E419" s="42"/>
      <c r="F419" s="11"/>
      <c r="G419" s="13"/>
    </row>
    <row r="420" spans="2:7" ht="15">
      <c r="B420" s="13"/>
      <c r="C420" s="10"/>
      <c r="D420" s="14"/>
      <c r="E420" s="42"/>
      <c r="F420" s="11"/>
      <c r="G420" s="13"/>
    </row>
    <row r="421" spans="2:7" ht="15">
      <c r="B421" s="13"/>
      <c r="C421" s="10"/>
      <c r="D421" s="14"/>
      <c r="E421" s="42"/>
      <c r="F421" s="11"/>
      <c r="G421" s="13"/>
    </row>
    <row r="422" spans="2:7" ht="15">
      <c r="B422" s="13"/>
      <c r="C422" s="10"/>
      <c r="D422" s="14"/>
      <c r="E422" s="42"/>
      <c r="F422" s="11"/>
      <c r="G422" s="13"/>
    </row>
    <row r="423" spans="2:7" ht="15">
      <c r="B423" s="13"/>
      <c r="C423" s="10"/>
      <c r="D423" s="14"/>
      <c r="E423" s="42"/>
      <c r="F423" s="11"/>
      <c r="G423" s="13"/>
    </row>
    <row r="424" spans="2:7" ht="15">
      <c r="B424" s="13"/>
      <c r="C424" s="10"/>
      <c r="D424" s="14"/>
      <c r="E424" s="42"/>
      <c r="F424" s="11"/>
      <c r="G424" s="13"/>
    </row>
    <row r="425" spans="2:7" ht="15">
      <c r="B425" s="13"/>
      <c r="C425" s="10"/>
      <c r="D425" s="14"/>
      <c r="E425" s="42"/>
      <c r="F425" s="11"/>
      <c r="G425" s="13"/>
    </row>
    <row r="426" spans="2:7" ht="15">
      <c r="B426" s="13"/>
      <c r="C426" s="10"/>
      <c r="D426" s="14"/>
      <c r="E426" s="42"/>
      <c r="F426" s="11"/>
      <c r="G426" s="13"/>
    </row>
    <row r="427" spans="2:7" ht="15">
      <c r="B427" s="13"/>
      <c r="C427" s="10"/>
      <c r="D427" s="14"/>
      <c r="E427" s="42"/>
      <c r="F427" s="11"/>
      <c r="G427" s="13"/>
    </row>
    <row r="428" spans="2:7" ht="15">
      <c r="B428" s="13"/>
      <c r="C428" s="10"/>
      <c r="D428" s="14"/>
      <c r="E428" s="42"/>
      <c r="F428" s="11"/>
      <c r="G428" s="13"/>
    </row>
    <row r="429" spans="2:7" ht="15">
      <c r="B429" s="13"/>
      <c r="C429" s="10"/>
      <c r="D429" s="14"/>
      <c r="E429" s="42"/>
      <c r="F429" s="11"/>
      <c r="G429" s="13"/>
    </row>
    <row r="430" spans="2:7" ht="15">
      <c r="B430" s="13"/>
      <c r="C430" s="10"/>
      <c r="D430" s="14"/>
      <c r="E430" s="42"/>
      <c r="F430" s="11"/>
      <c r="G430" s="13"/>
    </row>
    <row r="431" spans="2:7" ht="15">
      <c r="B431" s="13"/>
      <c r="C431" s="10"/>
      <c r="D431" s="14"/>
      <c r="E431" s="42"/>
      <c r="F431" s="11"/>
      <c r="G431" s="13"/>
    </row>
    <row r="432" spans="2:7" ht="15">
      <c r="B432" s="13"/>
      <c r="C432" s="10"/>
      <c r="D432" s="14"/>
      <c r="E432" s="42"/>
      <c r="F432" s="11"/>
      <c r="G432" s="13"/>
    </row>
    <row r="433" spans="2:7" ht="15">
      <c r="B433" s="13"/>
      <c r="C433" s="10"/>
      <c r="D433" s="14"/>
      <c r="E433" s="42"/>
      <c r="F433" s="11"/>
      <c r="G433" s="13"/>
    </row>
    <row r="434" spans="2:7" ht="15">
      <c r="B434" s="13"/>
      <c r="C434" s="10"/>
      <c r="D434" s="14"/>
      <c r="E434" s="42"/>
      <c r="F434" s="11"/>
      <c r="G434" s="13"/>
    </row>
    <row r="435" spans="2:7" ht="15">
      <c r="B435" s="13"/>
      <c r="C435" s="10"/>
      <c r="D435" s="14"/>
      <c r="E435" s="42"/>
      <c r="F435" s="11"/>
      <c r="G435" s="13"/>
    </row>
    <row r="436" spans="2:7" ht="15">
      <c r="B436" s="13"/>
      <c r="C436" s="10"/>
      <c r="D436" s="14"/>
      <c r="E436" s="42"/>
      <c r="F436" s="11"/>
      <c r="G436" s="13"/>
    </row>
    <row r="437" spans="2:7" ht="15">
      <c r="B437" s="13"/>
      <c r="C437" s="10"/>
      <c r="D437" s="14"/>
      <c r="E437" s="42"/>
      <c r="F437" s="11"/>
      <c r="G437" s="13"/>
    </row>
    <row r="438" spans="2:7" ht="15">
      <c r="B438" s="13"/>
      <c r="C438" s="10"/>
      <c r="D438" s="14"/>
      <c r="E438" s="42"/>
      <c r="F438" s="11"/>
      <c r="G438" s="13"/>
    </row>
    <row r="439" spans="2:7" ht="15">
      <c r="B439" s="13"/>
      <c r="C439" s="10"/>
      <c r="D439" s="14"/>
      <c r="E439" s="42"/>
      <c r="F439" s="11"/>
      <c r="G439" s="13"/>
    </row>
    <row r="440" spans="2:7" ht="15">
      <c r="B440" s="13"/>
      <c r="C440" s="10"/>
      <c r="D440" s="14"/>
      <c r="E440" s="42"/>
      <c r="F440" s="11"/>
      <c r="G440" s="13"/>
    </row>
    <row r="441" spans="2:7" ht="15">
      <c r="B441" s="13"/>
      <c r="C441" s="10"/>
      <c r="D441" s="14"/>
      <c r="E441" s="42"/>
      <c r="F441" s="11"/>
      <c r="G441" s="13"/>
    </row>
    <row r="442" spans="2:7" ht="15">
      <c r="B442" s="13"/>
      <c r="C442" s="10"/>
      <c r="D442" s="14"/>
      <c r="E442" s="42"/>
      <c r="F442" s="11"/>
      <c r="G442" s="13"/>
    </row>
    <row r="443" spans="2:7" ht="15">
      <c r="B443" s="13"/>
      <c r="C443" s="10"/>
      <c r="D443" s="14"/>
      <c r="E443" s="42"/>
      <c r="F443" s="11"/>
      <c r="G443" s="13"/>
    </row>
    <row r="444" spans="2:7" ht="15">
      <c r="B444" s="13"/>
      <c r="C444" s="10"/>
      <c r="D444" s="14"/>
      <c r="E444" s="42"/>
      <c r="F444" s="11"/>
      <c r="G444" s="13"/>
    </row>
    <row r="445" spans="2:7" ht="15">
      <c r="B445" s="13"/>
      <c r="C445" s="10"/>
      <c r="D445" s="14"/>
      <c r="E445" s="42"/>
      <c r="F445" s="11"/>
      <c r="G445" s="13"/>
    </row>
    <row r="446" spans="2:7" ht="15">
      <c r="B446" s="13"/>
      <c r="C446" s="10"/>
      <c r="D446" s="14"/>
      <c r="E446" s="42"/>
      <c r="F446" s="11"/>
      <c r="G446" s="13"/>
    </row>
    <row r="447" spans="2:7" ht="15">
      <c r="B447" s="13"/>
      <c r="C447" s="10"/>
      <c r="D447" s="14"/>
      <c r="E447" s="42"/>
      <c r="F447" s="11"/>
      <c r="G447" s="13"/>
    </row>
    <row r="448" spans="2:7" ht="15">
      <c r="B448" s="13"/>
      <c r="C448" s="10"/>
      <c r="D448" s="14"/>
      <c r="E448" s="42"/>
      <c r="F448" s="11"/>
      <c r="G448" s="13"/>
    </row>
    <row r="449" spans="2:7" ht="15">
      <c r="B449" s="13"/>
      <c r="C449" s="10"/>
      <c r="D449" s="14"/>
      <c r="E449" s="42"/>
      <c r="F449" s="11"/>
      <c r="G449" s="13"/>
    </row>
    <row r="450" spans="2:7" ht="15">
      <c r="B450" s="13"/>
      <c r="C450" s="10"/>
      <c r="D450" s="14"/>
      <c r="E450" s="42"/>
      <c r="F450" s="11"/>
      <c r="G450" s="13"/>
    </row>
    <row r="451" spans="2:7" ht="15">
      <c r="B451" s="13"/>
      <c r="C451" s="10"/>
      <c r="D451" s="14"/>
      <c r="E451" s="42"/>
      <c r="F451" s="11"/>
      <c r="G451" s="13"/>
    </row>
    <row r="452" spans="2:7" ht="15">
      <c r="B452" s="13"/>
      <c r="C452" s="10"/>
      <c r="D452" s="14"/>
      <c r="E452" s="42"/>
      <c r="F452" s="11"/>
      <c r="G452" s="13"/>
    </row>
    <row r="453" spans="2:7" ht="15">
      <c r="B453" s="13"/>
      <c r="C453" s="10"/>
      <c r="D453" s="14"/>
      <c r="E453" s="42"/>
      <c r="F453" s="11"/>
      <c r="G453" s="13"/>
    </row>
    <row r="454" spans="2:7" ht="15">
      <c r="B454" s="13"/>
      <c r="C454" s="10"/>
      <c r="D454" s="14"/>
      <c r="E454" s="42"/>
      <c r="F454" s="11"/>
      <c r="G454" s="13"/>
    </row>
    <row r="455" spans="2:7" ht="15">
      <c r="B455" s="13"/>
      <c r="C455" s="10"/>
      <c r="D455" s="14"/>
      <c r="E455" s="42"/>
      <c r="F455" s="11"/>
      <c r="G455" s="13"/>
    </row>
    <row r="456" spans="2:7" ht="15">
      <c r="B456" s="13"/>
      <c r="C456" s="10"/>
      <c r="D456" s="14"/>
      <c r="E456" s="42"/>
      <c r="F456" s="11"/>
      <c r="G456" s="13"/>
    </row>
    <row r="457" spans="2:7" ht="15">
      <c r="B457" s="13"/>
      <c r="C457" s="10"/>
      <c r="D457" s="14"/>
      <c r="E457" s="42"/>
      <c r="F457" s="11"/>
      <c r="G457" s="13"/>
    </row>
    <row r="458" spans="2:7" ht="15">
      <c r="B458" s="13"/>
      <c r="C458" s="10"/>
      <c r="D458" s="14"/>
      <c r="E458" s="42"/>
      <c r="F458" s="11"/>
      <c r="G458" s="13"/>
    </row>
    <row r="459" spans="2:7" ht="15">
      <c r="B459" s="13"/>
      <c r="C459" s="10"/>
      <c r="D459" s="14"/>
      <c r="E459" s="42"/>
      <c r="F459" s="11"/>
      <c r="G459" s="13"/>
    </row>
    <row r="460" spans="2:7" ht="15">
      <c r="B460" s="13"/>
      <c r="C460" s="10"/>
      <c r="D460" s="14"/>
      <c r="E460" s="42"/>
      <c r="F460" s="11"/>
      <c r="G460" s="13"/>
    </row>
    <row r="461" spans="2:7" ht="15">
      <c r="B461" s="13"/>
      <c r="C461" s="10"/>
      <c r="D461" s="14"/>
      <c r="E461" s="42"/>
      <c r="F461" s="11"/>
      <c r="G461" s="13"/>
    </row>
    <row r="462" spans="2:7" ht="15">
      <c r="B462" s="13"/>
      <c r="C462" s="10"/>
      <c r="D462" s="14"/>
      <c r="E462" s="42"/>
      <c r="F462" s="11"/>
      <c r="G462" s="13"/>
    </row>
    <row r="463" spans="2:7" ht="15">
      <c r="B463" s="13"/>
      <c r="C463" s="10"/>
      <c r="D463" s="14"/>
      <c r="E463" s="42"/>
      <c r="F463" s="11"/>
      <c r="G463" s="13"/>
    </row>
    <row r="464" spans="2:7" ht="15">
      <c r="B464" s="13"/>
      <c r="C464" s="10"/>
      <c r="D464" s="14"/>
      <c r="E464" s="42"/>
      <c r="F464" s="11"/>
      <c r="G464" s="13"/>
    </row>
    <row r="465" spans="2:7" ht="15">
      <c r="B465" s="13"/>
      <c r="C465" s="10"/>
      <c r="D465" s="14"/>
      <c r="E465" s="42"/>
      <c r="F465" s="11"/>
      <c r="G465" s="13"/>
    </row>
    <row r="466" spans="2:7" ht="15">
      <c r="B466" s="13"/>
      <c r="C466" s="10"/>
      <c r="D466" s="14"/>
      <c r="E466" s="42"/>
      <c r="F466" s="11"/>
      <c r="G466" s="13"/>
    </row>
    <row r="467" spans="2:7" ht="15">
      <c r="B467" s="13"/>
      <c r="C467" s="10"/>
      <c r="D467" s="14"/>
      <c r="E467" s="42"/>
      <c r="F467" s="11"/>
      <c r="G467" s="13"/>
    </row>
    <row r="468" spans="2:7" ht="15">
      <c r="B468" s="13"/>
      <c r="C468" s="10"/>
      <c r="D468" s="14"/>
      <c r="E468" s="42"/>
      <c r="F468" s="11"/>
      <c r="G468" s="13"/>
    </row>
    <row r="469" spans="2:7" ht="15">
      <c r="B469" s="13"/>
      <c r="C469" s="10"/>
      <c r="D469" s="14"/>
      <c r="E469" s="42"/>
      <c r="F469" s="11"/>
      <c r="G469" s="13"/>
    </row>
    <row r="470" spans="2:7" ht="15">
      <c r="B470" s="13"/>
      <c r="C470" s="10"/>
      <c r="D470" s="14"/>
      <c r="E470" s="42"/>
      <c r="F470" s="11"/>
      <c r="G470" s="13"/>
    </row>
    <row r="471" spans="2:7" ht="15">
      <c r="B471" s="13"/>
      <c r="C471" s="10"/>
      <c r="D471" s="14"/>
      <c r="E471" s="42"/>
      <c r="F471" s="11"/>
      <c r="G471" s="13"/>
    </row>
    <row r="472" spans="2:7" ht="15">
      <c r="B472" s="13"/>
      <c r="C472" s="10"/>
      <c r="D472" s="14"/>
      <c r="E472" s="42"/>
      <c r="F472" s="11"/>
      <c r="G472" s="13"/>
    </row>
    <row r="473" spans="2:7" ht="15">
      <c r="B473" s="13"/>
      <c r="C473" s="10"/>
      <c r="D473" s="14"/>
      <c r="E473" s="42"/>
      <c r="F473" s="11"/>
      <c r="G473" s="13"/>
    </row>
    <row r="474" spans="2:7" ht="15">
      <c r="B474" s="13"/>
      <c r="C474" s="10"/>
      <c r="D474" s="14"/>
      <c r="E474" s="42"/>
      <c r="F474" s="11"/>
      <c r="G474" s="13"/>
    </row>
    <row r="475" spans="2:7" ht="15">
      <c r="B475" s="13"/>
      <c r="C475" s="10"/>
      <c r="D475" s="14"/>
      <c r="E475" s="42"/>
      <c r="F475" s="11"/>
      <c r="G475" s="13"/>
    </row>
    <row r="476" spans="2:7" ht="15">
      <c r="B476" s="13"/>
      <c r="C476" s="10"/>
      <c r="D476" s="14"/>
      <c r="E476" s="42"/>
      <c r="F476" s="11"/>
      <c r="G476" s="13"/>
    </row>
    <row r="477" spans="2:7" ht="15">
      <c r="B477" s="13"/>
      <c r="C477" s="10"/>
      <c r="D477" s="14"/>
      <c r="E477" s="42"/>
      <c r="F477" s="11"/>
      <c r="G477" s="13"/>
    </row>
    <row r="478" spans="2:7" ht="15">
      <c r="B478" s="13"/>
      <c r="C478" s="10"/>
      <c r="D478" s="14"/>
      <c r="E478" s="42"/>
      <c r="F478" s="11"/>
      <c r="G478" s="13"/>
    </row>
    <row r="479" spans="2:7" ht="15">
      <c r="B479" s="13"/>
      <c r="C479" s="10"/>
      <c r="D479" s="14"/>
      <c r="E479" s="42"/>
      <c r="F479" s="11"/>
      <c r="G479" s="13"/>
    </row>
    <row r="480" spans="2:7" ht="15">
      <c r="B480" s="13"/>
      <c r="C480" s="10"/>
      <c r="D480" s="14"/>
      <c r="E480" s="42"/>
      <c r="F480" s="11"/>
      <c r="G480" s="13"/>
    </row>
    <row r="481" spans="2:7" ht="15">
      <c r="B481" s="13"/>
      <c r="C481" s="10"/>
      <c r="D481" s="14"/>
      <c r="E481" s="42"/>
      <c r="F481" s="11"/>
      <c r="G481" s="13"/>
    </row>
    <row r="482" spans="2:7" ht="15">
      <c r="B482" s="13"/>
      <c r="C482" s="10"/>
      <c r="D482" s="14"/>
      <c r="E482" s="42"/>
      <c r="F482" s="11"/>
      <c r="G482" s="13"/>
    </row>
    <row r="483" spans="2:7" ht="15">
      <c r="B483" s="13"/>
      <c r="C483" s="10"/>
      <c r="D483" s="14"/>
      <c r="E483" s="42"/>
      <c r="F483" s="11"/>
      <c r="G483" s="13"/>
    </row>
    <row r="484" spans="2:7" ht="15">
      <c r="B484" s="13"/>
      <c r="C484" s="10"/>
      <c r="D484" s="14"/>
      <c r="E484" s="42"/>
      <c r="F484" s="11"/>
      <c r="G484" s="13"/>
    </row>
    <row r="485" spans="2:7" ht="15">
      <c r="B485" s="13"/>
      <c r="C485" s="10"/>
      <c r="D485" s="14"/>
      <c r="E485" s="42"/>
      <c r="F485" s="11"/>
      <c r="G485" s="13"/>
    </row>
    <row r="486" spans="2:7" ht="15">
      <c r="B486" s="13"/>
      <c r="C486" s="10"/>
      <c r="D486" s="14"/>
      <c r="E486" s="42"/>
      <c r="F486" s="11"/>
      <c r="G486" s="13"/>
    </row>
    <row r="487" spans="2:7" ht="15">
      <c r="B487" s="13"/>
      <c r="C487" s="10"/>
      <c r="D487" s="14"/>
      <c r="E487" s="42"/>
      <c r="F487" s="11"/>
      <c r="G487" s="13"/>
    </row>
    <row r="488" spans="2:7" ht="15">
      <c r="B488" s="13"/>
      <c r="C488" s="10"/>
      <c r="D488" s="14"/>
      <c r="E488" s="42"/>
      <c r="F488" s="11"/>
      <c r="G488" s="13"/>
    </row>
    <row r="489" spans="2:7" ht="15">
      <c r="B489" s="13"/>
      <c r="C489" s="10"/>
      <c r="D489" s="14"/>
      <c r="E489" s="42"/>
      <c r="F489" s="11"/>
      <c r="G489" s="13"/>
    </row>
    <row r="490" spans="2:7" ht="15">
      <c r="B490" s="13"/>
      <c r="C490" s="10"/>
      <c r="D490" s="14"/>
      <c r="E490" s="42"/>
      <c r="F490" s="11"/>
      <c r="G490" s="13"/>
    </row>
    <row r="491" spans="2:7" ht="15">
      <c r="B491" s="13"/>
      <c r="C491" s="10"/>
      <c r="D491" s="14"/>
      <c r="E491" s="42"/>
      <c r="F491" s="11"/>
      <c r="G491" s="13"/>
    </row>
    <row r="492" spans="2:7" ht="15">
      <c r="B492" s="13"/>
      <c r="C492" s="10"/>
      <c r="D492" s="14"/>
      <c r="E492" s="42"/>
      <c r="F492" s="11"/>
      <c r="G492" s="13"/>
    </row>
    <row r="493" spans="2:7" ht="15">
      <c r="B493" s="13"/>
      <c r="C493" s="10"/>
      <c r="D493" s="14"/>
      <c r="E493" s="42"/>
      <c r="F493" s="11"/>
      <c r="G493" s="13"/>
    </row>
    <row r="494" spans="2:7" ht="15">
      <c r="B494" s="13"/>
      <c r="C494" s="10"/>
      <c r="D494" s="14"/>
      <c r="E494" s="42"/>
      <c r="F494" s="11"/>
      <c r="G494" s="13"/>
    </row>
    <row r="495" spans="2:7" ht="15">
      <c r="B495" s="13"/>
      <c r="C495" s="10"/>
      <c r="D495" s="14"/>
      <c r="E495" s="42"/>
      <c r="F495" s="11"/>
      <c r="G495" s="13"/>
    </row>
    <row r="496" spans="2:7" ht="15">
      <c r="B496" s="13"/>
      <c r="C496" s="10"/>
      <c r="D496" s="14"/>
      <c r="E496" s="42"/>
      <c r="F496" s="11"/>
      <c r="G496" s="13"/>
    </row>
    <row r="497" spans="2:7" ht="15">
      <c r="B497" s="13"/>
      <c r="C497" s="10"/>
      <c r="D497" s="14"/>
      <c r="E497" s="42"/>
      <c r="F497" s="11"/>
      <c r="G497" s="13"/>
    </row>
    <row r="498" spans="2:7" ht="15">
      <c r="B498" s="13"/>
      <c r="C498" s="10"/>
      <c r="D498" s="14"/>
      <c r="E498" s="42"/>
      <c r="F498" s="11"/>
      <c r="G498" s="13"/>
    </row>
    <row r="499" spans="2:7" ht="15">
      <c r="B499" s="13"/>
      <c r="C499" s="10"/>
      <c r="D499" s="14"/>
      <c r="E499" s="42"/>
      <c r="F499" s="11"/>
      <c r="G499" s="13"/>
    </row>
    <row r="500" spans="2:7" ht="15">
      <c r="B500" s="13"/>
      <c r="C500" s="10"/>
      <c r="D500" s="14"/>
      <c r="E500" s="42"/>
      <c r="F500" s="11"/>
      <c r="G500" s="13"/>
    </row>
    <row r="501" spans="2:7" ht="15">
      <c r="B501" s="13"/>
      <c r="C501" s="10"/>
      <c r="D501" s="14"/>
      <c r="E501" s="42"/>
      <c r="F501" s="11"/>
      <c r="G501" s="13"/>
    </row>
    <row r="502" spans="2:7" ht="15">
      <c r="B502" s="13"/>
      <c r="C502" s="10"/>
      <c r="D502" s="14"/>
      <c r="E502" s="42"/>
      <c r="F502" s="11"/>
      <c r="G502" s="13"/>
    </row>
    <row r="503" spans="2:7" ht="15">
      <c r="B503" s="13"/>
      <c r="C503" s="10"/>
      <c r="D503" s="14"/>
      <c r="E503" s="42"/>
      <c r="F503" s="11"/>
      <c r="G503" s="13"/>
    </row>
    <row r="504" spans="2:7" ht="15">
      <c r="B504" s="13"/>
      <c r="C504" s="10"/>
      <c r="D504" s="14"/>
      <c r="E504" s="42"/>
      <c r="F504" s="11"/>
      <c r="G504" s="13"/>
    </row>
    <row r="505" spans="2:7" ht="15">
      <c r="B505" s="13"/>
      <c r="C505" s="10"/>
      <c r="D505" s="14"/>
      <c r="E505" s="42"/>
      <c r="F505" s="11"/>
      <c r="G505" s="13"/>
    </row>
    <row r="506" spans="2:7" ht="15">
      <c r="B506" s="13"/>
      <c r="C506" s="10"/>
      <c r="D506" s="14"/>
      <c r="E506" s="42"/>
      <c r="F506" s="11"/>
      <c r="G506" s="13"/>
    </row>
    <row r="507" spans="2:7" ht="15">
      <c r="B507" s="13"/>
      <c r="C507" s="10"/>
      <c r="D507" s="14"/>
      <c r="E507" s="42"/>
      <c r="F507" s="11"/>
      <c r="G507" s="13"/>
    </row>
    <row r="508" spans="2:7" ht="15">
      <c r="B508" s="13"/>
      <c r="C508" s="10"/>
      <c r="D508" s="14"/>
      <c r="E508" s="42"/>
      <c r="F508" s="11"/>
      <c r="G508" s="13"/>
    </row>
    <row r="509" spans="2:7" ht="15">
      <c r="B509" s="13"/>
      <c r="C509" s="10"/>
      <c r="D509" s="14"/>
      <c r="E509" s="42"/>
      <c r="F509" s="11"/>
      <c r="G509" s="13"/>
    </row>
    <row r="510" spans="2:7" ht="15">
      <c r="B510" s="13"/>
      <c r="C510" s="10"/>
      <c r="D510" s="14"/>
      <c r="E510" s="42"/>
      <c r="F510" s="11"/>
      <c r="G510" s="13"/>
    </row>
    <row r="511" spans="2:7" ht="15">
      <c r="B511" s="13"/>
      <c r="C511" s="10"/>
      <c r="D511" s="14"/>
      <c r="E511" s="42"/>
      <c r="F511" s="11"/>
      <c r="G511" s="13"/>
    </row>
    <row r="512" spans="2:7" ht="15">
      <c r="B512" s="13"/>
      <c r="C512" s="10"/>
      <c r="D512" s="14"/>
      <c r="E512" s="42"/>
      <c r="F512" s="11"/>
      <c r="G512" s="13"/>
    </row>
    <row r="513" spans="2:7" ht="15">
      <c r="B513" s="13"/>
      <c r="C513" s="10"/>
      <c r="D513" s="14"/>
      <c r="E513" s="42"/>
      <c r="F513" s="11"/>
      <c r="G513" s="13"/>
    </row>
    <row r="514" spans="2:7" ht="15">
      <c r="B514" s="13"/>
      <c r="C514" s="10"/>
      <c r="D514" s="14"/>
      <c r="E514" s="42"/>
      <c r="F514" s="11"/>
      <c r="G514" s="13"/>
    </row>
    <row r="515" spans="2:7" ht="15">
      <c r="B515" s="13"/>
      <c r="C515" s="10"/>
      <c r="D515" s="14"/>
      <c r="E515" s="42"/>
      <c r="F515" s="11"/>
      <c r="G515" s="13"/>
    </row>
    <row r="516" spans="2:7" ht="15">
      <c r="B516" s="13"/>
      <c r="C516" s="10"/>
      <c r="D516" s="14"/>
      <c r="E516" s="42"/>
      <c r="F516" s="11"/>
      <c r="G516" s="13"/>
    </row>
    <row r="517" spans="2:7" ht="15">
      <c r="B517" s="13"/>
      <c r="C517" s="10"/>
      <c r="D517" s="14"/>
      <c r="E517" s="42"/>
      <c r="F517" s="11"/>
      <c r="G517" s="13"/>
    </row>
    <row r="518" spans="2:7" ht="15">
      <c r="B518" s="13"/>
      <c r="C518" s="10"/>
      <c r="D518" s="14"/>
      <c r="E518" s="42"/>
      <c r="F518" s="11"/>
      <c r="G518" s="13"/>
    </row>
    <row r="519" spans="2:7" ht="15">
      <c r="B519" s="13"/>
      <c r="C519" s="10"/>
      <c r="D519" s="14"/>
      <c r="E519" s="42"/>
      <c r="F519" s="11"/>
      <c r="G519" s="13"/>
    </row>
    <row r="520" spans="2:7" ht="15">
      <c r="B520" s="13"/>
      <c r="C520" s="10"/>
      <c r="D520" s="14"/>
      <c r="E520" s="42"/>
      <c r="F520" s="11"/>
      <c r="G520" s="13"/>
    </row>
    <row r="521" spans="2:7" ht="15">
      <c r="B521" s="13"/>
      <c r="C521" s="10"/>
      <c r="D521" s="14"/>
      <c r="E521" s="42"/>
      <c r="F521" s="11"/>
      <c r="G521" s="13"/>
    </row>
    <row r="522" spans="2:7" ht="15">
      <c r="B522" s="13"/>
      <c r="C522" s="10"/>
      <c r="D522" s="14"/>
      <c r="E522" s="42"/>
      <c r="F522" s="11"/>
      <c r="G522" s="13"/>
    </row>
    <row r="523" spans="2:7" ht="15">
      <c r="B523" s="13"/>
      <c r="C523" s="10"/>
      <c r="D523" s="14"/>
      <c r="E523" s="42"/>
      <c r="F523" s="11"/>
      <c r="G523" s="13"/>
    </row>
    <row r="524" spans="2:7" ht="15">
      <c r="B524" s="13"/>
      <c r="C524" s="10"/>
      <c r="D524" s="14"/>
      <c r="E524" s="42"/>
      <c r="F524" s="11"/>
      <c r="G524" s="13"/>
    </row>
    <row r="525" spans="2:7" ht="15">
      <c r="B525" s="13"/>
      <c r="C525" s="10"/>
      <c r="D525" s="14"/>
      <c r="E525" s="42"/>
      <c r="F525" s="11"/>
      <c r="G525" s="13"/>
    </row>
    <row r="526" spans="2:7" ht="15">
      <c r="B526" s="13"/>
      <c r="C526" s="10"/>
      <c r="D526" s="14"/>
      <c r="E526" s="42"/>
      <c r="F526" s="11"/>
      <c r="G526" s="13"/>
    </row>
    <row r="527" spans="2:7" ht="15">
      <c r="B527" s="13"/>
      <c r="C527" s="10"/>
      <c r="D527" s="14"/>
      <c r="E527" s="42"/>
      <c r="F527" s="11"/>
      <c r="G527" s="13"/>
    </row>
    <row r="528" spans="2:7" ht="15">
      <c r="B528" s="13"/>
      <c r="C528" s="10"/>
      <c r="D528" s="14"/>
      <c r="E528" s="42"/>
      <c r="F528" s="11"/>
      <c r="G528" s="13"/>
    </row>
    <row r="529" spans="2:7" ht="15">
      <c r="B529" s="13"/>
      <c r="C529" s="10"/>
      <c r="D529" s="14"/>
      <c r="E529" s="42"/>
      <c r="F529" s="11"/>
      <c r="G529" s="13"/>
    </row>
    <row r="530" spans="2:7" ht="15">
      <c r="B530" s="13"/>
      <c r="C530" s="10"/>
      <c r="D530" s="14"/>
      <c r="E530" s="42"/>
      <c r="F530" s="11"/>
      <c r="G530" s="13"/>
    </row>
    <row r="531" spans="2:7" ht="15">
      <c r="B531" s="13"/>
      <c r="C531" s="10"/>
      <c r="D531" s="14"/>
      <c r="E531" s="42"/>
      <c r="F531" s="11"/>
      <c r="G531" s="13"/>
    </row>
    <row r="532" spans="2:7" ht="15">
      <c r="B532" s="13"/>
      <c r="C532" s="10"/>
      <c r="D532" s="14"/>
      <c r="E532" s="42"/>
      <c r="F532" s="11"/>
      <c r="G532" s="13"/>
    </row>
    <row r="533" spans="2:7" ht="15">
      <c r="B533" s="13"/>
      <c r="C533" s="10"/>
      <c r="D533" s="14"/>
      <c r="E533" s="42"/>
      <c r="F533" s="11"/>
      <c r="G533" s="13"/>
    </row>
    <row r="534" spans="2:7" ht="15">
      <c r="B534" s="13"/>
      <c r="C534" s="10"/>
      <c r="D534" s="14"/>
      <c r="E534" s="42"/>
      <c r="F534" s="11"/>
      <c r="G534" s="13"/>
    </row>
    <row r="535" spans="2:7" ht="15">
      <c r="B535" s="13"/>
      <c r="C535" s="10"/>
      <c r="D535" s="14"/>
      <c r="E535" s="42"/>
      <c r="F535" s="11"/>
      <c r="G535" s="13"/>
    </row>
    <row r="536" spans="2:7" ht="15">
      <c r="B536" s="13"/>
      <c r="C536" s="10"/>
      <c r="D536" s="14"/>
      <c r="E536" s="42"/>
      <c r="F536" s="11"/>
      <c r="G536" s="13"/>
    </row>
    <row r="537" spans="2:7" ht="15">
      <c r="B537" s="13"/>
      <c r="C537" s="10"/>
      <c r="D537" s="14"/>
      <c r="E537" s="42"/>
      <c r="F537" s="11"/>
      <c r="G537" s="13"/>
    </row>
    <row r="538" spans="2:7" ht="15">
      <c r="B538" s="13"/>
      <c r="C538" s="10"/>
      <c r="D538" s="14"/>
      <c r="E538" s="42"/>
      <c r="F538" s="11"/>
      <c r="G538" s="13"/>
    </row>
    <row r="539" spans="2:7" ht="15">
      <c r="B539" s="13"/>
      <c r="C539" s="10"/>
      <c r="D539" s="14"/>
      <c r="E539" s="42"/>
      <c r="F539" s="11"/>
      <c r="G539" s="13"/>
    </row>
    <row r="540" spans="2:7" ht="15">
      <c r="B540" s="13"/>
      <c r="C540" s="10"/>
      <c r="D540" s="14"/>
      <c r="E540" s="42"/>
      <c r="F540" s="11"/>
      <c r="G540" s="13"/>
    </row>
    <row r="541" spans="2:7" ht="15">
      <c r="B541" s="13"/>
      <c r="C541" s="10"/>
      <c r="D541" s="14"/>
      <c r="E541" s="42"/>
      <c r="F541" s="11"/>
      <c r="G541" s="13"/>
    </row>
    <row r="542" spans="2:7" ht="15">
      <c r="B542" s="13"/>
      <c r="C542" s="10"/>
      <c r="D542" s="14"/>
      <c r="E542" s="42"/>
      <c r="F542" s="11"/>
      <c r="G542" s="13"/>
    </row>
    <row r="543" spans="2:7" ht="15">
      <c r="B543" s="13"/>
      <c r="C543" s="10"/>
      <c r="D543" s="14"/>
      <c r="E543" s="42"/>
      <c r="F543" s="11"/>
      <c r="G543" s="13"/>
    </row>
    <row r="544" spans="2:7" ht="15">
      <c r="B544" s="13"/>
      <c r="C544" s="10"/>
      <c r="D544" s="14"/>
      <c r="E544" s="42"/>
      <c r="F544" s="11"/>
      <c r="G544" s="13"/>
    </row>
    <row r="545" spans="2:7" ht="15">
      <c r="B545" s="13"/>
      <c r="C545" s="10"/>
      <c r="D545" s="14"/>
      <c r="E545" s="42"/>
      <c r="F545" s="11"/>
      <c r="G545" s="13"/>
    </row>
    <row r="546" spans="2:7" ht="15">
      <c r="B546" s="13"/>
      <c r="C546" s="10"/>
      <c r="D546" s="14"/>
      <c r="E546" s="42"/>
      <c r="F546" s="11"/>
      <c r="G546" s="13"/>
    </row>
    <row r="547" spans="2:7" ht="15">
      <c r="B547" s="13"/>
      <c r="C547" s="10"/>
      <c r="D547" s="14"/>
      <c r="E547" s="42"/>
      <c r="F547" s="11"/>
      <c r="G547" s="13"/>
    </row>
    <row r="548" spans="2:7" ht="15">
      <c r="B548" s="13"/>
      <c r="C548" s="10"/>
      <c r="D548" s="14"/>
      <c r="E548" s="42"/>
      <c r="F548" s="11"/>
      <c r="G548" s="13"/>
    </row>
    <row r="549" spans="2:7" ht="15">
      <c r="B549" s="13"/>
      <c r="C549" s="10"/>
      <c r="D549" s="14"/>
      <c r="E549" s="42"/>
      <c r="F549" s="11"/>
      <c r="G549" s="13"/>
    </row>
    <row r="550" spans="2:7" ht="15">
      <c r="B550" s="13"/>
      <c r="C550" s="10"/>
      <c r="D550" s="14"/>
      <c r="E550" s="42"/>
      <c r="F550" s="11"/>
      <c r="G550" s="13"/>
    </row>
    <row r="551" spans="2:7" ht="15">
      <c r="B551" s="13"/>
      <c r="C551" s="10"/>
      <c r="D551" s="14"/>
      <c r="E551" s="42"/>
      <c r="F551" s="11"/>
      <c r="G551" s="13"/>
    </row>
    <row r="552" spans="2:7" ht="15">
      <c r="B552" s="13"/>
      <c r="C552" s="10"/>
      <c r="D552" s="14"/>
      <c r="E552" s="42"/>
      <c r="F552" s="11"/>
      <c r="G552" s="13"/>
    </row>
    <row r="553" spans="2:7" ht="15">
      <c r="B553" s="13"/>
      <c r="C553" s="10"/>
      <c r="D553" s="14"/>
      <c r="E553" s="42"/>
      <c r="F553" s="11"/>
      <c r="G553" s="13"/>
    </row>
    <row r="554" spans="2:7" ht="15">
      <c r="B554" s="13"/>
      <c r="C554" s="10"/>
      <c r="D554" s="14"/>
      <c r="E554" s="42"/>
      <c r="F554" s="11"/>
      <c r="G554" s="13"/>
    </row>
    <row r="555" spans="2:7" ht="15">
      <c r="B555" s="13"/>
      <c r="C555" s="10"/>
      <c r="D555" s="14"/>
      <c r="E555" s="42"/>
      <c r="F555" s="11"/>
      <c r="G555" s="13"/>
    </row>
    <row r="556" spans="2:7" ht="15">
      <c r="B556" s="13"/>
      <c r="C556" s="10"/>
      <c r="D556" s="14"/>
      <c r="E556" s="42"/>
      <c r="F556" s="11"/>
      <c r="G556" s="13"/>
    </row>
    <row r="557" spans="2:7" ht="15">
      <c r="B557" s="13"/>
      <c r="C557" s="10"/>
      <c r="D557" s="14"/>
      <c r="E557" s="42"/>
      <c r="F557" s="11"/>
      <c r="G557" s="13"/>
    </row>
    <row r="558" spans="2:7" ht="15">
      <c r="B558" s="13"/>
      <c r="C558" s="10"/>
      <c r="D558" s="14"/>
      <c r="E558" s="42"/>
      <c r="F558" s="11"/>
      <c r="G558" s="13"/>
    </row>
    <row r="559" spans="2:7" ht="15">
      <c r="B559" s="13"/>
      <c r="C559" s="10"/>
      <c r="D559" s="14"/>
      <c r="E559" s="42"/>
      <c r="F559" s="11"/>
      <c r="G559" s="13"/>
    </row>
    <row r="560" spans="2:7" ht="15">
      <c r="B560" s="13"/>
      <c r="C560" s="10"/>
      <c r="D560" s="14"/>
      <c r="E560" s="42"/>
      <c r="F560" s="11"/>
      <c r="G560" s="13"/>
    </row>
    <row r="561" spans="2:7" ht="15">
      <c r="B561" s="13"/>
      <c r="C561" s="10"/>
      <c r="D561" s="14"/>
      <c r="E561" s="42"/>
      <c r="F561" s="11"/>
      <c r="G561" s="13"/>
    </row>
    <row r="562" spans="2:7" ht="15">
      <c r="B562" s="13"/>
      <c r="C562" s="10"/>
      <c r="D562" s="14"/>
      <c r="E562" s="42"/>
      <c r="F562" s="11"/>
      <c r="G562" s="13"/>
    </row>
    <row r="563" spans="2:7" ht="15">
      <c r="B563" s="13"/>
      <c r="C563" s="10"/>
      <c r="D563" s="14"/>
      <c r="E563" s="42"/>
      <c r="F563" s="11"/>
      <c r="G563" s="13"/>
    </row>
    <row r="564" spans="2:7" ht="15">
      <c r="B564" s="13"/>
      <c r="C564" s="10"/>
      <c r="D564" s="14"/>
      <c r="E564" s="42"/>
      <c r="F564" s="11"/>
      <c r="G564" s="13"/>
    </row>
    <row r="565" spans="2:7" ht="15">
      <c r="B565" s="13"/>
      <c r="C565" s="10"/>
      <c r="D565" s="14"/>
      <c r="E565" s="42"/>
      <c r="F565" s="11"/>
      <c r="G565" s="13"/>
    </row>
    <row r="566" spans="2:7" ht="15">
      <c r="B566" s="13"/>
      <c r="C566" s="10"/>
      <c r="D566" s="14"/>
      <c r="E566" s="42"/>
      <c r="F566" s="11"/>
      <c r="G566" s="13"/>
    </row>
    <row r="567" spans="2:7" ht="15">
      <c r="B567" s="13"/>
      <c r="C567" s="10"/>
      <c r="D567" s="14"/>
      <c r="E567" s="42"/>
      <c r="F567" s="11"/>
      <c r="G567" s="13"/>
    </row>
    <row r="568" spans="2:7" ht="15">
      <c r="B568" s="13"/>
      <c r="C568" s="10"/>
      <c r="D568" s="14"/>
      <c r="E568" s="42"/>
      <c r="F568" s="11"/>
      <c r="G568" s="13"/>
    </row>
    <row r="569" spans="2:7" ht="15">
      <c r="B569" s="13"/>
      <c r="C569" s="10"/>
      <c r="D569" s="14"/>
      <c r="E569" s="42"/>
      <c r="F569" s="11"/>
      <c r="G569" s="13"/>
    </row>
    <row r="570" spans="2:7" ht="15">
      <c r="B570" s="13"/>
      <c r="C570" s="10"/>
      <c r="D570" s="14"/>
      <c r="E570" s="42"/>
      <c r="F570" s="11"/>
      <c r="G570" s="13"/>
    </row>
    <row r="571" spans="2:7" ht="15">
      <c r="B571" s="13"/>
      <c r="C571" s="10"/>
      <c r="D571" s="14"/>
      <c r="E571" s="42"/>
      <c r="F571" s="11"/>
      <c r="G571" s="13"/>
    </row>
    <row r="572" spans="2:7" ht="15">
      <c r="B572" s="13"/>
      <c r="C572" s="10"/>
      <c r="D572" s="14"/>
      <c r="E572" s="42"/>
      <c r="F572" s="11"/>
      <c r="G572" s="13"/>
    </row>
    <row r="573" spans="2:7" ht="15">
      <c r="B573" s="13"/>
      <c r="C573" s="10"/>
      <c r="D573" s="14"/>
      <c r="E573" s="42"/>
      <c r="F573" s="11"/>
      <c r="G573" s="13"/>
    </row>
    <row r="574" spans="2:7" ht="15">
      <c r="B574" s="13"/>
      <c r="C574" s="10"/>
      <c r="D574" s="14"/>
      <c r="E574" s="42"/>
      <c r="F574" s="11"/>
      <c r="G574" s="13"/>
    </row>
    <row r="575" spans="2:7" ht="15">
      <c r="B575" s="13"/>
      <c r="C575" s="10"/>
      <c r="D575" s="14"/>
      <c r="E575" s="42"/>
      <c r="F575" s="11"/>
      <c r="G575" s="13"/>
    </row>
    <row r="576" spans="2:7" ht="15">
      <c r="B576" s="13"/>
      <c r="C576" s="10"/>
      <c r="D576" s="14"/>
      <c r="E576" s="42"/>
      <c r="F576" s="11"/>
      <c r="G576" s="13"/>
    </row>
    <row r="577" spans="2:7" ht="15">
      <c r="B577" s="13"/>
      <c r="C577" s="10"/>
      <c r="D577" s="14"/>
      <c r="E577" s="42"/>
      <c r="F577" s="11"/>
      <c r="G577" s="13"/>
    </row>
    <row r="578" spans="2:7" ht="15">
      <c r="B578" s="13"/>
      <c r="C578" s="10"/>
      <c r="D578" s="14"/>
      <c r="E578" s="42"/>
      <c r="F578" s="11"/>
      <c r="G578" s="13"/>
    </row>
    <row r="579" spans="2:7" ht="15">
      <c r="B579" s="13"/>
      <c r="C579" s="10"/>
      <c r="D579" s="14"/>
      <c r="E579" s="42"/>
      <c r="F579" s="11"/>
      <c r="G579" s="13"/>
    </row>
    <row r="580" spans="2:7" ht="15">
      <c r="B580" s="13"/>
      <c r="C580" s="10"/>
      <c r="D580" s="14"/>
      <c r="E580" s="42"/>
      <c r="F580" s="11"/>
      <c r="G580" s="13"/>
    </row>
    <row r="581" spans="2:7" ht="15">
      <c r="B581" s="13"/>
      <c r="C581" s="10"/>
      <c r="D581" s="14"/>
      <c r="E581" s="42"/>
      <c r="F581" s="11"/>
      <c r="G581" s="13"/>
    </row>
    <row r="582" spans="2:7" ht="15">
      <c r="B582" s="13"/>
      <c r="C582" s="10"/>
      <c r="D582" s="14"/>
      <c r="E582" s="42"/>
      <c r="F582" s="11"/>
      <c r="G582" s="13"/>
    </row>
    <row r="583" spans="2:7" ht="15">
      <c r="B583" s="13"/>
      <c r="C583" s="10"/>
      <c r="D583" s="14"/>
      <c r="E583" s="42"/>
      <c r="F583" s="11"/>
      <c r="G583" s="13"/>
    </row>
    <row r="584" spans="2:7" ht="15">
      <c r="B584" s="13"/>
      <c r="C584" s="10"/>
      <c r="D584" s="14"/>
      <c r="E584" s="42"/>
      <c r="F584" s="11"/>
      <c r="G584" s="13"/>
    </row>
    <row r="585" spans="2:7" ht="15">
      <c r="B585" s="13"/>
      <c r="C585" s="10"/>
      <c r="D585" s="14"/>
      <c r="E585" s="42"/>
      <c r="F585" s="11"/>
      <c r="G585" s="13"/>
    </row>
    <row r="586" spans="2:7" ht="15">
      <c r="B586" s="13"/>
      <c r="C586" s="10"/>
      <c r="D586" s="14"/>
      <c r="E586" s="42"/>
      <c r="F586" s="11"/>
      <c r="G586" s="13"/>
    </row>
    <row r="587" spans="2:7" ht="15">
      <c r="B587" s="13"/>
      <c r="C587" s="10"/>
      <c r="D587" s="14"/>
      <c r="E587" s="42"/>
      <c r="F587" s="11"/>
      <c r="G587" s="13"/>
    </row>
    <row r="588" spans="2:7" ht="15">
      <c r="B588" s="13"/>
      <c r="C588" s="10"/>
      <c r="D588" s="14"/>
      <c r="E588" s="42"/>
      <c r="F588" s="11"/>
      <c r="G588" s="13"/>
    </row>
    <row r="589" spans="2:7" ht="15">
      <c r="B589" s="13"/>
      <c r="C589" s="10"/>
      <c r="D589" s="14"/>
      <c r="E589" s="42"/>
      <c r="F589" s="11"/>
      <c r="G589" s="13"/>
    </row>
    <row r="590" spans="2:7" ht="15">
      <c r="B590" s="13"/>
      <c r="C590" s="10"/>
      <c r="D590" s="14"/>
      <c r="E590" s="42"/>
      <c r="F590" s="11"/>
      <c r="G590" s="13"/>
    </row>
    <row r="591" spans="2:7" ht="15">
      <c r="B591" s="13"/>
      <c r="C591" s="10"/>
      <c r="D591" s="14"/>
      <c r="E591" s="42"/>
      <c r="F591" s="11"/>
      <c r="G591" s="13"/>
    </row>
    <row r="592" spans="2:7" ht="15">
      <c r="B592" s="13"/>
      <c r="C592" s="10"/>
      <c r="D592" s="14"/>
      <c r="E592" s="42"/>
      <c r="F592" s="11"/>
      <c r="G592" s="13"/>
    </row>
    <row r="593" spans="2:7" ht="15">
      <c r="B593" s="13"/>
      <c r="C593" s="10"/>
      <c r="D593" s="14"/>
      <c r="E593" s="42"/>
      <c r="F593" s="11"/>
      <c r="G593" s="13"/>
    </row>
    <row r="594" spans="2:7" ht="15">
      <c r="B594" s="13"/>
      <c r="C594" s="10"/>
      <c r="D594" s="14"/>
      <c r="E594" s="42"/>
      <c r="F594" s="11"/>
      <c r="G594" s="13"/>
    </row>
    <row r="595" spans="2:7" ht="15">
      <c r="B595" s="13"/>
      <c r="C595" s="10"/>
      <c r="D595" s="14"/>
      <c r="E595" s="42"/>
      <c r="F595" s="11"/>
      <c r="G595" s="13"/>
    </row>
    <row r="596" spans="2:7" ht="15">
      <c r="B596" s="13"/>
      <c r="C596" s="10"/>
      <c r="D596" s="14"/>
      <c r="E596" s="42"/>
      <c r="F596" s="11"/>
      <c r="G596" s="13"/>
    </row>
    <row r="597" spans="2:7" ht="15">
      <c r="B597" s="13"/>
      <c r="C597" s="10"/>
      <c r="D597" s="14"/>
      <c r="E597" s="42"/>
      <c r="F597" s="11"/>
      <c r="G597" s="13"/>
    </row>
    <row r="598" spans="2:7" ht="15">
      <c r="B598" s="13"/>
      <c r="C598" s="10"/>
      <c r="D598" s="14"/>
      <c r="E598" s="42"/>
      <c r="F598" s="11"/>
      <c r="G598" s="13"/>
    </row>
    <row r="599" spans="2:7" ht="15">
      <c r="B599" s="13"/>
      <c r="C599" s="10"/>
      <c r="D599" s="14"/>
      <c r="E599" s="42"/>
      <c r="F599" s="11"/>
      <c r="G599" s="13"/>
    </row>
    <row r="600" spans="2:7" ht="15">
      <c r="B600" s="13"/>
      <c r="C600" s="10"/>
      <c r="D600" s="14"/>
      <c r="E600" s="42"/>
      <c r="F600" s="11"/>
      <c r="G600" s="13"/>
    </row>
    <row r="601" spans="2:7" ht="15">
      <c r="B601" s="13"/>
      <c r="C601" s="10"/>
      <c r="D601" s="14"/>
      <c r="E601" s="42"/>
      <c r="F601" s="11"/>
      <c r="G601" s="13"/>
    </row>
    <row r="602" spans="2:7" ht="15">
      <c r="B602" s="13"/>
      <c r="C602" s="10"/>
      <c r="D602" s="14"/>
      <c r="E602" s="42"/>
      <c r="F602" s="11"/>
      <c r="G602" s="13"/>
    </row>
    <row r="603" spans="2:7" ht="15">
      <c r="B603" s="13"/>
      <c r="C603" s="10"/>
      <c r="D603" s="14"/>
      <c r="E603" s="42"/>
      <c r="F603" s="11"/>
      <c r="G603" s="13"/>
    </row>
    <row r="604" spans="2:7" ht="15">
      <c r="B604" s="13"/>
      <c r="C604" s="10"/>
      <c r="D604" s="14"/>
      <c r="E604" s="42"/>
      <c r="F604" s="11"/>
      <c r="G604" s="13"/>
    </row>
    <row r="605" spans="2:7" ht="15">
      <c r="B605" s="13"/>
      <c r="C605" s="10"/>
      <c r="D605" s="14"/>
      <c r="E605" s="42"/>
      <c r="F605" s="11"/>
      <c r="G605" s="13"/>
    </row>
    <row r="606" spans="2:7" ht="15">
      <c r="B606" s="13"/>
      <c r="C606" s="10"/>
      <c r="D606" s="14"/>
      <c r="E606" s="42"/>
      <c r="F606" s="11"/>
      <c r="G606" s="13"/>
    </row>
    <row r="607" spans="2:7" ht="15">
      <c r="B607" s="13"/>
      <c r="C607" s="10"/>
      <c r="D607" s="14"/>
      <c r="E607" s="42"/>
      <c r="F607" s="11"/>
      <c r="G607" s="13"/>
    </row>
    <row r="608" spans="2:7" ht="15">
      <c r="B608" s="13"/>
      <c r="C608" s="10"/>
      <c r="D608" s="14"/>
      <c r="E608" s="42"/>
      <c r="F608" s="11"/>
      <c r="G608" s="13"/>
    </row>
    <row r="609" spans="2:7" ht="15">
      <c r="B609" s="13"/>
      <c r="C609" s="10"/>
      <c r="D609" s="14"/>
      <c r="E609" s="42"/>
      <c r="F609" s="11"/>
      <c r="G609" s="13"/>
    </row>
    <row r="610" spans="2:7" ht="15">
      <c r="B610" s="13"/>
      <c r="C610" s="10"/>
      <c r="D610" s="14"/>
      <c r="E610" s="42"/>
      <c r="F610" s="11"/>
      <c r="G610" s="13"/>
    </row>
    <row r="611" spans="2:7" ht="15">
      <c r="B611" s="13"/>
      <c r="C611" s="10"/>
      <c r="D611" s="14"/>
      <c r="E611" s="42"/>
      <c r="F611" s="11"/>
      <c r="G611" s="13"/>
    </row>
    <row r="612" spans="2:7" ht="15">
      <c r="B612" s="13"/>
      <c r="C612" s="10"/>
      <c r="D612" s="14"/>
      <c r="E612" s="42"/>
      <c r="F612" s="11"/>
      <c r="G612" s="13"/>
    </row>
    <row r="613" spans="2:7" ht="15">
      <c r="B613" s="13"/>
      <c r="C613" s="10"/>
      <c r="D613" s="14"/>
      <c r="E613" s="42"/>
      <c r="F613" s="11"/>
      <c r="G613" s="13"/>
    </row>
    <row r="614" spans="2:7" ht="15">
      <c r="B614" s="13"/>
      <c r="C614" s="10"/>
      <c r="D614" s="14"/>
      <c r="E614" s="42"/>
      <c r="F614" s="11"/>
      <c r="G614" s="13"/>
    </row>
    <row r="615" spans="2:7" ht="15">
      <c r="B615" s="13"/>
      <c r="C615" s="10"/>
      <c r="D615" s="14"/>
      <c r="E615" s="42"/>
      <c r="F615" s="11"/>
      <c r="G615" s="13"/>
    </row>
    <row r="616" spans="2:7" ht="15">
      <c r="B616" s="13"/>
      <c r="C616" s="10"/>
      <c r="D616" s="14"/>
      <c r="E616" s="42"/>
      <c r="F616" s="11"/>
      <c r="G616" s="13"/>
    </row>
    <row r="617" spans="2:7" ht="15">
      <c r="B617" s="13"/>
      <c r="C617" s="10"/>
      <c r="D617" s="14"/>
      <c r="E617" s="42"/>
      <c r="F617" s="11"/>
      <c r="G617" s="13"/>
    </row>
    <row r="618" spans="2:7" ht="15">
      <c r="B618" s="13"/>
      <c r="C618" s="10"/>
      <c r="D618" s="14"/>
      <c r="E618" s="42"/>
      <c r="F618" s="11"/>
      <c r="G618" s="13"/>
    </row>
    <row r="619" spans="2:7" ht="15">
      <c r="B619" s="13"/>
      <c r="C619" s="10"/>
      <c r="D619" s="14"/>
      <c r="E619" s="42"/>
      <c r="F619" s="11"/>
      <c r="G619" s="13"/>
    </row>
    <row r="620" spans="2:7" ht="15">
      <c r="B620" s="13"/>
      <c r="C620" s="10"/>
      <c r="D620" s="14"/>
      <c r="E620" s="42"/>
      <c r="F620" s="11"/>
      <c r="G620" s="13"/>
    </row>
    <row r="621" spans="2:7" ht="15">
      <c r="B621" s="13"/>
      <c r="C621" s="10"/>
      <c r="D621" s="14"/>
      <c r="E621" s="42"/>
      <c r="F621" s="11"/>
      <c r="G621" s="13"/>
    </row>
    <row r="622" spans="2:7" ht="15">
      <c r="B622" s="13"/>
      <c r="C622" s="10"/>
      <c r="D622" s="14"/>
      <c r="E622" s="42"/>
      <c r="F622" s="11"/>
      <c r="G622" s="13"/>
    </row>
    <row r="623" spans="2:7" ht="15">
      <c r="B623" s="13"/>
      <c r="C623" s="10"/>
      <c r="D623" s="14"/>
      <c r="E623" s="42"/>
      <c r="F623" s="11"/>
      <c r="G623" s="13"/>
    </row>
    <row r="624" spans="2:7" ht="15">
      <c r="B624" s="13"/>
      <c r="C624" s="10"/>
      <c r="D624" s="14"/>
      <c r="E624" s="42"/>
      <c r="F624" s="11"/>
      <c r="G624" s="13"/>
    </row>
    <row r="625" spans="2:7" ht="15">
      <c r="B625" s="13"/>
      <c r="C625" s="10"/>
      <c r="D625" s="14"/>
      <c r="E625" s="42"/>
      <c r="F625" s="11"/>
      <c r="G625" s="13"/>
    </row>
    <row r="626" spans="2:7" ht="15">
      <c r="B626" s="13"/>
      <c r="C626" s="10"/>
      <c r="D626" s="14"/>
      <c r="E626" s="42"/>
      <c r="F626" s="11"/>
      <c r="G626" s="13"/>
    </row>
    <row r="627" spans="2:7" ht="15">
      <c r="B627" s="13"/>
      <c r="C627" s="10"/>
      <c r="D627" s="14"/>
      <c r="E627" s="42"/>
      <c r="F627" s="11"/>
      <c r="G627" s="13"/>
    </row>
    <row r="628" spans="2:7" ht="15">
      <c r="B628" s="13"/>
      <c r="C628" s="10"/>
      <c r="D628" s="14"/>
      <c r="E628" s="42"/>
      <c r="F628" s="11"/>
      <c r="G628" s="13"/>
    </row>
    <row r="629" spans="2:7" ht="15">
      <c r="B629" s="13"/>
      <c r="C629" s="10"/>
      <c r="D629" s="14"/>
      <c r="E629" s="42"/>
      <c r="F629" s="11"/>
      <c r="G629" s="13"/>
    </row>
    <row r="630" spans="2:7" ht="15">
      <c r="B630" s="13"/>
      <c r="C630" s="10"/>
      <c r="D630" s="14"/>
      <c r="E630" s="42"/>
      <c r="F630" s="11"/>
      <c r="G630" s="13"/>
    </row>
    <row r="631" spans="2:7" ht="15">
      <c r="B631" s="13"/>
      <c r="C631" s="10"/>
      <c r="D631" s="14"/>
      <c r="E631" s="42"/>
      <c r="F631" s="11"/>
      <c r="G631" s="13"/>
    </row>
    <row r="632" spans="2:7" ht="15">
      <c r="B632" s="13"/>
      <c r="C632" s="10"/>
      <c r="D632" s="14"/>
      <c r="E632" s="42"/>
      <c r="F632" s="11"/>
      <c r="G632" s="13"/>
    </row>
    <row r="633" spans="2:7" ht="15">
      <c r="B633" s="13"/>
      <c r="C633" s="10"/>
      <c r="D633" s="14"/>
      <c r="E633" s="42"/>
      <c r="F633" s="11"/>
      <c r="G633" s="13"/>
    </row>
    <row r="634" spans="2:7" ht="15">
      <c r="B634" s="13"/>
      <c r="C634" s="10"/>
      <c r="D634" s="14"/>
      <c r="E634" s="42"/>
      <c r="F634" s="11"/>
      <c r="G634" s="13"/>
    </row>
    <row r="635" spans="2:7" ht="15">
      <c r="B635" s="13"/>
      <c r="C635" s="10"/>
      <c r="D635" s="14"/>
      <c r="E635" s="42"/>
      <c r="F635" s="11"/>
      <c r="G635" s="13"/>
    </row>
    <row r="636" spans="2:7" ht="15">
      <c r="B636" s="13"/>
      <c r="C636" s="10"/>
      <c r="D636" s="14"/>
      <c r="E636" s="42"/>
      <c r="F636" s="11"/>
      <c r="G636" s="13"/>
    </row>
    <row r="637" spans="2:7" ht="15">
      <c r="B637" s="13"/>
      <c r="C637" s="10"/>
      <c r="D637" s="14"/>
      <c r="E637" s="42"/>
      <c r="F637" s="11"/>
      <c r="G637" s="13"/>
    </row>
    <row r="638" spans="2:7" ht="15">
      <c r="B638" s="13"/>
      <c r="C638" s="10"/>
      <c r="D638" s="14"/>
      <c r="E638" s="42"/>
      <c r="F638" s="11"/>
      <c r="G638" s="13"/>
    </row>
    <row r="639" spans="2:7" ht="15">
      <c r="B639" s="13"/>
      <c r="C639" s="10"/>
      <c r="D639" s="14"/>
      <c r="E639" s="42"/>
      <c r="F639" s="11"/>
      <c r="G639" s="13"/>
    </row>
    <row r="640" spans="2:7" ht="15">
      <c r="B640" s="13"/>
      <c r="C640" s="10"/>
      <c r="D640" s="14"/>
      <c r="E640" s="42"/>
      <c r="F640" s="11"/>
      <c r="G640" s="13"/>
    </row>
    <row r="641" spans="2:7" ht="15">
      <c r="B641" s="13"/>
      <c r="C641" s="10"/>
      <c r="D641" s="14"/>
      <c r="E641" s="42"/>
      <c r="F641" s="11"/>
      <c r="G641" s="13"/>
    </row>
    <row r="642" spans="2:7" ht="15">
      <c r="B642" s="13"/>
      <c r="C642" s="10"/>
      <c r="D642" s="14"/>
      <c r="E642" s="42"/>
      <c r="F642" s="11"/>
      <c r="G642" s="13"/>
    </row>
    <row r="643" spans="2:7" ht="15">
      <c r="B643" s="13"/>
      <c r="C643" s="10"/>
      <c r="D643" s="14"/>
      <c r="E643" s="42"/>
      <c r="F643" s="11"/>
      <c r="G643" s="13"/>
    </row>
    <row r="644" spans="2:7" ht="15">
      <c r="B644" s="13"/>
      <c r="C644" s="10"/>
      <c r="D644" s="14"/>
      <c r="E644" s="42"/>
      <c r="F644" s="11"/>
      <c r="G644" s="13"/>
    </row>
    <row r="645" spans="2:7" ht="15">
      <c r="B645" s="13"/>
      <c r="C645" s="10"/>
      <c r="D645" s="14"/>
      <c r="E645" s="42"/>
      <c r="F645" s="11"/>
      <c r="G645" s="13"/>
    </row>
    <row r="646" spans="2:7" ht="15">
      <c r="B646" s="13"/>
      <c r="C646" s="10"/>
      <c r="D646" s="14"/>
      <c r="E646" s="42"/>
      <c r="F646" s="11"/>
      <c r="G646" s="13"/>
    </row>
    <row r="647" spans="2:7" ht="15">
      <c r="B647" s="13"/>
      <c r="C647" s="10"/>
      <c r="D647" s="14"/>
      <c r="E647" s="42"/>
      <c r="F647" s="11"/>
      <c r="G647" s="13"/>
    </row>
    <row r="648" spans="2:7" ht="15">
      <c r="B648" s="13"/>
      <c r="C648" s="10"/>
      <c r="D648" s="14"/>
      <c r="E648" s="42"/>
      <c r="F648" s="11"/>
      <c r="G648" s="13"/>
    </row>
    <row r="649" spans="2:7" ht="15">
      <c r="B649" s="13"/>
      <c r="C649" s="10"/>
      <c r="D649" s="14"/>
      <c r="E649" s="42"/>
      <c r="F649" s="11"/>
      <c r="G649" s="13"/>
    </row>
    <row r="650" spans="2:7" ht="15">
      <c r="B650" s="13"/>
      <c r="C650" s="10"/>
      <c r="D650" s="14"/>
      <c r="E650" s="42"/>
      <c r="F650" s="11"/>
      <c r="G650" s="13"/>
    </row>
    <row r="651" spans="2:7" ht="15">
      <c r="B651" s="13"/>
      <c r="C651" s="10"/>
      <c r="D651" s="14"/>
      <c r="E651" s="42"/>
      <c r="F651" s="11"/>
      <c r="G651" s="13"/>
    </row>
    <row r="652" spans="2:7" ht="15">
      <c r="B652" s="13"/>
      <c r="C652" s="10"/>
      <c r="D652" s="14"/>
      <c r="E652" s="42"/>
      <c r="F652" s="11"/>
      <c r="G652" s="13"/>
    </row>
    <row r="653" spans="2:7" ht="15">
      <c r="B653" s="13"/>
      <c r="C653" s="10"/>
      <c r="D653" s="14"/>
      <c r="E653" s="42"/>
      <c r="F653" s="11"/>
      <c r="G653" s="13"/>
    </row>
    <row r="654" spans="2:7" ht="15">
      <c r="B654" s="13"/>
      <c r="C654" s="10"/>
      <c r="D654" s="14"/>
      <c r="E654" s="42"/>
      <c r="F654" s="11"/>
      <c r="G654" s="13"/>
    </row>
    <row r="655" spans="2:7" ht="15">
      <c r="B655" s="13"/>
      <c r="C655" s="10"/>
      <c r="D655" s="14"/>
      <c r="E655" s="42"/>
      <c r="F655" s="11"/>
      <c r="G655" s="13"/>
    </row>
    <row r="656" spans="2:7" ht="15">
      <c r="B656" s="13"/>
      <c r="C656" s="10"/>
      <c r="D656" s="14"/>
      <c r="E656" s="42"/>
      <c r="F656" s="11"/>
      <c r="G656" s="13"/>
    </row>
    <row r="657" spans="2:7" ht="15">
      <c r="B657" s="13"/>
      <c r="C657" s="10"/>
      <c r="D657" s="14"/>
      <c r="E657" s="42"/>
      <c r="F657" s="11"/>
      <c r="G657" s="13"/>
    </row>
    <row r="658" spans="2:7" ht="15">
      <c r="B658" s="13"/>
      <c r="C658" s="10"/>
      <c r="D658" s="14"/>
      <c r="E658" s="42"/>
      <c r="F658" s="11"/>
      <c r="G658" s="13"/>
    </row>
    <row r="659" spans="2:7" ht="15">
      <c r="B659" s="13"/>
      <c r="C659" s="10"/>
      <c r="D659" s="14"/>
      <c r="E659" s="42"/>
      <c r="F659" s="11"/>
      <c r="G659" s="13"/>
    </row>
    <row r="660" spans="2:7" ht="15">
      <c r="B660" s="13"/>
      <c r="C660" s="10"/>
      <c r="D660" s="14"/>
      <c r="E660" s="42"/>
      <c r="F660" s="11"/>
      <c r="G660" s="13"/>
    </row>
    <row r="661" spans="2:7" ht="15">
      <c r="B661" s="13"/>
      <c r="C661" s="10"/>
      <c r="D661" s="14"/>
      <c r="E661" s="42"/>
      <c r="F661" s="11"/>
      <c r="G661" s="13"/>
    </row>
    <row r="662" spans="2:7" ht="15">
      <c r="B662" s="13"/>
      <c r="C662" s="10"/>
      <c r="D662" s="14"/>
      <c r="E662" s="42"/>
      <c r="F662" s="11"/>
      <c r="G662" s="13"/>
    </row>
    <row r="663" spans="2:7" ht="15">
      <c r="B663" s="13"/>
      <c r="C663" s="10"/>
      <c r="D663" s="14"/>
      <c r="E663" s="42"/>
      <c r="F663" s="11"/>
      <c r="G663" s="13"/>
    </row>
    <row r="664" spans="2:7" ht="15">
      <c r="B664" s="13"/>
      <c r="C664" s="10"/>
      <c r="D664" s="14"/>
      <c r="E664" s="42"/>
      <c r="F664" s="11"/>
      <c r="G664" s="13"/>
    </row>
    <row r="665" spans="2:7" ht="15">
      <c r="B665" s="13"/>
      <c r="C665" s="10"/>
      <c r="D665" s="14"/>
      <c r="E665" s="42"/>
      <c r="F665" s="11"/>
      <c r="G665" s="13"/>
    </row>
    <row r="666" spans="2:7" ht="15">
      <c r="B666" s="13"/>
      <c r="C666" s="10"/>
      <c r="D666" s="14"/>
      <c r="E666" s="42"/>
      <c r="F666" s="11"/>
      <c r="G666" s="13"/>
    </row>
    <row r="667" spans="2:7" ht="15">
      <c r="B667" s="13"/>
      <c r="C667" s="10"/>
      <c r="D667" s="14"/>
      <c r="E667" s="42"/>
      <c r="F667" s="11"/>
      <c r="G667" s="13"/>
    </row>
    <row r="668" spans="2:7" ht="15">
      <c r="B668" s="13"/>
      <c r="C668" s="10"/>
      <c r="D668" s="14"/>
      <c r="E668" s="42"/>
      <c r="F668" s="11"/>
      <c r="G668" s="13"/>
    </row>
    <row r="669" spans="2:7" ht="15">
      <c r="B669" s="13"/>
      <c r="C669" s="10"/>
      <c r="D669" s="14"/>
      <c r="E669" s="42"/>
      <c r="F669" s="11"/>
      <c r="G669" s="13"/>
    </row>
    <row r="670" spans="2:7" ht="15">
      <c r="B670" s="13"/>
      <c r="C670" s="10"/>
      <c r="D670" s="14"/>
      <c r="E670" s="42"/>
      <c r="F670" s="11"/>
      <c r="G670" s="13"/>
    </row>
    <row r="671" spans="2:7" ht="15">
      <c r="B671" s="13"/>
      <c r="C671" s="10"/>
      <c r="D671" s="14"/>
      <c r="E671" s="42"/>
      <c r="F671" s="11"/>
      <c r="G671" s="13"/>
    </row>
    <row r="672" spans="2:7" ht="15">
      <c r="B672" s="13"/>
      <c r="C672" s="10"/>
      <c r="D672" s="14"/>
      <c r="E672" s="42"/>
      <c r="F672" s="11"/>
      <c r="G672" s="13"/>
    </row>
    <row r="673" spans="2:7" ht="15">
      <c r="B673" s="13"/>
      <c r="C673" s="10"/>
      <c r="D673" s="14"/>
      <c r="E673" s="42"/>
      <c r="F673" s="11"/>
      <c r="G673" s="13"/>
    </row>
    <row r="674" spans="2:7" ht="15">
      <c r="B674" s="13"/>
      <c r="C674" s="10"/>
      <c r="D674" s="14"/>
      <c r="E674" s="42"/>
      <c r="F674" s="11"/>
      <c r="G674" s="13"/>
    </row>
    <row r="675" spans="2:7" ht="15">
      <c r="B675" s="13"/>
      <c r="C675" s="10"/>
      <c r="D675" s="14"/>
      <c r="E675" s="42"/>
      <c r="F675" s="11"/>
      <c r="G675" s="13"/>
    </row>
    <row r="676" spans="2:7" ht="15">
      <c r="B676" s="13"/>
      <c r="C676" s="10"/>
      <c r="D676" s="14"/>
      <c r="E676" s="42"/>
      <c r="F676" s="11"/>
      <c r="G676" s="13"/>
    </row>
    <row r="677" spans="2:7" ht="15">
      <c r="B677" s="13"/>
      <c r="C677" s="10"/>
      <c r="D677" s="14"/>
      <c r="E677" s="42"/>
      <c r="F677" s="11"/>
      <c r="G677" s="13"/>
    </row>
    <row r="678" spans="2:7" ht="15">
      <c r="B678" s="13"/>
      <c r="C678" s="10"/>
      <c r="D678" s="14"/>
      <c r="E678" s="42"/>
      <c r="F678" s="11"/>
      <c r="G678" s="13"/>
    </row>
    <row r="679" spans="2:7" ht="15">
      <c r="B679" s="13"/>
      <c r="C679" s="10"/>
      <c r="D679" s="14"/>
      <c r="E679" s="42"/>
      <c r="F679" s="11"/>
      <c r="G679" s="13"/>
    </row>
    <row r="680" spans="2:7" ht="15">
      <c r="B680" s="13"/>
      <c r="C680" s="10"/>
      <c r="D680" s="14"/>
      <c r="E680" s="42"/>
      <c r="F680" s="11"/>
      <c r="G680" s="13"/>
    </row>
    <row r="681" spans="2:7" ht="15">
      <c r="B681" s="13"/>
      <c r="C681" s="10"/>
      <c r="D681" s="14"/>
      <c r="E681" s="42"/>
      <c r="F681" s="11"/>
      <c r="G681" s="13"/>
    </row>
    <row r="682" spans="2:7" ht="15">
      <c r="B682" s="13"/>
      <c r="C682" s="10"/>
      <c r="D682" s="14"/>
      <c r="E682" s="42"/>
      <c r="F682" s="11"/>
      <c r="G682" s="13"/>
    </row>
    <row r="683" spans="2:7" ht="15">
      <c r="B683" s="13"/>
      <c r="C683" s="10"/>
      <c r="D683" s="14"/>
      <c r="E683" s="42"/>
      <c r="F683" s="11"/>
      <c r="G683" s="13"/>
    </row>
    <row r="684" spans="2:7" ht="15">
      <c r="B684" s="13"/>
      <c r="C684" s="10"/>
      <c r="D684" s="14"/>
      <c r="E684" s="42"/>
      <c r="F684" s="11"/>
      <c r="G684" s="13"/>
    </row>
    <row r="685" spans="2:7" ht="15">
      <c r="B685" s="13"/>
      <c r="C685" s="10"/>
      <c r="D685" s="14"/>
      <c r="E685" s="42"/>
      <c r="F685" s="11"/>
      <c r="G685" s="13"/>
    </row>
    <row r="686" spans="2:7" ht="15">
      <c r="B686" s="13"/>
      <c r="C686" s="10"/>
      <c r="D686" s="14"/>
      <c r="E686" s="42"/>
      <c r="F686" s="11"/>
      <c r="G686" s="13"/>
    </row>
    <row r="687" spans="2:7" ht="15">
      <c r="B687" s="13"/>
      <c r="C687" s="10"/>
      <c r="D687" s="14"/>
      <c r="E687" s="42"/>
      <c r="F687" s="11"/>
      <c r="G687" s="13"/>
    </row>
    <row r="688" spans="2:7" ht="15">
      <c r="B688" s="13"/>
      <c r="C688" s="10"/>
      <c r="D688" s="14"/>
      <c r="E688" s="42"/>
      <c r="F688" s="11"/>
      <c r="G688" s="13"/>
    </row>
    <row r="689" spans="2:7" ht="15">
      <c r="B689" s="13"/>
      <c r="C689" s="10"/>
      <c r="D689" s="14"/>
      <c r="E689" s="42"/>
      <c r="F689" s="11"/>
      <c r="G689" s="13"/>
    </row>
    <row r="690" spans="2:7" ht="15">
      <c r="B690" s="13"/>
      <c r="C690" s="10"/>
      <c r="D690" s="14"/>
      <c r="E690" s="42"/>
      <c r="F690" s="11"/>
      <c r="G690" s="13"/>
    </row>
    <row r="691" spans="2:7" ht="15">
      <c r="B691" s="13"/>
      <c r="C691" s="10"/>
      <c r="D691" s="14"/>
      <c r="E691" s="42"/>
      <c r="F691" s="11"/>
      <c r="G691" s="13"/>
    </row>
    <row r="692" spans="2:7" ht="15">
      <c r="B692" s="13"/>
      <c r="C692" s="10"/>
      <c r="D692" s="14"/>
      <c r="E692" s="42"/>
      <c r="F692" s="11"/>
      <c r="G692" s="13"/>
    </row>
    <row r="693" spans="2:7" ht="15">
      <c r="B693" s="13"/>
      <c r="C693" s="10"/>
      <c r="D693" s="14"/>
      <c r="E693" s="42"/>
      <c r="F693" s="11"/>
      <c r="G693" s="13"/>
    </row>
    <row r="694" spans="2:7" ht="15">
      <c r="B694" s="13"/>
      <c r="C694" s="10"/>
      <c r="D694" s="14"/>
      <c r="E694" s="42"/>
      <c r="F694" s="11"/>
      <c r="G694" s="13"/>
    </row>
    <row r="695" spans="2:7" ht="15">
      <c r="B695" s="13"/>
      <c r="C695" s="10"/>
      <c r="D695" s="14"/>
      <c r="E695" s="42"/>
      <c r="F695" s="11"/>
      <c r="G695" s="13"/>
    </row>
    <row r="696" spans="2:7" ht="15">
      <c r="B696" s="13"/>
      <c r="C696" s="10"/>
      <c r="D696" s="14"/>
      <c r="E696" s="42"/>
      <c r="F696" s="11"/>
      <c r="G696" s="13"/>
    </row>
    <row r="697" spans="2:7" ht="15">
      <c r="B697" s="13"/>
      <c r="C697" s="10"/>
      <c r="D697" s="14"/>
      <c r="E697" s="42"/>
      <c r="F697" s="11"/>
      <c r="G697" s="13"/>
    </row>
    <row r="698" spans="2:7" ht="15">
      <c r="B698" s="13"/>
      <c r="C698" s="10"/>
      <c r="D698" s="14"/>
      <c r="E698" s="42"/>
      <c r="F698" s="11"/>
      <c r="G698" s="13"/>
    </row>
    <row r="699" spans="2:7" ht="15">
      <c r="B699" s="13"/>
      <c r="C699" s="10"/>
      <c r="D699" s="14"/>
      <c r="E699" s="42"/>
      <c r="F699" s="11"/>
      <c r="G699" s="13"/>
    </row>
    <row r="700" spans="2:7" ht="15">
      <c r="B700" s="13"/>
      <c r="C700" s="10"/>
      <c r="D700" s="14"/>
      <c r="E700" s="42"/>
      <c r="F700" s="11"/>
      <c r="G700" s="13"/>
    </row>
    <row r="701" spans="2:7" ht="15">
      <c r="B701" s="13"/>
      <c r="C701" s="10"/>
      <c r="D701" s="14"/>
      <c r="E701" s="42"/>
      <c r="F701" s="11"/>
      <c r="G701" s="13"/>
    </row>
    <row r="702" spans="2:7" ht="15">
      <c r="B702" s="13"/>
      <c r="C702" s="10"/>
      <c r="D702" s="14"/>
      <c r="E702" s="42"/>
      <c r="F702" s="11"/>
      <c r="G702" s="13"/>
    </row>
    <row r="703" spans="2:7" ht="15">
      <c r="B703" s="13"/>
      <c r="C703" s="10"/>
      <c r="D703" s="14"/>
      <c r="E703" s="42"/>
      <c r="F703" s="11"/>
      <c r="G703" s="13"/>
    </row>
    <row r="704" spans="2:7" ht="15">
      <c r="B704" s="13"/>
      <c r="C704" s="10"/>
      <c r="D704" s="14"/>
      <c r="E704" s="42"/>
      <c r="F704" s="11"/>
      <c r="G704" s="13"/>
    </row>
    <row r="705" spans="2:7" ht="15">
      <c r="B705" s="13"/>
      <c r="C705" s="10"/>
      <c r="D705" s="14"/>
      <c r="E705" s="42"/>
      <c r="F705" s="11"/>
      <c r="G705" s="13"/>
    </row>
    <row r="706" spans="2:7" ht="15">
      <c r="B706" s="13"/>
      <c r="C706" s="10"/>
      <c r="D706" s="14"/>
      <c r="E706" s="42"/>
      <c r="F706" s="11"/>
      <c r="G706" s="13"/>
    </row>
    <row r="707" spans="2:7" ht="15">
      <c r="B707" s="13"/>
      <c r="C707" s="10"/>
      <c r="D707" s="14"/>
      <c r="E707" s="42"/>
      <c r="F707" s="11"/>
      <c r="G707" s="13"/>
    </row>
    <row r="708" spans="2:7" ht="15">
      <c r="B708" s="13"/>
      <c r="C708" s="10"/>
      <c r="D708" s="14"/>
      <c r="E708" s="42"/>
      <c r="F708" s="11"/>
      <c r="G708" s="13"/>
    </row>
    <row r="709" spans="2:7" ht="15">
      <c r="B709" s="13"/>
      <c r="C709" s="10"/>
      <c r="D709" s="14"/>
      <c r="E709" s="42"/>
      <c r="F709" s="11"/>
      <c r="G709" s="13"/>
    </row>
    <row r="710" spans="2:7" ht="15">
      <c r="B710" s="13"/>
      <c r="C710" s="10"/>
      <c r="D710" s="14"/>
      <c r="E710" s="42"/>
      <c r="F710" s="11"/>
      <c r="G710" s="13"/>
    </row>
    <row r="711" spans="2:7" ht="15">
      <c r="B711" s="13"/>
      <c r="C711" s="10"/>
      <c r="D711" s="14"/>
      <c r="E711" s="42"/>
      <c r="F711" s="11"/>
      <c r="G711" s="13"/>
    </row>
    <row r="712" spans="2:7" ht="15">
      <c r="B712" s="13"/>
      <c r="C712" s="10"/>
      <c r="D712" s="14"/>
      <c r="E712" s="42"/>
      <c r="F712" s="11"/>
      <c r="G712" s="13"/>
    </row>
    <row r="713" spans="2:7" ht="15">
      <c r="B713" s="13"/>
      <c r="C713" s="10"/>
      <c r="D713" s="14"/>
      <c r="E713" s="42"/>
      <c r="F713" s="11"/>
      <c r="G713" s="13"/>
    </row>
    <row r="714" spans="2:7" ht="15">
      <c r="B714" s="13"/>
      <c r="C714" s="10"/>
      <c r="D714" s="14"/>
      <c r="E714" s="42"/>
      <c r="F714" s="11"/>
      <c r="G714" s="13"/>
    </row>
    <row r="715" spans="2:7" ht="15">
      <c r="B715" s="13"/>
      <c r="C715" s="10"/>
      <c r="D715" s="14"/>
      <c r="E715" s="42"/>
      <c r="F715" s="11"/>
      <c r="G715" s="13"/>
    </row>
    <row r="716" spans="2:7" ht="15">
      <c r="B716" s="13"/>
      <c r="C716" s="10"/>
      <c r="D716" s="14"/>
      <c r="E716" s="42"/>
      <c r="F716" s="11"/>
      <c r="G716" s="13"/>
    </row>
    <row r="717" spans="2:7" ht="15">
      <c r="B717" s="13"/>
      <c r="C717" s="10"/>
      <c r="D717" s="14"/>
      <c r="E717" s="42"/>
      <c r="F717" s="11"/>
      <c r="G717" s="13"/>
    </row>
    <row r="718" spans="2:7" ht="15">
      <c r="B718" s="13"/>
      <c r="C718" s="10"/>
      <c r="D718" s="14"/>
      <c r="E718" s="42"/>
      <c r="F718" s="11"/>
      <c r="G718" s="13"/>
    </row>
    <row r="719" spans="2:7" ht="15">
      <c r="B719" s="13"/>
      <c r="C719" s="10"/>
      <c r="D719" s="14"/>
      <c r="E719" s="42"/>
      <c r="F719" s="11"/>
      <c r="G719" s="13"/>
    </row>
    <row r="720" spans="2:7" ht="15">
      <c r="B720" s="13"/>
      <c r="C720" s="10"/>
      <c r="D720" s="14"/>
      <c r="E720" s="42"/>
      <c r="F720" s="11"/>
      <c r="G720" s="13"/>
    </row>
    <row r="721" spans="2:7" ht="15">
      <c r="B721" s="13"/>
      <c r="C721" s="10"/>
      <c r="D721" s="14"/>
      <c r="E721" s="42"/>
      <c r="F721" s="11"/>
      <c r="G721" s="13"/>
    </row>
    <row r="722" spans="2:7" ht="15">
      <c r="B722" s="13"/>
      <c r="C722" s="10"/>
      <c r="D722" s="14"/>
      <c r="E722" s="42"/>
      <c r="F722" s="11"/>
      <c r="G722" s="13"/>
    </row>
    <row r="723" spans="2:7" ht="15">
      <c r="B723" s="13"/>
      <c r="C723" s="10"/>
      <c r="D723" s="14"/>
      <c r="E723" s="42"/>
      <c r="F723" s="11"/>
      <c r="G723" s="13"/>
    </row>
    <row r="724" spans="2:7" ht="15">
      <c r="B724" s="13"/>
      <c r="C724" s="10"/>
      <c r="D724" s="14"/>
      <c r="E724" s="42"/>
      <c r="F724" s="11"/>
      <c r="G724" s="13"/>
    </row>
    <row r="725" spans="2:7" ht="15">
      <c r="B725" s="13"/>
      <c r="C725" s="10"/>
      <c r="D725" s="14"/>
      <c r="E725" s="42"/>
      <c r="F725" s="11"/>
      <c r="G725" s="13"/>
    </row>
    <row r="726" spans="2:7" ht="15">
      <c r="B726" s="13"/>
      <c r="C726" s="10"/>
      <c r="D726" s="14"/>
      <c r="E726" s="42"/>
      <c r="F726" s="11"/>
      <c r="G726" s="13"/>
    </row>
    <row r="727" spans="2:7" ht="15">
      <c r="B727" s="13"/>
      <c r="C727" s="10"/>
      <c r="D727" s="14"/>
      <c r="E727" s="42"/>
      <c r="F727" s="11"/>
      <c r="G727" s="13"/>
    </row>
    <row r="728" spans="2:7" ht="15">
      <c r="B728" s="13"/>
      <c r="C728" s="10"/>
      <c r="D728" s="14"/>
      <c r="E728" s="42"/>
      <c r="F728" s="11"/>
      <c r="G728" s="13"/>
    </row>
    <row r="729" spans="2:7" ht="15">
      <c r="B729" s="13"/>
      <c r="C729" s="10"/>
      <c r="D729" s="14"/>
      <c r="E729" s="42"/>
      <c r="F729" s="11"/>
      <c r="G729" s="13"/>
    </row>
    <row r="730" spans="2:7" ht="15">
      <c r="B730" s="13"/>
      <c r="C730" s="10"/>
      <c r="D730" s="14"/>
      <c r="E730" s="42"/>
      <c r="F730" s="11"/>
      <c r="G730" s="13"/>
    </row>
    <row r="731" spans="2:7" ht="15">
      <c r="B731" s="13"/>
      <c r="C731" s="10"/>
      <c r="D731" s="14"/>
      <c r="E731" s="42"/>
      <c r="F731" s="11"/>
      <c r="G731" s="13"/>
    </row>
    <row r="732" spans="2:7" ht="15">
      <c r="B732" s="13"/>
      <c r="C732" s="10"/>
      <c r="D732" s="14"/>
      <c r="E732" s="42"/>
      <c r="F732" s="11"/>
      <c r="G732" s="13"/>
    </row>
    <row r="733" spans="2:7" ht="15">
      <c r="B733" s="13"/>
      <c r="C733" s="10"/>
      <c r="D733" s="14"/>
      <c r="E733" s="42"/>
      <c r="F733" s="11"/>
      <c r="G733" s="13"/>
    </row>
    <row r="734" spans="2:7" ht="15">
      <c r="B734" s="13"/>
      <c r="C734" s="10"/>
      <c r="D734" s="14"/>
      <c r="E734" s="42"/>
      <c r="F734" s="11"/>
      <c r="G734" s="13"/>
    </row>
    <row r="735" spans="2:7" ht="15">
      <c r="B735" s="13"/>
      <c r="C735" s="10"/>
      <c r="D735" s="14"/>
      <c r="E735" s="42"/>
      <c r="F735" s="11"/>
      <c r="G735" s="13"/>
    </row>
    <row r="736" spans="2:7" ht="15">
      <c r="B736" s="13"/>
      <c r="C736" s="10"/>
      <c r="D736" s="14"/>
      <c r="E736" s="42"/>
      <c r="F736" s="11"/>
      <c r="G736" s="13"/>
    </row>
    <row r="737" spans="2:7" ht="15">
      <c r="B737" s="13"/>
      <c r="C737" s="10"/>
      <c r="D737" s="14"/>
      <c r="E737" s="42"/>
      <c r="F737" s="11"/>
      <c r="G737" s="13"/>
    </row>
    <row r="738" spans="2:7" ht="15">
      <c r="B738" s="13"/>
      <c r="C738" s="10"/>
      <c r="D738" s="14"/>
      <c r="E738" s="42"/>
      <c r="F738" s="11"/>
      <c r="G738" s="13"/>
    </row>
    <row r="739" spans="2:7" ht="15">
      <c r="B739" s="13"/>
      <c r="C739" s="10"/>
      <c r="D739" s="14"/>
      <c r="E739" s="42"/>
      <c r="F739" s="11"/>
      <c r="G739" s="13"/>
    </row>
    <row r="740" spans="2:7" ht="15">
      <c r="B740" s="13"/>
      <c r="C740" s="10"/>
      <c r="D740" s="14"/>
      <c r="E740" s="42"/>
      <c r="F740" s="11"/>
      <c r="G740" s="13"/>
    </row>
    <row r="741" spans="2:7" ht="15">
      <c r="B741" s="13"/>
      <c r="C741" s="10"/>
      <c r="D741" s="14"/>
      <c r="E741" s="42"/>
      <c r="F741" s="11"/>
      <c r="G741" s="13"/>
    </row>
    <row r="742" spans="2:7" ht="15">
      <c r="B742" s="13"/>
      <c r="C742" s="10"/>
      <c r="D742" s="14"/>
      <c r="E742" s="42"/>
      <c r="F742" s="11"/>
      <c r="G742" s="13"/>
    </row>
    <row r="743" spans="2:7" ht="15">
      <c r="B743" s="13"/>
      <c r="C743" s="10"/>
      <c r="D743" s="14"/>
      <c r="E743" s="42"/>
      <c r="F743" s="11"/>
      <c r="G743" s="13"/>
    </row>
    <row r="744" spans="2:7" ht="15">
      <c r="B744" s="13"/>
      <c r="C744" s="10"/>
      <c r="D744" s="14"/>
      <c r="E744" s="42"/>
      <c r="F744" s="11"/>
      <c r="G744" s="13"/>
    </row>
    <row r="745" spans="2:7" ht="15">
      <c r="B745" s="13"/>
      <c r="C745" s="10"/>
      <c r="D745" s="14"/>
      <c r="E745" s="42"/>
      <c r="F745" s="11"/>
      <c r="G745" s="13"/>
    </row>
    <row r="746" spans="2:7" ht="15">
      <c r="B746" s="13"/>
      <c r="C746" s="10"/>
      <c r="D746" s="14"/>
      <c r="E746" s="42"/>
      <c r="F746" s="11"/>
      <c r="G746" s="13"/>
    </row>
    <row r="747" spans="2:7" ht="15">
      <c r="B747" s="13"/>
      <c r="C747" s="10"/>
      <c r="D747" s="14"/>
      <c r="E747" s="42"/>
      <c r="F747" s="11"/>
      <c r="G747" s="13"/>
    </row>
    <row r="748" spans="2:7" ht="15">
      <c r="B748" s="13"/>
      <c r="C748" s="10"/>
      <c r="D748" s="14"/>
      <c r="E748" s="42"/>
      <c r="F748" s="11"/>
      <c r="G748" s="13"/>
    </row>
    <row r="749" spans="2:7" ht="15">
      <c r="B749" s="13"/>
      <c r="C749" s="10"/>
      <c r="D749" s="14"/>
      <c r="E749" s="42"/>
      <c r="F749" s="11"/>
      <c r="G749" s="13"/>
    </row>
    <row r="750" spans="2:7" ht="15">
      <c r="B750" s="13"/>
      <c r="C750" s="10"/>
      <c r="D750" s="14"/>
      <c r="E750" s="42"/>
      <c r="F750" s="11"/>
      <c r="G750" s="13"/>
    </row>
    <row r="751" spans="2:7" ht="15">
      <c r="B751" s="13"/>
      <c r="C751" s="10"/>
      <c r="D751" s="14"/>
      <c r="E751" s="42"/>
      <c r="F751" s="11"/>
      <c r="G751" s="13"/>
    </row>
    <row r="752" spans="2:7" ht="15">
      <c r="B752" s="13"/>
      <c r="C752" s="10"/>
      <c r="D752" s="14"/>
      <c r="E752" s="42"/>
      <c r="F752" s="11"/>
      <c r="G752" s="13"/>
    </row>
    <row r="753" spans="2:7" ht="15">
      <c r="B753" s="13"/>
      <c r="C753" s="10"/>
      <c r="D753" s="14"/>
      <c r="E753" s="42"/>
      <c r="F753" s="11"/>
      <c r="G753" s="13"/>
    </row>
    <row r="754" spans="2:7" ht="15">
      <c r="B754" s="13"/>
      <c r="C754" s="10"/>
      <c r="D754" s="14"/>
      <c r="E754" s="42"/>
      <c r="F754" s="11"/>
      <c r="G754" s="13"/>
    </row>
    <row r="755" spans="2:7" ht="15">
      <c r="B755" s="13"/>
      <c r="C755" s="10"/>
      <c r="D755" s="14"/>
      <c r="E755" s="42"/>
      <c r="F755" s="11"/>
      <c r="G755" s="13"/>
    </row>
    <row r="756" spans="2:7" ht="15">
      <c r="B756" s="13"/>
      <c r="C756" s="10"/>
      <c r="D756" s="14"/>
      <c r="E756" s="42"/>
      <c r="F756" s="11"/>
      <c r="G756" s="13"/>
    </row>
    <row r="757" spans="2:7" ht="15">
      <c r="B757" s="13"/>
      <c r="C757" s="10"/>
      <c r="D757" s="14"/>
      <c r="E757" s="42"/>
      <c r="F757" s="11"/>
      <c r="G757" s="13"/>
    </row>
    <row r="758" spans="2:7" ht="15">
      <c r="B758" s="13"/>
      <c r="C758" s="10"/>
      <c r="D758" s="14"/>
      <c r="E758" s="42"/>
      <c r="F758" s="11"/>
      <c r="G758" s="13"/>
    </row>
    <row r="759" spans="2:7" ht="15">
      <c r="B759" s="13"/>
      <c r="C759" s="10"/>
      <c r="D759" s="14"/>
      <c r="E759" s="42"/>
      <c r="F759" s="11"/>
      <c r="G759" s="13"/>
    </row>
    <row r="760" spans="2:7" ht="15">
      <c r="B760" s="13"/>
      <c r="C760" s="10"/>
      <c r="D760" s="14"/>
      <c r="E760" s="42"/>
      <c r="F760" s="11"/>
      <c r="G760" s="13"/>
    </row>
    <row r="761" spans="2:7" ht="15">
      <c r="B761" s="13"/>
      <c r="C761" s="10"/>
      <c r="D761" s="14"/>
      <c r="E761" s="42"/>
      <c r="F761" s="11"/>
      <c r="G761" s="13"/>
    </row>
    <row r="762" spans="2:7" ht="15">
      <c r="B762" s="13"/>
      <c r="C762" s="10"/>
      <c r="D762" s="14"/>
      <c r="E762" s="42"/>
      <c r="F762" s="11"/>
      <c r="G762" s="13"/>
    </row>
    <row r="763" spans="2:7" ht="15">
      <c r="B763" s="13"/>
      <c r="C763" s="10"/>
      <c r="D763" s="14"/>
      <c r="E763" s="42"/>
      <c r="F763" s="11"/>
      <c r="G763" s="13"/>
    </row>
    <row r="764" spans="2:7" ht="15">
      <c r="B764" s="13"/>
      <c r="C764" s="10"/>
      <c r="D764" s="14"/>
      <c r="E764" s="42"/>
      <c r="F764" s="11"/>
      <c r="G764" s="13"/>
    </row>
    <row r="765" spans="2:7" ht="15">
      <c r="B765" s="13"/>
      <c r="C765" s="10"/>
      <c r="D765" s="14"/>
      <c r="E765" s="42"/>
      <c r="F765" s="11"/>
      <c r="G765" s="13"/>
    </row>
    <row r="766" spans="2:7" ht="15">
      <c r="B766" s="13"/>
      <c r="C766" s="10"/>
      <c r="D766" s="14"/>
      <c r="E766" s="42"/>
      <c r="F766" s="11"/>
      <c r="G766" s="13"/>
    </row>
    <row r="767" spans="2:7" ht="15">
      <c r="B767" s="13"/>
      <c r="C767" s="10"/>
      <c r="D767" s="14"/>
      <c r="E767" s="42"/>
      <c r="F767" s="11"/>
      <c r="G767" s="13"/>
    </row>
    <row r="768" spans="2:7" ht="15">
      <c r="B768" s="13"/>
      <c r="C768" s="10"/>
      <c r="D768" s="14"/>
      <c r="E768" s="42"/>
      <c r="F768" s="11"/>
      <c r="G768" s="13"/>
    </row>
    <row r="769" spans="2:7" ht="15">
      <c r="B769" s="13"/>
      <c r="C769" s="10"/>
      <c r="D769" s="14"/>
      <c r="E769" s="42"/>
      <c r="F769" s="11"/>
      <c r="G769" s="13"/>
    </row>
    <row r="770" spans="2:7" ht="15">
      <c r="B770" s="13"/>
      <c r="C770" s="10"/>
      <c r="D770" s="14"/>
      <c r="E770" s="42"/>
      <c r="F770" s="11"/>
      <c r="G770" s="13"/>
    </row>
    <row r="771" spans="2:7" ht="15">
      <c r="B771" s="13"/>
      <c r="C771" s="10"/>
      <c r="D771" s="14"/>
      <c r="E771" s="42"/>
      <c r="F771" s="11"/>
      <c r="G771" s="13"/>
    </row>
    <row r="772" spans="2:7" ht="15">
      <c r="B772" s="13"/>
      <c r="C772" s="10"/>
      <c r="D772" s="14"/>
      <c r="E772" s="42"/>
      <c r="F772" s="11"/>
      <c r="G772" s="13"/>
    </row>
    <row r="773" spans="2:7" ht="15">
      <c r="B773" s="13"/>
      <c r="C773" s="10"/>
      <c r="D773" s="14"/>
      <c r="E773" s="42"/>
      <c r="F773" s="11"/>
      <c r="G773" s="13"/>
    </row>
    <row r="774" spans="2:7" ht="15">
      <c r="B774" s="13"/>
      <c r="C774" s="10"/>
      <c r="D774" s="14"/>
      <c r="E774" s="42"/>
      <c r="F774" s="11"/>
      <c r="G774" s="13"/>
    </row>
    <row r="775" spans="2:7" ht="15">
      <c r="B775" s="13"/>
      <c r="C775" s="10"/>
      <c r="D775" s="14"/>
      <c r="E775" s="42"/>
      <c r="F775" s="11"/>
      <c r="G775" s="13"/>
    </row>
    <row r="776" spans="2:7" ht="15">
      <c r="B776" s="13"/>
      <c r="C776" s="10"/>
      <c r="D776" s="14"/>
      <c r="E776" s="42"/>
      <c r="F776" s="11"/>
      <c r="G776" s="13"/>
    </row>
    <row r="777" spans="2:7" ht="15">
      <c r="B777" s="13"/>
      <c r="C777" s="10"/>
      <c r="D777" s="14"/>
      <c r="E777" s="42"/>
      <c r="F777" s="11"/>
      <c r="G777" s="13"/>
    </row>
    <row r="778" spans="2:7" ht="15">
      <c r="B778" s="13"/>
      <c r="C778" s="10"/>
      <c r="D778" s="14"/>
      <c r="E778" s="42"/>
      <c r="F778" s="11"/>
      <c r="G778" s="13"/>
    </row>
    <row r="779" spans="2:7" ht="15">
      <c r="B779" s="13"/>
      <c r="C779" s="10"/>
      <c r="D779" s="14"/>
      <c r="E779" s="42"/>
      <c r="F779" s="11"/>
      <c r="G779" s="13"/>
    </row>
    <row r="780" spans="2:7" ht="15">
      <c r="B780" s="13"/>
      <c r="C780" s="10"/>
      <c r="D780" s="14"/>
      <c r="E780" s="42"/>
      <c r="F780" s="11"/>
      <c r="G780" s="13"/>
    </row>
    <row r="781" spans="2:7" ht="15">
      <c r="B781" s="13"/>
      <c r="C781" s="10"/>
      <c r="D781" s="14"/>
      <c r="E781" s="42"/>
      <c r="F781" s="11"/>
      <c r="G781" s="13"/>
    </row>
    <row r="782" spans="2:7" ht="15">
      <c r="B782" s="13"/>
      <c r="C782" s="10"/>
      <c r="D782" s="14"/>
      <c r="E782" s="42"/>
      <c r="F782" s="11"/>
      <c r="G782" s="13"/>
    </row>
    <row r="783" spans="2:7" ht="15">
      <c r="B783" s="13"/>
      <c r="C783" s="10"/>
      <c r="D783" s="14"/>
      <c r="E783" s="42"/>
      <c r="F783" s="11"/>
      <c r="G783" s="13"/>
    </row>
    <row r="784" spans="2:7" ht="15">
      <c r="B784" s="13"/>
      <c r="C784" s="10"/>
      <c r="D784" s="14"/>
      <c r="E784" s="42"/>
      <c r="F784" s="11"/>
      <c r="G784" s="13"/>
    </row>
    <row r="785" spans="2:7" ht="15">
      <c r="B785" s="13"/>
      <c r="C785" s="10"/>
      <c r="D785" s="14"/>
      <c r="E785" s="42"/>
      <c r="F785" s="11"/>
      <c r="G785" s="13"/>
    </row>
    <row r="786" spans="2:7" ht="15">
      <c r="B786" s="13"/>
      <c r="C786" s="10"/>
      <c r="D786" s="14"/>
      <c r="E786" s="42"/>
      <c r="F786" s="11"/>
      <c r="G786" s="13"/>
    </row>
    <row r="787" spans="2:7" ht="15">
      <c r="B787" s="13"/>
      <c r="C787" s="10"/>
      <c r="D787" s="14"/>
      <c r="E787" s="42"/>
      <c r="F787" s="11"/>
      <c r="G787" s="13"/>
    </row>
    <row r="788" spans="2:7" ht="15">
      <c r="B788" s="13"/>
      <c r="C788" s="10"/>
      <c r="D788" s="14"/>
      <c r="E788" s="42"/>
      <c r="F788" s="11"/>
      <c r="G788" s="13"/>
    </row>
    <row r="789" spans="2:7" ht="15">
      <c r="B789" s="13"/>
      <c r="C789" s="10"/>
      <c r="D789" s="14"/>
      <c r="E789" s="42"/>
      <c r="F789" s="11"/>
      <c r="G789" s="13"/>
    </row>
    <row r="790" spans="2:7" ht="15">
      <c r="B790" s="13"/>
      <c r="C790" s="10"/>
      <c r="D790" s="14"/>
      <c r="E790" s="42"/>
      <c r="F790" s="11"/>
      <c r="G790" s="13"/>
    </row>
    <row r="791" spans="2:7" ht="15">
      <c r="B791" s="13"/>
      <c r="C791" s="10"/>
      <c r="D791" s="14"/>
      <c r="E791" s="42"/>
      <c r="F791" s="11"/>
      <c r="G791" s="13"/>
    </row>
    <row r="792" spans="2:7" ht="15">
      <c r="B792" s="13"/>
      <c r="C792" s="10"/>
      <c r="D792" s="14"/>
      <c r="E792" s="42"/>
      <c r="F792" s="11"/>
      <c r="G792" s="13"/>
    </row>
    <row r="793" spans="2:7" ht="15">
      <c r="B793" s="13"/>
      <c r="C793" s="10"/>
      <c r="D793" s="14"/>
      <c r="E793" s="42"/>
      <c r="F793" s="11"/>
      <c r="G793" s="13"/>
    </row>
    <row r="794" spans="2:7" ht="15">
      <c r="B794" s="13"/>
      <c r="C794" s="10"/>
      <c r="D794" s="14"/>
      <c r="E794" s="42"/>
      <c r="F794" s="11"/>
      <c r="G794" s="13"/>
    </row>
    <row r="795" spans="2:7" ht="15">
      <c r="B795" s="13"/>
      <c r="C795" s="10"/>
      <c r="D795" s="14"/>
      <c r="E795" s="42"/>
      <c r="F795" s="11"/>
      <c r="G795" s="13"/>
    </row>
    <row r="796" spans="2:7" ht="15">
      <c r="B796" s="13"/>
      <c r="C796" s="10"/>
      <c r="D796" s="14"/>
      <c r="E796" s="42"/>
      <c r="F796" s="11"/>
      <c r="G796" s="13"/>
    </row>
    <row r="797" spans="2:7" ht="15">
      <c r="B797" s="13"/>
      <c r="C797" s="10"/>
      <c r="D797" s="14"/>
      <c r="E797" s="42"/>
      <c r="F797" s="11"/>
      <c r="G797" s="13"/>
    </row>
    <row r="798" spans="2:7" ht="15">
      <c r="B798" s="13"/>
      <c r="C798" s="10"/>
      <c r="D798" s="14"/>
      <c r="E798" s="42"/>
      <c r="F798" s="11"/>
      <c r="G798" s="13"/>
    </row>
    <row r="799" spans="2:7" ht="15">
      <c r="B799" s="13"/>
      <c r="C799" s="10"/>
      <c r="D799" s="14"/>
      <c r="E799" s="42"/>
      <c r="F799" s="11"/>
      <c r="G799" s="13"/>
    </row>
    <row r="800" spans="2:7" ht="15">
      <c r="B800" s="13"/>
      <c r="C800" s="10"/>
      <c r="D800" s="14"/>
      <c r="E800" s="42"/>
      <c r="F800" s="11"/>
      <c r="G800" s="13"/>
    </row>
    <row r="801" spans="2:7" ht="15">
      <c r="B801" s="13"/>
      <c r="C801" s="10"/>
      <c r="D801" s="14"/>
      <c r="E801" s="42"/>
      <c r="F801" s="11"/>
      <c r="G801" s="13"/>
    </row>
    <row r="802" spans="2:7" ht="15">
      <c r="B802" s="13"/>
      <c r="C802" s="10"/>
      <c r="D802" s="14"/>
      <c r="E802" s="42"/>
      <c r="F802" s="11"/>
      <c r="G802" s="13"/>
    </row>
    <row r="803" spans="2:7" ht="15">
      <c r="B803" s="13"/>
      <c r="C803" s="10"/>
      <c r="D803" s="14"/>
      <c r="E803" s="42"/>
      <c r="F803" s="11"/>
      <c r="G803" s="13"/>
    </row>
    <row r="804" spans="2:7" ht="15">
      <c r="B804" s="13"/>
      <c r="C804" s="10"/>
      <c r="D804" s="14"/>
      <c r="E804" s="42"/>
      <c r="F804" s="11"/>
      <c r="G804" s="13"/>
    </row>
    <row r="805" spans="2:7" ht="15">
      <c r="B805" s="13"/>
      <c r="C805" s="10"/>
      <c r="D805" s="14"/>
      <c r="E805" s="42"/>
      <c r="F805" s="11"/>
      <c r="G805" s="13"/>
    </row>
    <row r="806" spans="2:7" ht="15">
      <c r="B806" s="13"/>
      <c r="C806" s="10"/>
      <c r="D806" s="14"/>
      <c r="E806" s="42"/>
      <c r="F806" s="11"/>
      <c r="G806" s="13"/>
    </row>
    <row r="807" spans="2:7" ht="15">
      <c r="B807" s="13"/>
      <c r="C807" s="10"/>
      <c r="D807" s="14"/>
      <c r="E807" s="42"/>
      <c r="F807" s="11"/>
      <c r="G807" s="13"/>
    </row>
    <row r="808" spans="2:7" ht="15">
      <c r="B808" s="13"/>
      <c r="C808" s="10"/>
      <c r="D808" s="14"/>
      <c r="E808" s="42"/>
      <c r="F808" s="11"/>
      <c r="G808" s="13"/>
    </row>
    <row r="809" spans="2:7" ht="15">
      <c r="B809" s="13"/>
      <c r="C809" s="10"/>
      <c r="D809" s="14"/>
      <c r="E809" s="42"/>
      <c r="F809" s="11"/>
      <c r="G809" s="13"/>
    </row>
    <row r="810" spans="2:7" ht="15">
      <c r="B810" s="13"/>
      <c r="C810" s="10"/>
      <c r="D810" s="14"/>
      <c r="E810" s="42"/>
      <c r="F810" s="11"/>
      <c r="G810" s="13"/>
    </row>
    <row r="811" spans="2:7" ht="15">
      <c r="B811" s="13"/>
      <c r="C811" s="10"/>
      <c r="D811" s="14"/>
      <c r="E811" s="42"/>
      <c r="F811" s="11"/>
      <c r="G811" s="13"/>
    </row>
    <row r="812" spans="2:7" ht="15">
      <c r="B812" s="13"/>
      <c r="C812" s="10"/>
      <c r="D812" s="14"/>
      <c r="E812" s="42"/>
      <c r="F812" s="11"/>
      <c r="G812" s="13"/>
    </row>
    <row r="813" spans="2:7" ht="15">
      <c r="B813" s="13"/>
      <c r="C813" s="10"/>
      <c r="D813" s="14"/>
      <c r="E813" s="42"/>
      <c r="F813" s="11"/>
      <c r="G813" s="13"/>
    </row>
    <row r="814" spans="2:7" ht="15">
      <c r="B814" s="13"/>
      <c r="C814" s="10"/>
      <c r="D814" s="14"/>
      <c r="E814" s="42"/>
      <c r="F814" s="11"/>
      <c r="G814" s="13"/>
    </row>
    <row r="815" spans="2:7" ht="15">
      <c r="B815" s="13"/>
      <c r="C815" s="10"/>
      <c r="D815" s="14"/>
      <c r="E815" s="42"/>
      <c r="F815" s="11"/>
      <c r="G815" s="13"/>
    </row>
    <row r="816" spans="2:7" ht="15">
      <c r="B816" s="13"/>
      <c r="C816" s="10"/>
      <c r="D816" s="14"/>
      <c r="E816" s="42"/>
      <c r="F816" s="11"/>
      <c r="G816" s="13"/>
    </row>
    <row r="817" spans="2:7" ht="15">
      <c r="B817" s="13"/>
      <c r="C817" s="10"/>
      <c r="D817" s="14"/>
      <c r="E817" s="42"/>
      <c r="F817" s="11"/>
      <c r="G817" s="13"/>
    </row>
    <row r="818" spans="2:7" ht="15">
      <c r="B818" s="13"/>
      <c r="C818" s="10"/>
      <c r="D818" s="14"/>
      <c r="E818" s="42"/>
      <c r="F818" s="11"/>
      <c r="G818" s="13"/>
    </row>
    <row r="819" spans="2:7" ht="15">
      <c r="B819" s="13"/>
      <c r="C819" s="10"/>
      <c r="D819" s="14"/>
      <c r="E819" s="42"/>
      <c r="F819" s="11"/>
      <c r="G819" s="13"/>
    </row>
    <row r="820" spans="2:7" ht="15">
      <c r="B820" s="13"/>
      <c r="C820" s="10"/>
      <c r="D820" s="14"/>
      <c r="E820" s="42"/>
      <c r="F820" s="11"/>
      <c r="G820" s="13"/>
    </row>
    <row r="821" spans="2:7" ht="15">
      <c r="B821" s="13"/>
      <c r="C821" s="10"/>
      <c r="D821" s="14"/>
      <c r="E821" s="42"/>
      <c r="F821" s="11"/>
      <c r="G821" s="13"/>
    </row>
    <row r="822" spans="2:7" ht="15">
      <c r="B822" s="13"/>
      <c r="C822" s="10"/>
      <c r="D822" s="14"/>
      <c r="E822" s="42"/>
      <c r="F822" s="11"/>
      <c r="G822" s="13"/>
    </row>
    <row r="823" spans="2:7" ht="15">
      <c r="B823" s="13"/>
      <c r="C823" s="10"/>
      <c r="D823" s="14"/>
      <c r="E823" s="42"/>
      <c r="F823" s="11"/>
      <c r="G823" s="13"/>
    </row>
    <row r="824" spans="2:7" ht="15">
      <c r="B824" s="13"/>
      <c r="C824" s="10"/>
      <c r="D824" s="14"/>
      <c r="E824" s="42"/>
      <c r="F824" s="11"/>
      <c r="G824" s="13"/>
    </row>
    <row r="825" spans="2:7" ht="15">
      <c r="B825" s="13"/>
      <c r="C825" s="10"/>
      <c r="D825" s="14"/>
      <c r="E825" s="42"/>
      <c r="F825" s="11"/>
      <c r="G825" s="13"/>
    </row>
    <row r="826" spans="2:7" ht="15">
      <c r="B826" s="13"/>
      <c r="C826" s="10"/>
      <c r="D826" s="14"/>
      <c r="E826" s="42"/>
      <c r="F826" s="11"/>
      <c r="G826" s="13"/>
    </row>
    <row r="827" spans="2:7" ht="15">
      <c r="B827" s="13"/>
      <c r="C827" s="10"/>
      <c r="D827" s="14"/>
      <c r="E827" s="42"/>
      <c r="F827" s="11"/>
      <c r="G827" s="13"/>
    </row>
    <row r="828" spans="2:7" ht="15">
      <c r="B828" s="13"/>
      <c r="C828" s="10"/>
      <c r="D828" s="14"/>
      <c r="E828" s="42"/>
      <c r="F828" s="11"/>
      <c r="G828" s="13"/>
    </row>
    <row r="829" spans="2:7" ht="15">
      <c r="B829" s="13"/>
      <c r="C829" s="10"/>
      <c r="D829" s="14"/>
      <c r="E829" s="42"/>
      <c r="F829" s="11"/>
      <c r="G829" s="13"/>
    </row>
    <row r="830" spans="2:7" ht="15">
      <c r="B830" s="13"/>
      <c r="C830" s="10"/>
      <c r="D830" s="14"/>
      <c r="E830" s="42"/>
      <c r="F830" s="11"/>
      <c r="G830" s="13"/>
    </row>
    <row r="831" spans="2:7" ht="15">
      <c r="B831" s="13"/>
      <c r="C831" s="10"/>
      <c r="D831" s="14"/>
      <c r="E831" s="42"/>
      <c r="F831" s="11"/>
      <c r="G831" s="13"/>
    </row>
    <row r="832" spans="2:7" ht="15">
      <c r="B832" s="13"/>
      <c r="C832" s="10"/>
      <c r="D832" s="14"/>
      <c r="E832" s="42"/>
      <c r="F832" s="11"/>
      <c r="G832" s="13"/>
    </row>
    <row r="833" spans="2:7" ht="15">
      <c r="B833" s="13"/>
      <c r="C833" s="10"/>
      <c r="D833" s="14"/>
      <c r="E833" s="42"/>
      <c r="F833" s="11"/>
      <c r="G833" s="13"/>
    </row>
    <row r="834" spans="2:7" ht="15">
      <c r="B834" s="13"/>
      <c r="C834" s="10"/>
      <c r="D834" s="14"/>
      <c r="E834" s="42"/>
      <c r="F834" s="11"/>
      <c r="G834" s="13"/>
    </row>
    <row r="835" spans="2:7" ht="15">
      <c r="B835" s="13"/>
      <c r="C835" s="10"/>
      <c r="D835" s="14"/>
      <c r="E835" s="42"/>
      <c r="F835" s="11"/>
      <c r="G835" s="13"/>
    </row>
    <row r="836" spans="2:7" ht="15">
      <c r="B836" s="13"/>
      <c r="C836" s="10"/>
      <c r="D836" s="14"/>
      <c r="E836" s="42"/>
      <c r="F836" s="11"/>
      <c r="G836" s="13"/>
    </row>
    <row r="837" spans="2:7" ht="15">
      <c r="B837" s="13"/>
      <c r="C837" s="10"/>
      <c r="D837" s="14"/>
      <c r="E837" s="42"/>
      <c r="F837" s="11"/>
      <c r="G837" s="13"/>
    </row>
    <row r="838" spans="2:7" ht="15">
      <c r="B838" s="13"/>
      <c r="C838" s="10"/>
      <c r="D838" s="14"/>
      <c r="E838" s="42"/>
      <c r="F838" s="11"/>
      <c r="G838" s="13"/>
    </row>
    <row r="839" spans="2:7" ht="15">
      <c r="B839" s="13"/>
      <c r="C839" s="10"/>
      <c r="D839" s="14"/>
      <c r="E839" s="42"/>
      <c r="F839" s="11"/>
      <c r="G839" s="13"/>
    </row>
    <row r="840" spans="2:7" ht="15">
      <c r="B840" s="13"/>
      <c r="C840" s="10"/>
      <c r="D840" s="14"/>
      <c r="E840" s="42"/>
      <c r="F840" s="11"/>
      <c r="G840" s="13"/>
    </row>
    <row r="841" spans="2:7" ht="15">
      <c r="B841" s="13"/>
      <c r="C841" s="10"/>
      <c r="D841" s="14"/>
      <c r="E841" s="42"/>
      <c r="F841" s="11"/>
      <c r="G841" s="13"/>
    </row>
    <row r="842" spans="2:7" ht="15">
      <c r="B842" s="13"/>
      <c r="C842" s="10"/>
      <c r="D842" s="14"/>
      <c r="E842" s="42"/>
      <c r="F842" s="11"/>
      <c r="G842" s="13"/>
    </row>
    <row r="843" spans="2:7" ht="15">
      <c r="B843" s="13"/>
      <c r="C843" s="10"/>
      <c r="D843" s="14"/>
      <c r="E843" s="42"/>
      <c r="F843" s="11"/>
      <c r="G843" s="13"/>
    </row>
    <row r="844" spans="2:7" ht="15">
      <c r="B844" s="13"/>
      <c r="C844" s="10"/>
      <c r="D844" s="14"/>
      <c r="E844" s="42"/>
      <c r="F844" s="11"/>
      <c r="G844" s="13"/>
    </row>
    <row r="845" spans="2:7" ht="15">
      <c r="B845" s="13"/>
      <c r="C845" s="10"/>
      <c r="D845" s="14"/>
      <c r="E845" s="42"/>
      <c r="F845" s="11"/>
      <c r="G845" s="13"/>
    </row>
    <row r="846" spans="2:7" ht="15">
      <c r="B846" s="13"/>
      <c r="C846" s="10"/>
      <c r="D846" s="14"/>
      <c r="E846" s="42"/>
      <c r="F846" s="11"/>
      <c r="G846" s="13"/>
    </row>
    <row r="847" spans="2:7" ht="15">
      <c r="B847" s="13"/>
      <c r="C847" s="10"/>
      <c r="D847" s="14"/>
      <c r="E847" s="42"/>
      <c r="F847" s="11"/>
      <c r="G847" s="13"/>
    </row>
    <row r="848" spans="2:7" ht="15">
      <c r="B848" s="13"/>
      <c r="C848" s="10"/>
      <c r="D848" s="14"/>
      <c r="E848" s="42"/>
      <c r="F848" s="11"/>
      <c r="G848" s="13"/>
    </row>
    <row r="849" spans="2:7" ht="15">
      <c r="B849" s="13"/>
      <c r="C849" s="10"/>
      <c r="D849" s="14"/>
      <c r="E849" s="42"/>
      <c r="F849" s="11"/>
      <c r="G849" s="13"/>
    </row>
    <row r="850" spans="2:7" ht="15">
      <c r="B850" s="13"/>
      <c r="C850" s="10"/>
      <c r="D850" s="14"/>
      <c r="E850" s="42"/>
      <c r="F850" s="11"/>
      <c r="G850" s="13"/>
    </row>
    <row r="851" spans="2:7" ht="15">
      <c r="B851" s="13"/>
      <c r="C851" s="10"/>
      <c r="D851" s="14"/>
      <c r="E851" s="42"/>
      <c r="F851" s="11"/>
      <c r="G851" s="13"/>
    </row>
    <row r="852" spans="2:7" ht="15">
      <c r="B852" s="13"/>
      <c r="C852" s="10"/>
      <c r="D852" s="14"/>
      <c r="E852" s="42"/>
      <c r="F852" s="11"/>
      <c r="G852" s="13"/>
    </row>
    <row r="853" spans="2:7" ht="15">
      <c r="B853" s="13"/>
      <c r="C853" s="10"/>
      <c r="D853" s="14"/>
      <c r="E853" s="42"/>
      <c r="F853" s="11"/>
      <c r="G853" s="13"/>
    </row>
    <row r="854" spans="2:7" ht="15">
      <c r="B854" s="13"/>
      <c r="C854" s="10"/>
      <c r="D854" s="14"/>
      <c r="E854" s="42"/>
      <c r="F854" s="11"/>
      <c r="G854" s="13"/>
    </row>
    <row r="855" spans="2:7" ht="15">
      <c r="B855" s="13"/>
      <c r="C855" s="10"/>
      <c r="D855" s="14"/>
      <c r="E855" s="42"/>
      <c r="F855" s="11"/>
      <c r="G855" s="13"/>
    </row>
    <row r="856" spans="2:7" ht="15">
      <c r="B856" s="13"/>
      <c r="C856" s="10"/>
      <c r="D856" s="14"/>
      <c r="E856" s="42"/>
      <c r="F856" s="11"/>
      <c r="G856" s="13"/>
    </row>
    <row r="857" spans="2:7" ht="15">
      <c r="B857" s="13"/>
      <c r="C857" s="10"/>
      <c r="D857" s="14"/>
      <c r="E857" s="42"/>
      <c r="F857" s="11"/>
      <c r="G857" s="13"/>
    </row>
    <row r="858" spans="2:7" ht="15">
      <c r="B858" s="13"/>
      <c r="C858" s="10"/>
      <c r="D858" s="14"/>
      <c r="E858" s="42"/>
      <c r="F858" s="11"/>
      <c r="G858" s="13"/>
    </row>
    <row r="859" spans="2:7" ht="15">
      <c r="B859" s="13"/>
      <c r="C859" s="10"/>
      <c r="D859" s="14"/>
      <c r="E859" s="42"/>
      <c r="F859" s="11"/>
      <c r="G859" s="13"/>
    </row>
    <row r="860" spans="2:7" ht="15">
      <c r="B860" s="13"/>
      <c r="C860" s="10"/>
      <c r="D860" s="14"/>
      <c r="E860" s="42"/>
      <c r="F860" s="11"/>
      <c r="G860" s="13"/>
    </row>
    <row r="861" spans="2:7" ht="15">
      <c r="B861" s="13"/>
      <c r="C861" s="10"/>
      <c r="D861" s="14"/>
      <c r="E861" s="42"/>
      <c r="F861" s="11"/>
      <c r="G861" s="13"/>
    </row>
    <row r="862" spans="2:7" ht="15">
      <c r="B862" s="13"/>
      <c r="C862" s="10"/>
      <c r="D862" s="14"/>
      <c r="E862" s="42"/>
      <c r="F862" s="11"/>
      <c r="G862" s="13"/>
    </row>
    <row r="863" spans="2:7" ht="15">
      <c r="B863" s="13"/>
      <c r="C863" s="10"/>
      <c r="D863" s="14"/>
      <c r="E863" s="42"/>
      <c r="F863" s="11"/>
      <c r="G863" s="13"/>
    </row>
    <row r="864" spans="2:7" ht="15">
      <c r="B864" s="13"/>
      <c r="C864" s="10"/>
      <c r="D864" s="14"/>
      <c r="E864" s="42"/>
      <c r="F864" s="11"/>
      <c r="G864" s="13"/>
    </row>
    <row r="865" spans="2:7" ht="15">
      <c r="B865" s="13"/>
      <c r="C865" s="10"/>
      <c r="D865" s="14"/>
      <c r="E865" s="42"/>
      <c r="F865" s="11"/>
      <c r="G865" s="13"/>
    </row>
    <row r="866" spans="2:7" ht="15">
      <c r="B866" s="13"/>
      <c r="C866" s="10"/>
      <c r="D866" s="14"/>
      <c r="E866" s="42"/>
      <c r="F866" s="11"/>
      <c r="G866" s="13"/>
    </row>
    <row r="867" spans="2:7" ht="15">
      <c r="B867" s="13"/>
      <c r="C867" s="10"/>
      <c r="D867" s="14"/>
      <c r="E867" s="42"/>
      <c r="F867" s="11"/>
      <c r="G867" s="13"/>
    </row>
    <row r="868" spans="2:7" ht="15">
      <c r="B868" s="13"/>
      <c r="C868" s="10"/>
      <c r="D868" s="14"/>
      <c r="E868" s="42"/>
      <c r="F868" s="11"/>
      <c r="G868" s="13"/>
    </row>
    <row r="869" spans="2:7" ht="15">
      <c r="B869" s="13"/>
      <c r="C869" s="10"/>
      <c r="D869" s="14"/>
      <c r="E869" s="42"/>
      <c r="F869" s="11"/>
      <c r="G869" s="13"/>
    </row>
    <row r="870" spans="2:7" ht="15">
      <c r="B870" s="13"/>
      <c r="C870" s="10"/>
      <c r="D870" s="14"/>
      <c r="E870" s="42"/>
      <c r="F870" s="11"/>
      <c r="G870" s="13"/>
    </row>
    <row r="871" spans="2:7" ht="15">
      <c r="B871" s="13"/>
      <c r="C871" s="10"/>
      <c r="D871" s="14"/>
      <c r="E871" s="42"/>
      <c r="F871" s="11"/>
      <c r="G871" s="13"/>
    </row>
    <row r="872" spans="2:7" ht="15">
      <c r="B872" s="13"/>
      <c r="C872" s="10"/>
      <c r="D872" s="14"/>
      <c r="E872" s="42"/>
      <c r="F872" s="11"/>
      <c r="G872" s="13"/>
    </row>
    <row r="873" spans="2:7" ht="15">
      <c r="B873" s="13"/>
      <c r="C873" s="10"/>
      <c r="D873" s="14"/>
      <c r="E873" s="42"/>
      <c r="F873" s="11"/>
      <c r="G873" s="13"/>
    </row>
    <row r="874" spans="2:7" ht="15">
      <c r="B874" s="13"/>
      <c r="C874" s="10"/>
      <c r="D874" s="14"/>
      <c r="E874" s="42"/>
      <c r="F874" s="11"/>
      <c r="G874" s="13"/>
    </row>
    <row r="875" spans="2:7" ht="15">
      <c r="B875" s="13"/>
      <c r="C875" s="10"/>
      <c r="D875" s="14"/>
      <c r="E875" s="42"/>
      <c r="F875" s="11"/>
      <c r="G875" s="13"/>
    </row>
    <row r="876" spans="2:7" ht="15">
      <c r="B876" s="13"/>
      <c r="C876" s="10"/>
      <c r="D876" s="14"/>
      <c r="E876" s="42"/>
      <c r="F876" s="11"/>
      <c r="G876" s="13"/>
    </row>
    <row r="877" spans="2:7" ht="15">
      <c r="B877" s="13"/>
      <c r="C877" s="10"/>
      <c r="D877" s="14"/>
      <c r="E877" s="42"/>
      <c r="F877" s="11"/>
      <c r="G877" s="13"/>
    </row>
    <row r="878" spans="2:7" ht="15">
      <c r="B878" s="13"/>
      <c r="C878" s="10"/>
      <c r="D878" s="14"/>
      <c r="E878" s="42"/>
      <c r="F878" s="11"/>
      <c r="G878" s="13"/>
    </row>
    <row r="879" spans="2:7" ht="15">
      <c r="B879" s="13"/>
      <c r="C879" s="10"/>
      <c r="D879" s="14"/>
      <c r="E879" s="42"/>
      <c r="F879" s="11"/>
      <c r="G879" s="13"/>
    </row>
    <row r="880" spans="2:7" ht="15">
      <c r="B880" s="13"/>
      <c r="C880" s="10"/>
      <c r="D880" s="14"/>
      <c r="E880" s="42"/>
      <c r="F880" s="11"/>
      <c r="G880" s="13"/>
    </row>
    <row r="881" spans="2:7" ht="15">
      <c r="B881" s="13"/>
      <c r="C881" s="10"/>
      <c r="D881" s="14"/>
      <c r="E881" s="42"/>
      <c r="F881" s="11"/>
      <c r="G881" s="13"/>
    </row>
    <row r="882" spans="2:7" ht="15">
      <c r="B882" s="13"/>
      <c r="C882" s="10"/>
      <c r="D882" s="14"/>
      <c r="E882" s="42"/>
      <c r="F882" s="11"/>
      <c r="G882" s="13"/>
    </row>
    <row r="883" spans="2:7" ht="15">
      <c r="B883" s="13"/>
      <c r="C883" s="10"/>
      <c r="D883" s="14"/>
      <c r="E883" s="42"/>
      <c r="F883" s="11"/>
      <c r="G883" s="13"/>
    </row>
    <row r="884" spans="2:7" ht="15">
      <c r="B884" s="13"/>
      <c r="C884" s="10"/>
      <c r="D884" s="14"/>
      <c r="E884" s="42"/>
      <c r="F884" s="11"/>
      <c r="G884" s="13"/>
    </row>
    <row r="885" spans="2:7" ht="15">
      <c r="B885" s="13"/>
      <c r="C885" s="10"/>
      <c r="D885" s="14"/>
      <c r="E885" s="42"/>
      <c r="F885" s="11"/>
      <c r="G885" s="13"/>
    </row>
    <row r="886" spans="2:7" ht="15">
      <c r="B886" s="13"/>
      <c r="C886" s="10"/>
      <c r="D886" s="14"/>
      <c r="E886" s="42"/>
      <c r="F886" s="11"/>
      <c r="G886" s="13"/>
    </row>
    <row r="887" spans="2:7" ht="15">
      <c r="B887" s="13"/>
      <c r="C887" s="10"/>
      <c r="D887" s="14"/>
      <c r="E887" s="42"/>
      <c r="F887" s="11"/>
      <c r="G887" s="13"/>
    </row>
    <row r="888" spans="2:7" ht="15">
      <c r="B888" s="13"/>
      <c r="C888" s="10"/>
      <c r="D888" s="14"/>
      <c r="E888" s="42"/>
      <c r="F888" s="11"/>
      <c r="G888" s="13"/>
    </row>
    <row r="889" spans="2:7" ht="15">
      <c r="B889" s="13"/>
      <c r="C889" s="10"/>
      <c r="D889" s="14"/>
      <c r="E889" s="42"/>
      <c r="F889" s="11"/>
      <c r="G889" s="13"/>
    </row>
    <row r="890" spans="2:7" ht="15">
      <c r="B890" s="13"/>
      <c r="C890" s="10"/>
      <c r="D890" s="14"/>
      <c r="E890" s="42"/>
      <c r="F890" s="11"/>
      <c r="G890" s="13"/>
    </row>
    <row r="891" spans="2:7" ht="15">
      <c r="B891" s="13"/>
      <c r="C891" s="10"/>
      <c r="D891" s="14"/>
      <c r="E891" s="42"/>
      <c r="F891" s="11"/>
      <c r="G891" s="13"/>
    </row>
    <row r="892" spans="2:7" ht="15">
      <c r="B892" s="13"/>
      <c r="C892" s="10"/>
      <c r="D892" s="14"/>
      <c r="E892" s="42"/>
      <c r="F892" s="11"/>
      <c r="G892" s="13"/>
    </row>
    <row r="893" spans="2:7" ht="15">
      <c r="B893" s="13"/>
      <c r="C893" s="10"/>
      <c r="D893" s="14"/>
      <c r="E893" s="42"/>
      <c r="F893" s="11"/>
      <c r="G893" s="13"/>
    </row>
    <row r="894" spans="2:7" ht="15">
      <c r="B894" s="13"/>
      <c r="C894" s="10"/>
      <c r="D894" s="14"/>
      <c r="E894" s="42"/>
      <c r="F894" s="11"/>
      <c r="G894" s="13"/>
    </row>
    <row r="895" spans="2:7" ht="15">
      <c r="B895" s="13"/>
      <c r="C895" s="10"/>
      <c r="D895" s="14"/>
      <c r="E895" s="42"/>
      <c r="F895" s="11"/>
      <c r="G895" s="13"/>
    </row>
    <row r="896" spans="2:7" ht="15">
      <c r="B896" s="13"/>
      <c r="C896" s="10"/>
      <c r="D896" s="14"/>
      <c r="E896" s="14"/>
      <c r="F896" s="11"/>
      <c r="G896" s="13"/>
    </row>
    <row r="897" spans="2:7" ht="15">
      <c r="B897" s="13"/>
      <c r="C897" s="10"/>
      <c r="D897" s="14"/>
      <c r="E897" s="14"/>
      <c r="F897" s="11"/>
      <c r="G897" s="13"/>
    </row>
    <row r="898" spans="2:7" ht="15">
      <c r="B898" s="13"/>
      <c r="C898" s="10"/>
      <c r="D898" s="14"/>
      <c r="E898" s="14"/>
      <c r="F898" s="11"/>
      <c r="G898" s="13"/>
    </row>
    <row r="899" spans="2:7" ht="15">
      <c r="B899" s="13"/>
      <c r="C899" s="10"/>
      <c r="D899" s="14"/>
      <c r="E899" s="14"/>
      <c r="F899" s="11"/>
      <c r="G899" s="13"/>
    </row>
    <row r="900" spans="2:7" ht="15">
      <c r="B900" s="13"/>
      <c r="C900" s="10"/>
      <c r="D900" s="14"/>
      <c r="E900" s="14"/>
      <c r="F900" s="11"/>
      <c r="G900" s="13"/>
    </row>
    <row r="901" spans="2:7" ht="15">
      <c r="B901" s="13"/>
      <c r="C901" s="10"/>
      <c r="D901" s="14"/>
      <c r="E901" s="14"/>
      <c r="F901" s="11"/>
      <c r="G901" s="13"/>
    </row>
    <row r="902" spans="2:7" ht="15">
      <c r="B902" s="13"/>
      <c r="C902" s="10"/>
      <c r="D902" s="14"/>
      <c r="E902" s="14"/>
      <c r="F902" s="11"/>
      <c r="G902" s="13"/>
    </row>
    <row r="903" spans="2:7" ht="15">
      <c r="B903" s="13"/>
      <c r="C903" s="10"/>
      <c r="D903" s="14"/>
      <c r="E903" s="14"/>
      <c r="F903" s="11"/>
      <c r="G903" s="13"/>
    </row>
    <row r="904" spans="2:7" ht="15">
      <c r="B904" s="13"/>
      <c r="C904" s="10"/>
      <c r="D904" s="14"/>
      <c r="E904" s="14"/>
      <c r="F904" s="11"/>
      <c r="G904" s="13"/>
    </row>
    <row r="905" spans="2:7" ht="15">
      <c r="B905" s="13"/>
      <c r="C905" s="10"/>
      <c r="D905" s="14"/>
      <c r="E905" s="14"/>
      <c r="F905" s="11"/>
      <c r="G905" s="13"/>
    </row>
    <row r="906" spans="2:7" ht="15">
      <c r="B906" s="13"/>
      <c r="C906" s="10"/>
      <c r="D906" s="14"/>
      <c r="E906" s="14"/>
      <c r="F906" s="11"/>
      <c r="G906" s="13"/>
    </row>
    <row r="907" spans="2:7" ht="15">
      <c r="B907" s="13"/>
      <c r="C907" s="10"/>
      <c r="D907" s="14"/>
      <c r="E907" s="14"/>
      <c r="F907" s="11"/>
      <c r="G907" s="13"/>
    </row>
    <row r="908" spans="2:7" ht="15">
      <c r="B908" s="13"/>
      <c r="C908" s="10"/>
      <c r="D908" s="14"/>
      <c r="E908" s="14"/>
      <c r="F908" s="11"/>
      <c r="G908" s="13"/>
    </row>
    <row r="909" spans="2:7" ht="15">
      <c r="B909" s="13"/>
      <c r="C909" s="10"/>
      <c r="D909" s="14"/>
      <c r="E909" s="14"/>
      <c r="F909" s="11"/>
      <c r="G909" s="13"/>
    </row>
    <row r="910" spans="2:7" ht="15">
      <c r="B910" s="13"/>
      <c r="C910" s="10"/>
      <c r="D910" s="14"/>
      <c r="E910" s="14"/>
      <c r="F910" s="11"/>
      <c r="G910" s="13"/>
    </row>
    <row r="911" spans="2:7" ht="15">
      <c r="B911" s="13"/>
      <c r="C911" s="10"/>
      <c r="D911" s="14"/>
      <c r="E911" s="14"/>
      <c r="F911" s="11"/>
      <c r="G911" s="13"/>
    </row>
    <row r="912" spans="2:7" ht="15">
      <c r="B912" s="13"/>
      <c r="C912" s="10"/>
      <c r="D912" s="14"/>
      <c r="E912" s="14"/>
      <c r="F912" s="11"/>
      <c r="G912" s="13"/>
    </row>
    <row r="913" spans="2:7" ht="15">
      <c r="B913" s="13"/>
      <c r="C913" s="10"/>
      <c r="D913" s="14"/>
      <c r="E913" s="14"/>
      <c r="F913" s="11"/>
      <c r="G913" s="13"/>
    </row>
    <row r="914" spans="2:7" ht="15">
      <c r="B914" s="13"/>
      <c r="C914" s="10"/>
      <c r="D914" s="14"/>
      <c r="E914" s="14"/>
      <c r="F914" s="11"/>
      <c r="G914" s="13"/>
    </row>
    <row r="915" spans="2:7" ht="15">
      <c r="B915" s="13"/>
      <c r="C915" s="10"/>
      <c r="D915" s="14"/>
      <c r="E915" s="14"/>
      <c r="F915" s="11"/>
      <c r="G915" s="13"/>
    </row>
    <row r="916" spans="2:7" ht="15">
      <c r="B916" s="13"/>
      <c r="C916" s="10"/>
      <c r="D916" s="14"/>
      <c r="E916" s="14"/>
      <c r="F916" s="11"/>
      <c r="G916" s="13"/>
    </row>
    <row r="917" spans="2:7" ht="15">
      <c r="B917" s="13"/>
      <c r="C917" s="10"/>
      <c r="D917" s="14"/>
      <c r="E917" s="14"/>
      <c r="F917" s="11"/>
      <c r="G917" s="13"/>
    </row>
    <row r="918" spans="2:7" ht="15">
      <c r="B918" s="13"/>
      <c r="C918" s="10"/>
      <c r="D918" s="14"/>
      <c r="E918" s="14"/>
      <c r="F918" s="11"/>
      <c r="G918" s="13"/>
    </row>
    <row r="919" spans="2:7" ht="15">
      <c r="B919" s="13"/>
      <c r="C919" s="10"/>
      <c r="D919" s="14"/>
      <c r="E919" s="14"/>
      <c r="F919" s="11"/>
      <c r="G919" s="13"/>
    </row>
    <row r="920" spans="2:7" ht="15">
      <c r="B920" s="13"/>
      <c r="C920" s="10"/>
      <c r="D920" s="14"/>
      <c r="E920" s="14"/>
      <c r="F920" s="11"/>
      <c r="G920" s="13"/>
    </row>
    <row r="921" spans="2:7" ht="15">
      <c r="B921" s="13"/>
      <c r="C921" s="10"/>
      <c r="D921" s="14"/>
      <c r="E921" s="14"/>
      <c r="F921" s="11"/>
      <c r="G921" s="13"/>
    </row>
    <row r="922" spans="2:7" ht="15">
      <c r="B922" s="13"/>
      <c r="C922" s="10"/>
      <c r="D922" s="14"/>
      <c r="E922" s="14"/>
      <c r="F922" s="11"/>
      <c r="G922" s="13"/>
    </row>
    <row r="923" spans="2:7" ht="15">
      <c r="B923" s="13"/>
      <c r="C923" s="10"/>
      <c r="D923" s="14"/>
      <c r="E923" s="14"/>
      <c r="F923" s="11"/>
      <c r="G923" s="13"/>
    </row>
    <row r="924" spans="2:7" ht="15">
      <c r="B924" s="13"/>
      <c r="C924" s="10"/>
      <c r="D924" s="14"/>
      <c r="E924" s="14"/>
      <c r="F924" s="11"/>
      <c r="G924" s="13"/>
    </row>
    <row r="925" spans="2:7" ht="15">
      <c r="B925" s="13"/>
      <c r="C925" s="10"/>
      <c r="D925" s="14"/>
      <c r="E925" s="14"/>
      <c r="F925" s="11"/>
      <c r="G925" s="13"/>
    </row>
    <row r="926" spans="2:7" ht="15">
      <c r="B926" s="13"/>
      <c r="C926" s="10"/>
      <c r="D926" s="14"/>
      <c r="E926" s="14"/>
      <c r="F926" s="11"/>
      <c r="G926" s="13"/>
    </row>
    <row r="927" spans="2:7" ht="15">
      <c r="B927" s="13"/>
      <c r="C927" s="10"/>
      <c r="D927" s="14"/>
      <c r="E927" s="14"/>
      <c r="F927" s="11"/>
      <c r="G927" s="13"/>
    </row>
    <row r="928" spans="2:7" ht="15">
      <c r="B928" s="13"/>
      <c r="C928" s="10"/>
      <c r="D928" s="14"/>
      <c r="E928" s="14"/>
      <c r="F928" s="11"/>
      <c r="G928" s="13"/>
    </row>
    <row r="929" spans="2:7" ht="15">
      <c r="B929" s="13"/>
      <c r="C929" s="10"/>
      <c r="D929" s="14"/>
      <c r="E929" s="14"/>
      <c r="F929" s="11"/>
      <c r="G929" s="13"/>
    </row>
    <row r="930" spans="2:7" ht="15">
      <c r="B930" s="13"/>
      <c r="C930" s="10"/>
      <c r="D930" s="14"/>
      <c r="E930" s="14"/>
      <c r="F930" s="11"/>
      <c r="G930" s="13"/>
    </row>
    <row r="931" spans="2:7" ht="15">
      <c r="B931" s="13"/>
      <c r="C931" s="10"/>
      <c r="D931" s="14"/>
      <c r="E931" s="14"/>
      <c r="F931" s="11"/>
      <c r="G931" s="13"/>
    </row>
    <row r="932" spans="2:7" ht="15">
      <c r="B932" s="13"/>
      <c r="C932" s="10"/>
      <c r="D932" s="14"/>
      <c r="E932" s="14"/>
      <c r="F932" s="11"/>
      <c r="G932" s="13"/>
    </row>
    <row r="933" spans="2:7" ht="15">
      <c r="B933" s="13"/>
      <c r="C933" s="10"/>
      <c r="D933" s="14"/>
      <c r="E933" s="14"/>
      <c r="F933" s="11"/>
      <c r="G933" s="13"/>
    </row>
    <row r="934" spans="2:7" ht="15">
      <c r="B934" s="13"/>
      <c r="C934" s="10"/>
      <c r="D934" s="14"/>
      <c r="E934" s="14"/>
      <c r="F934" s="11"/>
      <c r="G934" s="13"/>
    </row>
    <row r="935" spans="2:7" ht="15">
      <c r="B935" s="13"/>
      <c r="C935" s="10"/>
      <c r="D935" s="14"/>
      <c r="E935" s="14"/>
      <c r="F935" s="11"/>
      <c r="G935" s="13"/>
    </row>
    <row r="936" spans="2:7" ht="15">
      <c r="B936" s="13"/>
      <c r="C936" s="10"/>
      <c r="D936" s="14"/>
      <c r="E936" s="14"/>
      <c r="F936" s="11"/>
      <c r="G936" s="13"/>
    </row>
    <row r="937" spans="2:7" ht="15">
      <c r="B937" s="13"/>
      <c r="C937" s="10"/>
      <c r="D937" s="14"/>
      <c r="E937" s="14"/>
      <c r="F937" s="11"/>
      <c r="G937" s="13"/>
    </row>
    <row r="938" spans="2:7" ht="15">
      <c r="B938" s="13"/>
      <c r="C938" s="10"/>
      <c r="D938" s="14"/>
      <c r="E938" s="14"/>
      <c r="F938" s="11"/>
      <c r="G938" s="13"/>
    </row>
    <row r="939" spans="2:7" ht="15">
      <c r="B939" s="13"/>
      <c r="C939" s="10"/>
      <c r="D939" s="14"/>
      <c r="E939" s="14"/>
      <c r="F939" s="11"/>
      <c r="G939" s="13"/>
    </row>
    <row r="940" spans="2:7" ht="15">
      <c r="B940" s="13"/>
      <c r="C940" s="10"/>
      <c r="D940" s="14"/>
      <c r="E940" s="14"/>
      <c r="F940" s="11"/>
      <c r="G940" s="13"/>
    </row>
    <row r="941" spans="2:7" ht="15">
      <c r="B941" s="13"/>
      <c r="C941" s="10"/>
      <c r="D941" s="14"/>
      <c r="E941" s="14"/>
      <c r="F941" s="11"/>
      <c r="G941" s="13"/>
    </row>
    <row r="942" spans="2:7" ht="15">
      <c r="B942" s="13"/>
      <c r="C942" s="10"/>
      <c r="D942" s="14"/>
      <c r="E942" s="14"/>
      <c r="F942" s="11"/>
      <c r="G942" s="13"/>
    </row>
    <row r="943" spans="2:7" ht="15">
      <c r="B943" s="13"/>
      <c r="C943" s="10"/>
      <c r="D943" s="14"/>
      <c r="E943" s="14"/>
      <c r="F943" s="11"/>
      <c r="G943" s="13"/>
    </row>
    <row r="944" spans="2:7" ht="15">
      <c r="B944" s="13"/>
      <c r="C944" s="10"/>
      <c r="D944" s="14"/>
      <c r="E944" s="14"/>
      <c r="F944" s="11"/>
      <c r="G944" s="13"/>
    </row>
    <row r="945" spans="2:7" ht="15">
      <c r="B945" s="13"/>
      <c r="C945" s="10"/>
      <c r="D945" s="14"/>
      <c r="E945" s="14"/>
      <c r="F945" s="11"/>
      <c r="G945" s="13"/>
    </row>
    <row r="946" spans="2:7" ht="15">
      <c r="B946" s="13"/>
      <c r="C946" s="10"/>
      <c r="D946" s="14"/>
      <c r="E946" s="14"/>
      <c r="F946" s="11"/>
      <c r="G946" s="13"/>
    </row>
    <row r="947" spans="2:7" ht="15">
      <c r="B947" s="13"/>
      <c r="C947" s="10"/>
      <c r="D947" s="14"/>
      <c r="E947" s="14"/>
      <c r="F947" s="11"/>
      <c r="G947" s="13"/>
    </row>
    <row r="948" spans="2:7" ht="15">
      <c r="B948" s="13"/>
      <c r="C948" s="10"/>
      <c r="D948" s="14"/>
      <c r="E948" s="14"/>
      <c r="F948" s="11"/>
      <c r="G948" s="13"/>
    </row>
    <row r="949" spans="2:7" ht="15">
      <c r="B949" s="13"/>
      <c r="C949" s="10"/>
      <c r="D949" s="14"/>
      <c r="E949" s="14"/>
      <c r="F949" s="11"/>
      <c r="G949" s="13"/>
    </row>
    <row r="950" spans="2:7" ht="15">
      <c r="B950" s="13"/>
      <c r="C950" s="10"/>
      <c r="D950" s="14"/>
      <c r="E950" s="14"/>
      <c r="F950" s="11"/>
      <c r="G950" s="13"/>
    </row>
    <row r="951" spans="2:7" ht="15">
      <c r="B951" s="13"/>
      <c r="C951" s="10"/>
      <c r="D951" s="14"/>
      <c r="E951" s="14"/>
      <c r="F951" s="11"/>
      <c r="G951" s="13"/>
    </row>
    <row r="952" spans="2:7" ht="15">
      <c r="B952" s="13"/>
      <c r="C952" s="10"/>
      <c r="D952" s="14"/>
      <c r="E952" s="14"/>
      <c r="F952" s="11"/>
      <c r="G952" s="13"/>
    </row>
    <row r="953" spans="2:7" ht="15">
      <c r="B953" s="13"/>
      <c r="C953" s="10"/>
      <c r="D953" s="14"/>
      <c r="E953" s="14"/>
      <c r="F953" s="11"/>
      <c r="G953" s="13"/>
    </row>
    <row r="954" spans="2:7" ht="15">
      <c r="B954" s="13"/>
      <c r="C954" s="10"/>
      <c r="D954" s="14"/>
      <c r="E954" s="14"/>
      <c r="F954" s="11"/>
      <c r="G954" s="13"/>
    </row>
    <row r="955" spans="2:7" ht="15">
      <c r="B955" s="13"/>
      <c r="C955" s="10"/>
      <c r="D955" s="14"/>
      <c r="E955" s="14"/>
      <c r="F955" s="11"/>
      <c r="G955" s="13"/>
    </row>
    <row r="956" spans="2:7" ht="15">
      <c r="B956" s="13"/>
      <c r="C956" s="10"/>
      <c r="D956" s="14"/>
      <c r="E956" s="14"/>
      <c r="F956" s="11"/>
      <c r="G956" s="13"/>
    </row>
    <row r="957" spans="2:7" ht="15">
      <c r="B957" s="13"/>
      <c r="C957" s="10"/>
      <c r="D957" s="14"/>
      <c r="E957" s="14"/>
      <c r="F957" s="11"/>
      <c r="G957" s="13"/>
    </row>
    <row r="958" spans="2:7" ht="15">
      <c r="B958" s="13"/>
      <c r="C958" s="10"/>
      <c r="D958" s="14"/>
      <c r="E958" s="14"/>
      <c r="F958" s="11"/>
      <c r="G958" s="13"/>
    </row>
    <row r="959" spans="2:7" ht="15">
      <c r="B959" s="13"/>
      <c r="C959" s="10"/>
      <c r="D959" s="14"/>
      <c r="E959" s="14"/>
      <c r="F959" s="11"/>
      <c r="G959" s="13"/>
    </row>
    <row r="960" spans="2:7" ht="15">
      <c r="B960" s="13"/>
      <c r="C960" s="10"/>
      <c r="D960" s="14"/>
      <c r="E960" s="14"/>
      <c r="F960" s="11"/>
      <c r="G960" s="13"/>
    </row>
    <row r="961" spans="2:7" ht="15">
      <c r="B961" s="13"/>
      <c r="C961" s="10"/>
      <c r="D961" s="14"/>
      <c r="E961" s="14"/>
      <c r="F961" s="11"/>
      <c r="G961" s="13"/>
    </row>
    <row r="962" spans="2:7" ht="15">
      <c r="B962" s="13"/>
      <c r="C962" s="10"/>
      <c r="D962" s="14"/>
      <c r="E962" s="14"/>
      <c r="F962" s="11"/>
      <c r="G962" s="13"/>
    </row>
    <row r="963" spans="2:7" ht="15">
      <c r="B963" s="13"/>
      <c r="C963" s="10"/>
      <c r="D963" s="14"/>
      <c r="E963" s="14"/>
      <c r="F963" s="11"/>
      <c r="G963" s="13"/>
    </row>
    <row r="964" spans="2:7" ht="15">
      <c r="B964" s="13"/>
      <c r="C964" s="10"/>
      <c r="D964" s="14"/>
      <c r="E964" s="14"/>
      <c r="F964" s="11"/>
      <c r="G964" s="13"/>
    </row>
    <row r="965" spans="2:7" ht="15">
      <c r="B965" s="13"/>
      <c r="C965" s="10"/>
      <c r="D965" s="14"/>
      <c r="E965" s="14"/>
      <c r="F965" s="11"/>
      <c r="G965" s="13"/>
    </row>
    <row r="966" spans="2:7" ht="15">
      <c r="B966" s="13"/>
      <c r="C966" s="10"/>
      <c r="D966" s="14"/>
      <c r="E966" s="14"/>
      <c r="F966" s="11"/>
      <c r="G966" s="13"/>
    </row>
    <row r="967" spans="2:7" ht="15">
      <c r="B967" s="13"/>
      <c r="C967" s="10"/>
      <c r="D967" s="14"/>
      <c r="E967" s="14"/>
      <c r="F967" s="11"/>
      <c r="G967" s="13"/>
    </row>
    <row r="968" spans="2:7" ht="15">
      <c r="B968" s="13"/>
      <c r="C968" s="10"/>
      <c r="D968" s="14"/>
      <c r="E968" s="14"/>
      <c r="F968" s="11"/>
      <c r="G968" s="13"/>
    </row>
    <row r="969" spans="2:7" ht="15">
      <c r="B969" s="13"/>
      <c r="C969" s="10"/>
      <c r="D969" s="14"/>
      <c r="E969" s="14"/>
      <c r="F969" s="11"/>
      <c r="G969" s="13"/>
    </row>
    <row r="970" spans="2:7" ht="15">
      <c r="B970" s="13"/>
      <c r="C970" s="10"/>
      <c r="D970" s="14"/>
      <c r="E970" s="14"/>
      <c r="F970" s="11"/>
      <c r="G970" s="13"/>
    </row>
    <row r="971" spans="2:7" ht="15">
      <c r="B971" s="13"/>
      <c r="C971" s="10"/>
      <c r="D971" s="14"/>
      <c r="E971" s="14"/>
      <c r="F971" s="11"/>
      <c r="G971" s="13"/>
    </row>
    <row r="972" spans="2:7" ht="15">
      <c r="B972" s="13"/>
      <c r="C972" s="10"/>
      <c r="D972" s="14"/>
      <c r="E972" s="14"/>
      <c r="F972" s="11"/>
      <c r="G972" s="13"/>
    </row>
    <row r="973" spans="2:7" ht="15">
      <c r="B973" s="13"/>
      <c r="C973" s="10"/>
      <c r="D973" s="14"/>
      <c r="E973" s="14"/>
      <c r="F973" s="11"/>
      <c r="G973" s="13"/>
    </row>
    <row r="974" spans="2:7" ht="15">
      <c r="B974" s="13"/>
      <c r="C974" s="10"/>
      <c r="D974" s="14"/>
      <c r="E974" s="14"/>
      <c r="F974" s="11"/>
      <c r="G974" s="13"/>
    </row>
    <row r="975" spans="2:7" ht="15">
      <c r="B975" s="13"/>
      <c r="C975" s="10"/>
      <c r="D975" s="14"/>
      <c r="E975" s="14"/>
      <c r="F975" s="11"/>
      <c r="G975" s="13"/>
    </row>
    <row r="976" spans="2:7" ht="15">
      <c r="B976" s="13"/>
      <c r="C976" s="10"/>
      <c r="D976" s="14"/>
      <c r="E976" s="14"/>
      <c r="F976" s="11"/>
      <c r="G976" s="13"/>
    </row>
    <row r="977" spans="2:7" ht="15">
      <c r="B977" s="13"/>
      <c r="C977" s="10"/>
      <c r="D977" s="14"/>
      <c r="E977" s="14"/>
      <c r="F977" s="11"/>
      <c r="G977" s="13"/>
    </row>
    <row r="978" spans="2:7" ht="15">
      <c r="B978" s="13"/>
      <c r="C978" s="10"/>
      <c r="D978" s="14"/>
      <c r="E978" s="14"/>
      <c r="F978" s="11"/>
      <c r="G978" s="13"/>
    </row>
    <row r="979" spans="2:7" ht="15">
      <c r="B979" s="13"/>
      <c r="C979" s="10"/>
      <c r="D979" s="14"/>
      <c r="E979" s="14"/>
      <c r="F979" s="11"/>
      <c r="G979" s="13"/>
    </row>
    <row r="980" spans="2:7" ht="15">
      <c r="B980" s="13"/>
      <c r="C980" s="10"/>
      <c r="D980" s="14"/>
      <c r="E980" s="14"/>
      <c r="F980" s="11"/>
      <c r="G980" s="13"/>
    </row>
    <row r="981" spans="2:7" ht="15">
      <c r="B981" s="13"/>
      <c r="C981" s="10"/>
      <c r="D981" s="14"/>
      <c r="E981" s="14"/>
      <c r="F981" s="11"/>
      <c r="G981" s="13"/>
    </row>
    <row r="982" spans="2:7" ht="15">
      <c r="B982" s="13"/>
      <c r="C982" s="10"/>
      <c r="D982" s="14"/>
      <c r="E982" s="14"/>
      <c r="F982" s="11"/>
      <c r="G982" s="13"/>
    </row>
    <row r="983" spans="2:7" ht="15">
      <c r="B983" s="13"/>
      <c r="C983" s="10"/>
      <c r="D983" s="14"/>
      <c r="E983" s="14"/>
      <c r="F983" s="11"/>
      <c r="G983" s="13"/>
    </row>
    <row r="984" spans="2:7" ht="15">
      <c r="B984" s="13"/>
      <c r="C984" s="10"/>
      <c r="D984" s="14"/>
      <c r="E984" s="14"/>
      <c r="F984" s="11"/>
      <c r="G984" s="13"/>
    </row>
    <row r="985" spans="2:7" ht="15">
      <c r="B985" s="13"/>
      <c r="C985" s="10"/>
      <c r="D985" s="14"/>
      <c r="E985" s="14"/>
      <c r="F985" s="11"/>
      <c r="G985" s="13"/>
    </row>
    <row r="986" spans="2:7" ht="15">
      <c r="B986" s="13"/>
      <c r="C986" s="10"/>
      <c r="D986" s="14"/>
      <c r="E986" s="14"/>
      <c r="F986" s="11"/>
      <c r="G986" s="13"/>
    </row>
    <row r="987" spans="2:7" ht="15">
      <c r="B987" s="13"/>
      <c r="C987" s="10"/>
      <c r="D987" s="14"/>
      <c r="E987" s="14"/>
      <c r="F987" s="11"/>
      <c r="G987" s="13"/>
    </row>
    <row r="988" spans="2:7" ht="15">
      <c r="B988" s="13"/>
      <c r="C988" s="10"/>
      <c r="D988" s="14"/>
      <c r="E988" s="14"/>
      <c r="F988" s="11"/>
      <c r="G988" s="13"/>
    </row>
    <row r="989" spans="2:7" ht="15">
      <c r="B989" s="13"/>
      <c r="C989" s="10"/>
      <c r="D989" s="14"/>
      <c r="E989" s="14"/>
      <c r="F989" s="11"/>
      <c r="G989" s="13"/>
    </row>
    <row r="990" spans="2:7" ht="15">
      <c r="B990" s="13"/>
      <c r="C990" s="10"/>
      <c r="D990" s="14"/>
      <c r="E990" s="14"/>
      <c r="F990" s="11"/>
      <c r="G990" s="13"/>
    </row>
    <row r="991" spans="2:7" ht="15">
      <c r="B991" s="13"/>
      <c r="C991" s="10"/>
      <c r="D991" s="14"/>
      <c r="E991" s="14"/>
      <c r="F991" s="11"/>
      <c r="G991" s="13"/>
    </row>
    <row r="992" spans="2:7" ht="15">
      <c r="B992" s="13"/>
      <c r="C992" s="10"/>
      <c r="D992" s="14"/>
      <c r="E992" s="14"/>
      <c r="F992" s="11"/>
      <c r="G992" s="13"/>
    </row>
    <row r="993" spans="2:7" ht="15">
      <c r="B993" s="13"/>
      <c r="C993" s="10"/>
      <c r="D993" s="14"/>
      <c r="E993" s="14"/>
      <c r="F993" s="11"/>
      <c r="G993" s="13"/>
    </row>
    <row r="994" spans="2:7" ht="15">
      <c r="B994" s="13"/>
      <c r="C994" s="10"/>
      <c r="D994" s="14"/>
      <c r="E994" s="14"/>
      <c r="F994" s="11"/>
      <c r="G994" s="13"/>
    </row>
    <row r="995" spans="2:7" ht="15">
      <c r="B995" s="13"/>
      <c r="C995" s="10"/>
      <c r="D995" s="14"/>
      <c r="E995" s="14"/>
      <c r="F995" s="11"/>
      <c r="G995" s="13"/>
    </row>
    <row r="996" spans="2:7" ht="15">
      <c r="B996" s="13"/>
      <c r="C996" s="10"/>
      <c r="D996" s="14"/>
      <c r="E996" s="14"/>
      <c r="F996" s="11"/>
      <c r="G996" s="13"/>
    </row>
    <row r="997" spans="2:7" ht="15">
      <c r="B997" s="13"/>
      <c r="C997" s="10"/>
      <c r="D997" s="14"/>
      <c r="E997" s="14"/>
      <c r="F997" s="11"/>
      <c r="G997" s="13"/>
    </row>
    <row r="998" spans="2:7" ht="15">
      <c r="B998" s="13"/>
      <c r="C998" s="10"/>
      <c r="D998" s="14"/>
      <c r="E998" s="14"/>
      <c r="F998" s="11"/>
      <c r="G998" s="13"/>
    </row>
    <row r="999" spans="2:7" ht="15">
      <c r="B999" s="13"/>
      <c r="C999" s="10"/>
      <c r="D999" s="14"/>
      <c r="E999" s="14"/>
      <c r="F999" s="11"/>
      <c r="G999" s="13"/>
    </row>
    <row r="1000" spans="2:7" ht="15">
      <c r="B1000" s="13"/>
      <c r="C1000" s="10"/>
      <c r="D1000" s="14"/>
      <c r="E1000" s="14"/>
      <c r="F1000" s="11"/>
      <c r="G1000" s="13"/>
    </row>
    <row r="1001" spans="2:7" ht="15">
      <c r="B1001" s="13"/>
      <c r="C1001" s="10"/>
      <c r="D1001" s="14"/>
      <c r="E1001" s="14"/>
      <c r="F1001" s="11"/>
      <c r="G1001" s="13"/>
    </row>
    <row r="1002" spans="2:7" ht="15">
      <c r="B1002" s="13"/>
      <c r="C1002" s="10"/>
      <c r="D1002" s="14"/>
      <c r="E1002" s="14"/>
      <c r="F1002" s="11"/>
      <c r="G1002" s="13"/>
    </row>
    <row r="1003" spans="2:7" ht="15">
      <c r="B1003" s="13"/>
      <c r="C1003" s="10"/>
      <c r="D1003" s="14"/>
      <c r="E1003" s="14"/>
      <c r="F1003" s="11"/>
      <c r="G1003" s="13"/>
    </row>
    <row r="1004" spans="2:7" ht="15">
      <c r="B1004" s="13"/>
      <c r="C1004" s="10"/>
      <c r="D1004" s="14"/>
      <c r="E1004" s="14"/>
      <c r="F1004" s="11"/>
      <c r="G1004" s="13"/>
    </row>
    <row r="1005" spans="2:7" ht="15">
      <c r="B1005" s="13"/>
      <c r="C1005" s="10"/>
      <c r="D1005" s="14"/>
      <c r="E1005" s="14"/>
      <c r="F1005" s="11"/>
      <c r="G1005" s="13"/>
    </row>
    <row r="1006" spans="2:7" ht="15">
      <c r="B1006" s="13"/>
      <c r="C1006" s="10"/>
      <c r="D1006" s="14"/>
      <c r="E1006" s="14"/>
      <c r="F1006" s="11"/>
      <c r="G1006" s="13"/>
    </row>
    <row r="1007" spans="2:7" ht="15">
      <c r="B1007" s="13"/>
      <c r="C1007" s="10"/>
      <c r="D1007" s="14"/>
      <c r="E1007" s="14"/>
      <c r="F1007" s="11"/>
      <c r="G1007" s="13"/>
    </row>
    <row r="1008" spans="2:7" ht="15">
      <c r="B1008" s="13"/>
      <c r="C1008" s="10"/>
      <c r="D1008" s="14"/>
      <c r="E1008" s="14"/>
      <c r="F1008" s="11"/>
      <c r="G1008" s="13"/>
    </row>
    <row r="1009" spans="2:7" ht="15">
      <c r="B1009" s="13"/>
      <c r="C1009" s="10"/>
      <c r="D1009" s="14"/>
      <c r="E1009" s="14"/>
      <c r="F1009" s="11"/>
      <c r="G1009" s="13"/>
    </row>
    <row r="1010" spans="2:7" ht="15">
      <c r="B1010" s="13"/>
      <c r="C1010" s="10"/>
      <c r="D1010" s="14"/>
      <c r="E1010" s="14"/>
      <c r="F1010" s="11"/>
      <c r="G1010" s="13"/>
    </row>
    <row r="1011" spans="2:7" ht="15">
      <c r="B1011" s="13"/>
      <c r="C1011" s="10"/>
      <c r="D1011" s="14"/>
      <c r="E1011" s="14"/>
      <c r="F1011" s="11"/>
      <c r="G1011" s="13"/>
    </row>
    <row r="1012" spans="2:7" ht="15">
      <c r="B1012" s="13"/>
      <c r="C1012" s="10"/>
      <c r="D1012" s="14"/>
      <c r="E1012" s="14"/>
      <c r="F1012" s="11"/>
      <c r="G1012" s="13"/>
    </row>
    <row r="1013" spans="2:7" ht="15">
      <c r="B1013" s="13"/>
      <c r="C1013" s="10"/>
      <c r="D1013" s="14"/>
      <c r="E1013" s="14"/>
      <c r="F1013" s="11"/>
      <c r="G1013" s="13"/>
    </row>
    <row r="1014" spans="2:7" ht="15">
      <c r="B1014" s="13"/>
      <c r="C1014" s="10"/>
      <c r="D1014" s="14"/>
      <c r="E1014" s="14"/>
      <c r="F1014" s="11"/>
      <c r="G1014" s="13"/>
    </row>
    <row r="1015" spans="2:7" ht="15">
      <c r="B1015" s="13"/>
      <c r="C1015" s="10"/>
      <c r="D1015" s="14"/>
      <c r="E1015" s="14"/>
      <c r="F1015" s="11"/>
      <c r="G1015" s="13"/>
    </row>
    <row r="1016" spans="2:7" ht="15">
      <c r="B1016" s="13"/>
      <c r="C1016" s="10"/>
      <c r="D1016" s="14"/>
      <c r="E1016" s="14"/>
      <c r="F1016" s="11"/>
      <c r="G1016" s="13"/>
    </row>
    <row r="1017" spans="2:7" ht="15">
      <c r="B1017" s="13"/>
      <c r="C1017" s="10"/>
      <c r="D1017" s="14"/>
      <c r="E1017" s="14"/>
      <c r="F1017" s="11"/>
      <c r="G1017" s="13"/>
    </row>
    <row r="1018" spans="2:7" ht="15">
      <c r="B1018" s="13"/>
      <c r="C1018" s="10"/>
      <c r="D1018" s="14"/>
      <c r="E1018" s="14"/>
      <c r="F1018" s="11"/>
      <c r="G1018" s="13"/>
    </row>
    <row r="1019" spans="2:7" ht="15">
      <c r="B1019" s="13"/>
      <c r="C1019" s="10"/>
      <c r="D1019" s="14"/>
      <c r="E1019" s="14"/>
      <c r="F1019" s="11"/>
      <c r="G1019" s="13"/>
    </row>
    <row r="1020" spans="2:7" ht="15">
      <c r="B1020" s="13"/>
      <c r="C1020" s="10"/>
      <c r="D1020" s="14"/>
      <c r="E1020" s="14"/>
      <c r="F1020" s="11"/>
      <c r="G1020" s="13"/>
    </row>
    <row r="1021" spans="2:7" ht="15">
      <c r="B1021" s="13"/>
      <c r="C1021" s="10"/>
      <c r="D1021" s="14"/>
      <c r="E1021" s="14"/>
      <c r="F1021" s="11"/>
      <c r="G1021" s="13"/>
    </row>
    <row r="1022" spans="2:7" ht="15">
      <c r="B1022" s="13"/>
      <c r="C1022" s="10"/>
      <c r="D1022" s="14"/>
      <c r="E1022" s="14"/>
      <c r="F1022" s="11"/>
      <c r="G1022" s="13"/>
    </row>
    <row r="1023" spans="2:7" ht="15">
      <c r="B1023" s="13"/>
      <c r="C1023" s="10"/>
      <c r="D1023" s="14"/>
      <c r="E1023" s="14"/>
      <c r="F1023" s="11"/>
      <c r="G1023" s="13"/>
    </row>
    <row r="1024" spans="2:7" ht="15">
      <c r="B1024" s="13"/>
      <c r="C1024" s="10"/>
      <c r="D1024" s="14"/>
      <c r="E1024" s="14"/>
      <c r="F1024" s="11"/>
      <c r="G1024" s="13"/>
    </row>
    <row r="1025" spans="2:7" ht="15">
      <c r="B1025" s="13"/>
      <c r="C1025" s="10"/>
      <c r="D1025" s="14"/>
      <c r="E1025" s="14"/>
      <c r="F1025" s="11"/>
      <c r="G1025" s="13"/>
    </row>
    <row r="1026" spans="2:7" ht="15">
      <c r="B1026" s="13"/>
      <c r="C1026" s="10"/>
      <c r="D1026" s="14"/>
      <c r="E1026" s="14"/>
      <c r="F1026" s="11"/>
      <c r="G1026" s="13"/>
    </row>
    <row r="1027" spans="2:7" ht="15">
      <c r="B1027" s="13"/>
      <c r="C1027" s="10"/>
      <c r="D1027" s="14"/>
      <c r="E1027" s="14"/>
      <c r="F1027" s="11"/>
      <c r="G1027" s="13"/>
    </row>
    <row r="1028" spans="2:7" ht="15">
      <c r="B1028" s="13"/>
      <c r="C1028" s="10"/>
      <c r="D1028" s="14"/>
      <c r="E1028" s="14"/>
      <c r="F1028" s="11"/>
      <c r="G1028" s="13"/>
    </row>
    <row r="1029" spans="2:7" ht="15">
      <c r="B1029" s="13"/>
      <c r="C1029" s="10"/>
      <c r="D1029" s="14"/>
      <c r="E1029" s="14"/>
      <c r="F1029" s="11"/>
      <c r="G1029" s="13"/>
    </row>
    <row r="1030" spans="2:7" ht="15">
      <c r="B1030" s="13"/>
      <c r="C1030" s="10"/>
      <c r="D1030" s="14"/>
      <c r="E1030" s="14"/>
      <c r="F1030" s="11"/>
      <c r="G1030" s="13"/>
    </row>
    <row r="1031" spans="2:7" ht="15">
      <c r="B1031" s="13"/>
      <c r="C1031" s="10"/>
      <c r="D1031" s="14"/>
      <c r="E1031" s="14"/>
      <c r="F1031" s="11"/>
      <c r="G1031" s="13"/>
    </row>
    <row r="1032" spans="2:7" ht="15">
      <c r="B1032" s="13"/>
      <c r="C1032" s="10"/>
      <c r="D1032" s="14"/>
      <c r="E1032" s="14"/>
      <c r="F1032" s="11"/>
      <c r="G1032" s="13"/>
    </row>
    <row r="1033" spans="2:7" ht="15">
      <c r="B1033" s="13"/>
      <c r="C1033" s="10"/>
      <c r="D1033" s="14"/>
      <c r="E1033" s="14"/>
      <c r="F1033" s="11"/>
      <c r="G1033" s="13"/>
    </row>
    <row r="1034" spans="2:7" ht="15">
      <c r="B1034" s="13"/>
      <c r="C1034" s="10"/>
      <c r="D1034" s="14"/>
      <c r="E1034" s="14"/>
      <c r="F1034" s="11"/>
      <c r="G1034" s="13"/>
    </row>
    <row r="1035" spans="2:7" ht="15">
      <c r="B1035" s="13"/>
      <c r="C1035" s="10"/>
      <c r="D1035" s="14"/>
      <c r="E1035" s="14"/>
      <c r="F1035" s="11"/>
      <c r="G1035" s="13"/>
    </row>
    <row r="1036" spans="2:7" ht="15">
      <c r="B1036" s="13"/>
      <c r="C1036" s="10"/>
      <c r="D1036" s="14"/>
      <c r="E1036" s="14"/>
      <c r="F1036" s="11"/>
      <c r="G1036" s="13"/>
    </row>
    <row r="1037" spans="2:7" ht="15">
      <c r="B1037" s="13"/>
      <c r="C1037" s="10"/>
      <c r="D1037" s="14"/>
      <c r="E1037" s="14"/>
      <c r="F1037" s="11"/>
      <c r="G1037" s="13"/>
    </row>
    <row r="1038" spans="2:7" ht="15">
      <c r="B1038" s="13"/>
      <c r="C1038" s="10"/>
      <c r="D1038" s="14"/>
      <c r="E1038" s="14"/>
      <c r="F1038" s="11"/>
      <c r="G1038" s="13"/>
    </row>
    <row r="1039" spans="2:7" ht="15">
      <c r="B1039" s="13"/>
      <c r="C1039" s="10"/>
      <c r="D1039" s="14"/>
      <c r="E1039" s="14"/>
      <c r="F1039" s="11"/>
      <c r="G1039" s="13"/>
    </row>
    <row r="1040" spans="2:7" ht="15">
      <c r="B1040" s="13"/>
      <c r="C1040" s="10"/>
      <c r="D1040" s="14"/>
      <c r="E1040" s="14"/>
      <c r="F1040" s="11"/>
      <c r="G1040" s="13"/>
    </row>
    <row r="1041" spans="2:7" ht="15">
      <c r="B1041" s="13"/>
      <c r="C1041" s="10"/>
      <c r="D1041" s="14"/>
      <c r="E1041" s="14"/>
      <c r="F1041" s="11"/>
      <c r="G1041" s="13"/>
    </row>
    <row r="1042" spans="2:7" ht="15">
      <c r="B1042" s="13"/>
      <c r="C1042" s="10"/>
      <c r="D1042" s="14"/>
      <c r="E1042" s="14"/>
      <c r="F1042" s="11"/>
      <c r="G1042" s="13"/>
    </row>
    <row r="1043" spans="2:7" ht="15">
      <c r="B1043" s="13"/>
      <c r="C1043" s="10"/>
      <c r="D1043" s="14"/>
      <c r="E1043" s="14"/>
      <c r="F1043" s="11"/>
      <c r="G1043" s="13"/>
    </row>
    <row r="1044" spans="2:7" ht="15">
      <c r="B1044" s="13"/>
      <c r="C1044" s="10"/>
      <c r="D1044" s="14"/>
      <c r="E1044" s="14"/>
      <c r="F1044" s="11"/>
      <c r="G1044" s="13"/>
    </row>
    <row r="1045" spans="2:7" ht="15">
      <c r="B1045" s="13"/>
      <c r="C1045" s="10"/>
      <c r="D1045" s="14"/>
      <c r="E1045" s="14"/>
      <c r="F1045" s="11"/>
      <c r="G1045" s="13"/>
    </row>
    <row r="1046" spans="2:7" ht="15">
      <c r="B1046" s="13"/>
      <c r="C1046" s="10"/>
      <c r="D1046" s="14"/>
      <c r="E1046" s="14"/>
      <c r="F1046" s="11"/>
      <c r="G1046" s="13"/>
    </row>
    <row r="1047" spans="2:7" ht="15">
      <c r="B1047" s="13"/>
      <c r="C1047" s="10"/>
      <c r="D1047" s="14"/>
      <c r="E1047" s="14"/>
      <c r="F1047" s="11"/>
      <c r="G1047" s="13"/>
    </row>
    <row r="1048" spans="2:7" ht="15">
      <c r="B1048" s="13"/>
      <c r="C1048" s="10"/>
      <c r="D1048" s="14"/>
      <c r="E1048" s="14"/>
      <c r="F1048" s="11"/>
      <c r="G1048" s="13"/>
    </row>
    <row r="1049" spans="2:7" ht="15">
      <c r="B1049" s="13"/>
      <c r="C1049" s="10"/>
      <c r="D1049" s="14"/>
      <c r="E1049" s="14"/>
      <c r="F1049" s="11"/>
      <c r="G1049" s="13"/>
    </row>
    <row r="1050" spans="2:7" ht="15">
      <c r="B1050" s="13"/>
      <c r="C1050" s="10"/>
      <c r="D1050" s="14"/>
      <c r="E1050" s="14"/>
      <c r="F1050" s="11"/>
      <c r="G1050" s="13"/>
    </row>
    <row r="1051" spans="2:7" ht="15">
      <c r="B1051" s="13"/>
      <c r="C1051" s="10"/>
      <c r="D1051" s="14"/>
      <c r="E1051" s="14"/>
      <c r="F1051" s="11"/>
      <c r="G1051" s="13"/>
    </row>
    <row r="1052" spans="2:7" ht="15">
      <c r="B1052" s="13"/>
      <c r="C1052" s="10"/>
      <c r="D1052" s="14"/>
      <c r="E1052" s="14"/>
      <c r="F1052" s="11"/>
      <c r="G1052" s="13"/>
    </row>
    <row r="1053" spans="2:7" ht="15">
      <c r="B1053" s="13"/>
      <c r="C1053" s="10"/>
      <c r="D1053" s="14"/>
      <c r="E1053" s="14"/>
      <c r="F1053" s="11"/>
      <c r="G1053" s="13"/>
    </row>
    <row r="1054" spans="2:7" ht="15">
      <c r="B1054" s="13"/>
      <c r="C1054" s="10"/>
      <c r="D1054" s="14"/>
      <c r="E1054" s="14"/>
      <c r="F1054" s="11"/>
      <c r="G1054" s="13"/>
    </row>
    <row r="1055" spans="2:7" ht="15">
      <c r="B1055" s="13"/>
      <c r="C1055" s="10"/>
      <c r="D1055" s="14"/>
      <c r="E1055" s="14"/>
      <c r="F1055" s="11"/>
      <c r="G1055" s="13"/>
    </row>
    <row r="1056" spans="2:7" ht="15">
      <c r="B1056" s="13"/>
      <c r="C1056" s="10"/>
      <c r="D1056" s="14"/>
      <c r="E1056" s="14"/>
      <c r="F1056" s="11"/>
      <c r="G1056" s="13"/>
    </row>
    <row r="1057" spans="2:7" ht="15">
      <c r="B1057" s="13"/>
      <c r="C1057" s="10"/>
      <c r="D1057" s="14"/>
      <c r="E1057" s="14"/>
      <c r="F1057" s="11"/>
      <c r="G1057" s="13"/>
    </row>
    <row r="1058" spans="2:7" ht="15">
      <c r="B1058" s="13"/>
      <c r="C1058" s="10"/>
      <c r="D1058" s="14"/>
      <c r="E1058" s="14"/>
      <c r="F1058" s="11"/>
      <c r="G1058" s="13"/>
    </row>
    <row r="1059" spans="2:7" ht="15">
      <c r="B1059" s="13"/>
      <c r="C1059" s="10"/>
      <c r="D1059" s="14"/>
      <c r="E1059" s="14"/>
      <c r="F1059" s="11"/>
      <c r="G1059" s="13"/>
    </row>
    <row r="1060" spans="2:7" ht="15">
      <c r="B1060" s="13"/>
      <c r="C1060" s="10"/>
      <c r="D1060" s="14"/>
      <c r="E1060" s="14"/>
      <c r="F1060" s="11"/>
      <c r="G1060" s="13"/>
    </row>
    <row r="1061" spans="2:7" ht="15">
      <c r="B1061" s="13"/>
      <c r="C1061" s="10"/>
      <c r="D1061" s="14"/>
      <c r="E1061" s="14"/>
      <c r="F1061" s="11"/>
      <c r="G1061" s="13"/>
    </row>
    <row r="1062" spans="2:7" ht="15">
      <c r="B1062" s="13"/>
      <c r="C1062" s="10"/>
      <c r="D1062" s="14"/>
      <c r="E1062" s="14"/>
      <c r="F1062" s="11"/>
      <c r="G1062" s="13"/>
    </row>
    <row r="1063" spans="2:7" ht="15">
      <c r="B1063" s="13"/>
      <c r="C1063" s="10"/>
      <c r="D1063" s="14"/>
      <c r="E1063" s="14"/>
      <c r="F1063" s="11"/>
      <c r="G1063" s="13"/>
    </row>
    <row r="1064" spans="2:7" ht="15">
      <c r="B1064" s="13"/>
      <c r="C1064" s="10"/>
      <c r="D1064" s="14"/>
      <c r="E1064" s="14"/>
      <c r="F1064" s="11"/>
      <c r="G1064" s="13"/>
    </row>
    <row r="1065" spans="2:7" ht="15">
      <c r="B1065" s="13"/>
      <c r="C1065" s="10"/>
      <c r="D1065" s="14"/>
      <c r="E1065" s="14"/>
      <c r="F1065" s="11"/>
      <c r="G1065" s="13"/>
    </row>
    <row r="1066" spans="2:7" ht="15">
      <c r="B1066" s="13"/>
      <c r="C1066" s="10"/>
      <c r="D1066" s="14"/>
      <c r="E1066" s="14"/>
      <c r="F1066" s="11"/>
      <c r="G1066" s="13"/>
    </row>
    <row r="1067" spans="2:7" ht="15">
      <c r="B1067" s="13"/>
      <c r="C1067" s="10"/>
      <c r="D1067" s="14"/>
      <c r="E1067" s="14"/>
      <c r="F1067" s="11"/>
      <c r="G1067" s="13"/>
    </row>
    <row r="1068" spans="2:7" ht="15">
      <c r="B1068" s="13"/>
      <c r="C1068" s="10"/>
      <c r="D1068" s="14"/>
      <c r="E1068" s="14"/>
      <c r="F1068" s="11"/>
      <c r="G1068" s="13"/>
    </row>
    <row r="1069" spans="2:7" ht="15">
      <c r="B1069" s="13"/>
      <c r="C1069" s="10"/>
      <c r="D1069" s="14"/>
      <c r="E1069" s="14"/>
      <c r="F1069" s="11"/>
      <c r="G1069" s="13"/>
    </row>
    <row r="1070" spans="2:7" ht="15">
      <c r="B1070" s="13"/>
      <c r="C1070" s="10"/>
      <c r="D1070" s="14"/>
      <c r="E1070" s="14"/>
      <c r="F1070" s="11"/>
      <c r="G1070" s="13"/>
    </row>
    <row r="1071" spans="2:7" ht="15">
      <c r="B1071" s="13"/>
      <c r="C1071" s="10"/>
      <c r="D1071" s="14"/>
      <c r="E1071" s="14"/>
      <c r="F1071" s="11"/>
      <c r="G1071" s="13"/>
    </row>
    <row r="1072" spans="2:7" ht="15">
      <c r="B1072" s="13"/>
      <c r="C1072" s="10"/>
      <c r="D1072" s="14"/>
      <c r="E1072" s="14"/>
      <c r="F1072" s="11"/>
      <c r="G1072" s="13"/>
    </row>
    <row r="1073" spans="2:7" ht="15">
      <c r="B1073" s="13"/>
      <c r="C1073" s="10"/>
      <c r="D1073" s="14"/>
      <c r="E1073" s="14"/>
      <c r="F1073" s="11"/>
      <c r="G1073" s="13"/>
    </row>
    <row r="1074" spans="2:7" ht="15">
      <c r="B1074" s="13"/>
      <c r="C1074" s="10"/>
      <c r="D1074" s="14"/>
      <c r="E1074" s="14"/>
      <c r="F1074" s="11"/>
      <c r="G1074" s="13"/>
    </row>
    <row r="1075" spans="2:7" ht="15">
      <c r="B1075" s="13"/>
      <c r="C1075" s="10"/>
      <c r="D1075" s="14"/>
      <c r="E1075" s="14"/>
      <c r="F1075" s="11"/>
      <c r="G1075" s="13"/>
    </row>
    <row r="1076" spans="2:7" ht="15">
      <c r="B1076" s="13"/>
      <c r="C1076" s="10"/>
      <c r="D1076" s="14"/>
      <c r="E1076" s="14"/>
      <c r="F1076" s="11"/>
      <c r="G1076" s="13"/>
    </row>
    <row r="1077" spans="2:7" ht="15">
      <c r="B1077" s="13"/>
      <c r="C1077" s="10"/>
      <c r="D1077" s="14"/>
      <c r="E1077" s="14"/>
      <c r="F1077" s="11"/>
      <c r="G1077" s="13"/>
    </row>
    <row r="1078" spans="2:7" ht="15">
      <c r="B1078" s="13"/>
      <c r="C1078" s="10"/>
      <c r="D1078" s="14"/>
      <c r="E1078" s="14"/>
      <c r="F1078" s="11"/>
      <c r="G1078" s="13"/>
    </row>
    <row r="1079" spans="2:7" ht="15">
      <c r="B1079" s="13"/>
      <c r="C1079" s="10"/>
      <c r="D1079" s="14"/>
      <c r="E1079" s="14"/>
      <c r="F1079" s="11"/>
      <c r="G1079" s="13"/>
    </row>
    <row r="1080" spans="2:7" ht="15">
      <c r="B1080" s="13"/>
      <c r="C1080" s="10"/>
      <c r="D1080" s="14"/>
      <c r="E1080" s="14"/>
      <c r="F1080" s="11"/>
      <c r="G1080" s="13"/>
    </row>
    <row r="1081" spans="2:7" ht="15">
      <c r="B1081" s="13"/>
      <c r="C1081" s="10"/>
      <c r="D1081" s="14"/>
      <c r="E1081" s="14"/>
      <c r="F1081" s="11"/>
      <c r="G1081" s="13"/>
    </row>
    <row r="1082" spans="2:7" ht="15">
      <c r="B1082" s="13"/>
      <c r="C1082" s="10"/>
      <c r="D1082" s="14"/>
      <c r="E1082" s="14"/>
      <c r="F1082" s="11"/>
      <c r="G1082" s="13"/>
    </row>
    <row r="1083" spans="2:7" ht="15">
      <c r="B1083" s="13"/>
      <c r="C1083" s="10"/>
      <c r="D1083" s="14"/>
      <c r="E1083" s="14"/>
      <c r="F1083" s="11"/>
      <c r="G1083" s="13"/>
    </row>
    <row r="1084" spans="2:7" ht="15">
      <c r="B1084" s="13"/>
      <c r="C1084" s="10"/>
      <c r="D1084" s="14"/>
      <c r="E1084" s="14"/>
      <c r="F1084" s="11"/>
      <c r="G1084" s="13"/>
    </row>
    <row r="1085" spans="2:7" ht="15">
      <c r="B1085" s="13"/>
      <c r="C1085" s="10"/>
      <c r="D1085" s="14"/>
      <c r="E1085" s="14"/>
      <c r="F1085" s="11"/>
      <c r="G1085" s="13"/>
    </row>
    <row r="1086" spans="2:7" ht="15">
      <c r="B1086" s="13"/>
      <c r="C1086" s="10"/>
      <c r="D1086" s="14"/>
      <c r="E1086" s="14"/>
      <c r="F1086" s="11"/>
      <c r="G1086" s="13"/>
    </row>
    <row r="1087" spans="2:7" ht="15">
      <c r="B1087" s="13"/>
      <c r="C1087" s="10"/>
      <c r="D1087" s="14"/>
      <c r="E1087" s="14"/>
      <c r="F1087" s="11"/>
      <c r="G1087" s="13"/>
    </row>
    <row r="1088" spans="2:7" ht="15">
      <c r="B1088" s="13"/>
      <c r="C1088" s="10"/>
      <c r="D1088" s="14"/>
      <c r="E1088" s="14"/>
      <c r="F1088" s="11"/>
      <c r="G1088" s="13"/>
    </row>
    <row r="1089" spans="2:7" ht="15">
      <c r="B1089" s="13"/>
      <c r="C1089" s="10"/>
      <c r="D1089" s="14"/>
      <c r="E1089" s="14"/>
      <c r="F1089" s="11"/>
      <c r="G1089" s="13"/>
    </row>
    <row r="1090" spans="2:7" ht="15">
      <c r="B1090" s="13"/>
      <c r="C1090" s="10"/>
      <c r="D1090" s="14"/>
      <c r="E1090" s="14"/>
      <c r="F1090" s="11"/>
      <c r="G1090" s="13"/>
    </row>
    <row r="1091" spans="2:7" ht="15">
      <c r="B1091" s="13"/>
      <c r="C1091" s="10"/>
      <c r="D1091" s="14"/>
      <c r="E1091" s="14"/>
      <c r="F1091" s="11"/>
      <c r="G1091" s="13"/>
    </row>
    <row r="1092" spans="2:7" ht="15">
      <c r="B1092" s="13"/>
      <c r="C1092" s="10"/>
      <c r="D1092" s="14"/>
      <c r="E1092" s="14"/>
      <c r="F1092" s="11"/>
      <c r="G1092" s="13"/>
    </row>
    <row r="1093" spans="2:7" ht="15">
      <c r="B1093" s="13"/>
      <c r="C1093" s="10"/>
      <c r="D1093" s="14"/>
      <c r="E1093" s="14"/>
      <c r="F1093" s="11"/>
      <c r="G1093" s="13"/>
    </row>
    <row r="1094" spans="2:7" ht="15">
      <c r="B1094" s="13"/>
      <c r="C1094" s="10"/>
      <c r="D1094" s="14"/>
      <c r="E1094" s="14"/>
      <c r="F1094" s="11"/>
      <c r="G1094" s="13"/>
    </row>
    <row r="1095" spans="2:7" ht="15">
      <c r="B1095" s="13"/>
      <c r="C1095" s="10"/>
      <c r="D1095" s="14"/>
      <c r="E1095" s="14"/>
      <c r="F1095" s="11"/>
      <c r="G1095" s="13"/>
    </row>
    <row r="1096" spans="2:7" ht="15">
      <c r="B1096" s="13"/>
      <c r="C1096" s="10"/>
      <c r="D1096" s="14"/>
      <c r="E1096" s="14"/>
      <c r="F1096" s="11"/>
      <c r="G1096" s="13"/>
    </row>
    <row r="1097" spans="2:7" ht="15">
      <c r="B1097" s="13"/>
      <c r="C1097" s="10"/>
      <c r="D1097" s="14"/>
      <c r="E1097" s="14"/>
      <c r="F1097" s="11"/>
      <c r="G1097" s="13"/>
    </row>
    <row r="1098" spans="2:7" ht="15">
      <c r="B1098" s="13"/>
      <c r="C1098" s="10"/>
      <c r="D1098" s="14"/>
      <c r="E1098" s="14"/>
      <c r="F1098" s="11"/>
      <c r="G1098" s="13"/>
    </row>
    <row r="1099" spans="2:7" ht="15">
      <c r="B1099" s="13"/>
      <c r="C1099" s="10"/>
      <c r="D1099" s="14"/>
      <c r="E1099" s="14"/>
      <c r="F1099" s="11"/>
      <c r="G1099" s="13"/>
    </row>
    <row r="1100" spans="2:7" ht="15">
      <c r="B1100" s="13"/>
      <c r="C1100" s="10"/>
      <c r="D1100" s="14"/>
      <c r="E1100" s="14"/>
      <c r="F1100" s="11"/>
      <c r="G1100" s="13"/>
    </row>
    <row r="1101" spans="2:7" ht="15">
      <c r="B1101" s="13"/>
      <c r="C1101" s="10"/>
      <c r="D1101" s="14"/>
      <c r="E1101" s="14"/>
      <c r="F1101" s="11"/>
      <c r="G1101" s="13"/>
    </row>
    <row r="1102" spans="2:7" ht="15">
      <c r="B1102" s="13"/>
      <c r="C1102" s="10"/>
      <c r="D1102" s="14"/>
      <c r="E1102" s="14"/>
      <c r="F1102" s="11"/>
      <c r="G1102" s="13"/>
    </row>
    <row r="1103" spans="2:7" ht="15">
      <c r="B1103" s="13"/>
      <c r="C1103" s="10"/>
      <c r="D1103" s="14"/>
      <c r="E1103" s="14"/>
      <c r="F1103" s="11"/>
      <c r="G1103" s="13"/>
    </row>
    <row r="1104" spans="2:7" ht="15">
      <c r="B1104" s="13"/>
      <c r="C1104" s="10"/>
      <c r="D1104" s="14"/>
      <c r="E1104" s="14"/>
      <c r="F1104" s="11"/>
      <c r="G1104" s="13"/>
    </row>
    <row r="1105" spans="2:7" ht="15">
      <c r="B1105" s="13"/>
      <c r="C1105" s="10"/>
      <c r="D1105" s="14"/>
      <c r="E1105" s="14"/>
      <c r="F1105" s="11"/>
      <c r="G1105" s="13"/>
    </row>
    <row r="1106" spans="2:7" ht="15">
      <c r="B1106" s="13"/>
      <c r="C1106" s="10"/>
      <c r="D1106" s="14"/>
      <c r="E1106" s="14"/>
      <c r="F1106" s="11"/>
      <c r="G1106" s="13"/>
    </row>
    <row r="1107" spans="2:7" ht="15">
      <c r="B1107" s="13"/>
      <c r="C1107" s="10"/>
      <c r="D1107" s="14"/>
      <c r="E1107" s="14"/>
      <c r="F1107" s="11"/>
      <c r="G1107" s="13"/>
    </row>
    <row r="1108" spans="2:7" ht="15">
      <c r="B1108" s="13"/>
      <c r="C1108" s="10"/>
      <c r="D1108" s="14"/>
      <c r="E1108" s="14"/>
      <c r="F1108" s="11"/>
      <c r="G1108" s="13"/>
    </row>
    <row r="1109" spans="2:7" ht="15">
      <c r="B1109" s="13"/>
      <c r="C1109" s="10"/>
      <c r="D1109" s="14"/>
      <c r="E1109" s="14"/>
      <c r="F1109" s="11"/>
      <c r="G1109" s="13"/>
    </row>
    <row r="1110" spans="2:7" ht="15">
      <c r="B1110" s="13"/>
      <c r="C1110" s="10"/>
      <c r="D1110" s="14"/>
      <c r="E1110" s="14"/>
      <c r="F1110" s="11"/>
      <c r="G1110" s="13"/>
    </row>
    <row r="1111" spans="2:7" ht="15">
      <c r="B1111" s="13"/>
      <c r="C1111" s="10"/>
      <c r="D1111" s="14"/>
      <c r="E1111" s="14"/>
      <c r="F1111" s="11"/>
      <c r="G1111" s="13"/>
    </row>
    <row r="1112" spans="2:7" ht="15">
      <c r="B1112" s="13"/>
      <c r="C1112" s="10"/>
      <c r="D1112" s="14"/>
      <c r="E1112" s="14"/>
      <c r="F1112" s="11"/>
      <c r="G1112" s="13"/>
    </row>
    <row r="1113" spans="2:7" ht="15">
      <c r="B1113" s="13"/>
      <c r="C1113" s="10"/>
      <c r="D1113" s="14"/>
      <c r="E1113" s="14"/>
      <c r="F1113" s="11"/>
      <c r="G1113" s="13"/>
    </row>
    <row r="1114" spans="2:7" ht="15">
      <c r="B1114" s="13"/>
      <c r="C1114" s="10"/>
      <c r="D1114" s="14"/>
      <c r="E1114" s="14"/>
      <c r="F1114" s="11"/>
      <c r="G1114" s="13"/>
    </row>
    <row r="1115" spans="2:7" ht="15">
      <c r="B1115" s="13"/>
      <c r="C1115" s="10"/>
      <c r="D1115" s="14"/>
      <c r="E1115" s="14"/>
      <c r="F1115" s="11"/>
      <c r="G1115" s="13"/>
    </row>
    <row r="1116" spans="2:7" ht="15">
      <c r="B1116" s="13"/>
      <c r="C1116" s="10"/>
      <c r="D1116" s="14"/>
      <c r="E1116" s="14"/>
      <c r="F1116" s="11"/>
      <c r="G1116" s="13"/>
    </row>
    <row r="1117" spans="2:7" ht="15">
      <c r="B1117" s="13"/>
      <c r="C1117" s="10"/>
      <c r="D1117" s="14"/>
      <c r="E1117" s="14"/>
      <c r="F1117" s="11"/>
      <c r="G1117" s="13"/>
    </row>
    <row r="1118" spans="2:7" ht="15">
      <c r="B1118" s="13"/>
      <c r="C1118" s="10"/>
      <c r="D1118" s="14"/>
      <c r="E1118" s="14"/>
      <c r="F1118" s="11"/>
      <c r="G1118" s="13"/>
    </row>
    <row r="1119" spans="2:7" ht="15">
      <c r="B1119" s="13"/>
      <c r="C1119" s="10"/>
      <c r="D1119" s="14"/>
      <c r="E1119" s="14"/>
      <c r="F1119" s="11"/>
      <c r="G1119" s="13"/>
    </row>
    <row r="1120" spans="2:7" ht="15">
      <c r="B1120" s="13"/>
      <c r="C1120" s="10"/>
      <c r="D1120" s="14"/>
      <c r="E1120" s="14"/>
      <c r="F1120" s="11"/>
      <c r="G1120" s="13"/>
    </row>
    <row r="1121" spans="2:7" ht="15">
      <c r="B1121" s="13"/>
      <c r="C1121" s="10"/>
      <c r="D1121" s="14"/>
      <c r="E1121" s="14"/>
      <c r="F1121" s="11"/>
      <c r="G1121" s="13"/>
    </row>
    <row r="1122" spans="2:7" ht="15">
      <c r="B1122" s="13"/>
      <c r="C1122" s="10"/>
      <c r="D1122" s="14"/>
      <c r="E1122" s="14"/>
      <c r="F1122" s="11"/>
      <c r="G1122" s="13"/>
    </row>
    <row r="1123" spans="2:7" ht="15">
      <c r="B1123" s="13"/>
      <c r="C1123" s="10"/>
      <c r="D1123" s="14"/>
      <c r="E1123" s="14"/>
      <c r="F1123" s="11"/>
      <c r="G1123" s="13"/>
    </row>
    <row r="1124" spans="2:7" ht="15">
      <c r="B1124" s="13"/>
      <c r="C1124" s="10"/>
      <c r="D1124" s="14"/>
      <c r="E1124" s="14"/>
      <c r="F1124" s="11"/>
      <c r="G1124" s="13"/>
    </row>
    <row r="1125" spans="2:7" ht="15">
      <c r="B1125" s="13"/>
      <c r="C1125" s="10"/>
      <c r="D1125" s="14"/>
      <c r="E1125" s="14"/>
      <c r="F1125" s="11"/>
      <c r="G1125" s="13"/>
    </row>
    <row r="1126" spans="2:7" ht="15">
      <c r="B1126" s="13"/>
      <c r="C1126" s="10"/>
      <c r="D1126" s="14"/>
      <c r="E1126" s="14"/>
      <c r="F1126" s="11"/>
      <c r="G1126" s="13"/>
    </row>
    <row r="1127" spans="2:7" ht="15">
      <c r="B1127" s="13"/>
      <c r="C1127" s="10"/>
      <c r="D1127" s="14"/>
      <c r="E1127" s="14"/>
      <c r="F1127" s="11"/>
      <c r="G1127" s="13"/>
    </row>
    <row r="1128" spans="2:7" ht="15">
      <c r="B1128" s="13"/>
      <c r="C1128" s="10"/>
      <c r="D1128" s="14"/>
      <c r="E1128" s="14"/>
      <c r="F1128" s="11"/>
      <c r="G1128" s="13"/>
    </row>
    <row r="1129" spans="2:7" ht="15">
      <c r="B1129" s="13"/>
      <c r="C1129" s="10"/>
      <c r="D1129" s="14"/>
      <c r="E1129" s="14"/>
      <c r="F1129" s="11"/>
      <c r="G1129" s="13"/>
    </row>
    <row r="1130" spans="2:7" ht="15">
      <c r="B1130" s="13"/>
      <c r="C1130" s="10"/>
      <c r="D1130" s="14"/>
      <c r="E1130" s="14"/>
      <c r="F1130" s="11"/>
      <c r="G1130" s="13"/>
    </row>
    <row r="1131" spans="2:7" ht="15">
      <c r="B1131" s="13"/>
      <c r="C1131" s="10"/>
      <c r="D1131" s="14"/>
      <c r="E1131" s="14"/>
      <c r="F1131" s="11"/>
      <c r="G1131" s="13"/>
    </row>
    <row r="1132" spans="2:7" ht="15">
      <c r="B1132" s="13"/>
      <c r="C1132" s="10"/>
      <c r="D1132" s="14"/>
      <c r="E1132" s="14"/>
      <c r="F1132" s="11"/>
      <c r="G1132" s="13"/>
    </row>
    <row r="1133" spans="2:7" ht="15">
      <c r="B1133" s="13"/>
      <c r="C1133" s="10"/>
      <c r="D1133" s="14"/>
      <c r="E1133" s="14"/>
      <c r="F1133" s="11"/>
      <c r="G1133" s="13"/>
    </row>
    <row r="1134" spans="2:7" ht="15">
      <c r="B1134" s="13"/>
      <c r="C1134" s="10"/>
      <c r="D1134" s="14"/>
      <c r="E1134" s="14"/>
      <c r="F1134" s="11"/>
      <c r="G1134" s="13"/>
    </row>
    <row r="1135" spans="2:7" ht="15">
      <c r="B1135" s="13"/>
      <c r="C1135" s="10"/>
      <c r="D1135" s="14"/>
      <c r="E1135" s="14"/>
      <c r="F1135" s="11"/>
      <c r="G1135" s="13"/>
    </row>
    <row r="1136" spans="2:7" ht="15">
      <c r="B1136" s="13"/>
      <c r="C1136" s="10"/>
      <c r="D1136" s="14"/>
      <c r="E1136" s="14"/>
      <c r="F1136" s="11"/>
      <c r="G1136" s="13"/>
    </row>
    <row r="1137" spans="2:7" ht="15">
      <c r="B1137" s="13"/>
      <c r="C1137" s="10"/>
      <c r="D1137" s="14"/>
      <c r="E1137" s="14"/>
      <c r="F1137" s="11"/>
      <c r="G1137" s="13"/>
    </row>
    <row r="1138" spans="2:7" ht="15">
      <c r="B1138" s="13"/>
      <c r="C1138" s="10"/>
      <c r="D1138" s="14"/>
      <c r="E1138" s="14"/>
      <c r="F1138" s="11"/>
      <c r="G1138" s="13"/>
    </row>
    <row r="1139" spans="2:7" ht="15">
      <c r="B1139" s="13"/>
      <c r="C1139" s="10"/>
      <c r="D1139" s="14"/>
      <c r="E1139" s="14"/>
      <c r="F1139" s="11"/>
      <c r="G1139" s="13"/>
    </row>
    <row r="1140" spans="2:7" ht="15">
      <c r="B1140" s="13"/>
      <c r="C1140" s="10"/>
      <c r="D1140" s="14"/>
      <c r="E1140" s="14"/>
      <c r="F1140" s="11"/>
      <c r="G1140" s="13"/>
    </row>
    <row r="1141" spans="2:7" ht="15">
      <c r="B1141" s="13"/>
      <c r="C1141" s="10"/>
      <c r="D1141" s="14"/>
      <c r="E1141" s="14"/>
      <c r="F1141" s="11"/>
      <c r="G1141" s="13"/>
    </row>
    <row r="1142" spans="2:7" ht="15">
      <c r="B1142" s="13"/>
      <c r="C1142" s="10"/>
      <c r="D1142" s="14"/>
      <c r="E1142" s="14"/>
      <c r="F1142" s="11"/>
      <c r="G1142" s="13"/>
    </row>
    <row r="1143" spans="2:7" ht="15">
      <c r="B1143" s="13"/>
      <c r="C1143" s="10"/>
      <c r="D1143" s="14"/>
      <c r="E1143" s="14"/>
      <c r="F1143" s="11"/>
      <c r="G1143" s="13"/>
    </row>
    <row r="1144" spans="2:7" ht="15">
      <c r="B1144" s="13"/>
      <c r="C1144" s="10"/>
      <c r="D1144" s="14"/>
      <c r="E1144" s="14"/>
      <c r="F1144" s="11"/>
      <c r="G1144" s="13"/>
    </row>
    <row r="1145" spans="2:7" ht="15">
      <c r="B1145" s="13"/>
      <c r="C1145" s="10"/>
      <c r="D1145" s="14"/>
      <c r="E1145" s="14"/>
      <c r="F1145" s="11"/>
      <c r="G1145" s="13"/>
    </row>
    <row r="1146" spans="2:7" ht="15">
      <c r="B1146" s="13"/>
      <c r="C1146" s="10"/>
      <c r="D1146" s="14"/>
      <c r="E1146" s="14"/>
      <c r="F1146" s="11"/>
      <c r="G1146" s="13"/>
    </row>
    <row r="1147" spans="2:7" ht="15">
      <c r="B1147" s="13"/>
      <c r="C1147" s="10"/>
      <c r="D1147" s="14"/>
      <c r="E1147" s="14"/>
      <c r="F1147" s="11"/>
      <c r="G1147" s="13"/>
    </row>
    <row r="1148" spans="2:7" ht="15">
      <c r="B1148" s="13"/>
      <c r="C1148" s="10"/>
      <c r="D1148" s="14"/>
      <c r="E1148" s="14"/>
      <c r="F1148" s="11"/>
      <c r="G1148" s="13"/>
    </row>
    <row r="1149" spans="2:7" ht="15">
      <c r="B1149" s="13"/>
      <c r="C1149" s="10"/>
      <c r="D1149" s="14"/>
      <c r="E1149" s="14"/>
      <c r="F1149" s="11"/>
      <c r="G1149" s="13"/>
    </row>
    <row r="1150" spans="2:7" ht="15">
      <c r="B1150" s="13"/>
      <c r="C1150" s="10"/>
      <c r="D1150" s="14"/>
      <c r="E1150" s="14"/>
      <c r="F1150" s="11"/>
      <c r="G1150" s="13"/>
    </row>
    <row r="1151" spans="2:7" ht="15">
      <c r="B1151" s="13"/>
      <c r="C1151" s="10"/>
      <c r="D1151" s="14"/>
      <c r="E1151" s="14"/>
      <c r="F1151" s="11"/>
      <c r="G1151" s="13"/>
    </row>
    <row r="1152" spans="2:7" ht="15">
      <c r="B1152" s="13"/>
      <c r="C1152" s="10"/>
      <c r="D1152" s="14"/>
      <c r="E1152" s="14"/>
      <c r="F1152" s="11"/>
      <c r="G1152" s="13"/>
    </row>
    <row r="1153" spans="2:7" ht="15">
      <c r="B1153" s="13"/>
      <c r="C1153" s="10"/>
      <c r="D1153" s="14"/>
      <c r="E1153" s="14"/>
      <c r="F1153" s="11"/>
      <c r="G1153" s="13"/>
    </row>
    <row r="1154" spans="2:7" ht="15">
      <c r="B1154" s="13"/>
      <c r="C1154" s="10"/>
      <c r="D1154" s="14"/>
      <c r="E1154" s="14"/>
      <c r="F1154" s="11"/>
      <c r="G1154" s="13"/>
    </row>
    <row r="1155" spans="2:7" ht="15">
      <c r="B1155" s="13"/>
      <c r="C1155" s="10"/>
      <c r="D1155" s="14"/>
      <c r="E1155" s="14"/>
      <c r="F1155" s="11"/>
      <c r="G1155" s="13"/>
    </row>
    <row r="1156" spans="2:7" ht="15">
      <c r="B1156" s="13"/>
      <c r="C1156" s="10"/>
      <c r="D1156" s="14"/>
      <c r="E1156" s="14"/>
      <c r="F1156" s="11"/>
      <c r="G1156" s="13"/>
    </row>
    <row r="1157" spans="2:7" ht="15">
      <c r="B1157" s="13"/>
      <c r="C1157" s="10"/>
      <c r="D1157" s="14"/>
      <c r="E1157" s="14"/>
      <c r="F1157" s="11"/>
      <c r="G1157" s="13"/>
    </row>
    <row r="1158" spans="2:7" ht="15">
      <c r="B1158" s="13"/>
      <c r="C1158" s="10"/>
      <c r="D1158" s="14"/>
      <c r="E1158" s="14"/>
      <c r="F1158" s="11"/>
      <c r="G1158" s="13"/>
    </row>
    <row r="1159" spans="2:7" ht="15">
      <c r="B1159" s="13"/>
      <c r="C1159" s="10"/>
      <c r="D1159" s="14"/>
      <c r="E1159" s="14"/>
      <c r="F1159" s="11"/>
      <c r="G1159" s="13"/>
    </row>
    <row r="1160" spans="2:7" ht="15">
      <c r="B1160" s="13"/>
      <c r="C1160" s="10"/>
      <c r="D1160" s="14"/>
      <c r="E1160" s="14"/>
      <c r="F1160" s="11"/>
      <c r="G1160" s="13"/>
    </row>
    <row r="1161" spans="2:7" ht="15">
      <c r="B1161" s="13"/>
      <c r="C1161" s="10"/>
      <c r="D1161" s="14"/>
      <c r="E1161" s="14"/>
      <c r="F1161" s="11"/>
      <c r="G1161" s="13"/>
    </row>
    <row r="1162" spans="2:7" ht="15">
      <c r="B1162" s="13"/>
      <c r="C1162" s="10"/>
      <c r="D1162" s="14"/>
      <c r="E1162" s="14"/>
      <c r="F1162" s="11"/>
      <c r="G1162" s="13"/>
    </row>
    <row r="1163" spans="2:7" ht="15">
      <c r="B1163" s="13"/>
      <c r="C1163" s="10"/>
      <c r="D1163" s="14"/>
      <c r="E1163" s="14"/>
      <c r="F1163" s="11"/>
      <c r="G1163" s="13"/>
    </row>
    <row r="1164" spans="2:7" ht="15">
      <c r="B1164" s="13"/>
      <c r="C1164" s="10"/>
      <c r="D1164" s="14"/>
      <c r="E1164" s="14"/>
      <c r="F1164" s="11"/>
      <c r="G1164" s="13"/>
    </row>
    <row r="1165" spans="2:7" ht="15">
      <c r="B1165" s="13"/>
      <c r="C1165" s="10"/>
      <c r="D1165" s="14"/>
      <c r="E1165" s="14"/>
      <c r="F1165" s="11"/>
      <c r="G1165" s="13"/>
    </row>
    <row r="1166" spans="2:7" ht="15">
      <c r="B1166" s="13"/>
      <c r="C1166" s="10"/>
      <c r="D1166" s="14"/>
      <c r="E1166" s="14"/>
      <c r="F1166" s="11"/>
      <c r="G1166" s="13"/>
    </row>
    <row r="1167" spans="2:7" ht="15">
      <c r="B1167" s="13"/>
      <c r="C1167" s="10"/>
      <c r="D1167" s="14"/>
      <c r="E1167" s="14"/>
      <c r="F1167" s="11"/>
      <c r="G1167" s="13"/>
    </row>
    <row r="1168" spans="2:7" ht="15">
      <c r="B1168" s="13"/>
      <c r="C1168" s="10"/>
      <c r="D1168" s="14"/>
      <c r="E1168" s="14"/>
      <c r="F1168" s="11"/>
      <c r="G1168" s="13"/>
    </row>
    <row r="1169" spans="2:7" ht="15">
      <c r="B1169" s="13"/>
      <c r="C1169" s="10"/>
      <c r="D1169" s="14"/>
      <c r="E1169" s="14"/>
      <c r="F1169" s="11"/>
      <c r="G1169" s="13"/>
    </row>
    <row r="1170" spans="2:7" ht="15">
      <c r="B1170" s="13"/>
      <c r="C1170" s="10"/>
      <c r="D1170" s="14"/>
      <c r="E1170" s="14"/>
      <c r="F1170" s="11"/>
      <c r="G1170" s="13"/>
    </row>
    <row r="1171" spans="2:7" ht="15">
      <c r="B1171" s="13"/>
      <c r="C1171" s="10"/>
      <c r="D1171" s="14"/>
      <c r="E1171" s="14"/>
      <c r="F1171" s="11"/>
      <c r="G1171" s="13"/>
    </row>
    <row r="1172" spans="2:7" ht="15">
      <c r="B1172" s="13"/>
      <c r="C1172" s="10"/>
      <c r="D1172" s="14"/>
      <c r="E1172" s="14"/>
      <c r="F1172" s="11"/>
      <c r="G1172" s="13"/>
    </row>
    <row r="1173" spans="2:7" ht="15">
      <c r="B1173" s="13"/>
      <c r="C1173" s="10"/>
      <c r="D1173" s="14"/>
      <c r="E1173" s="14"/>
      <c r="F1173" s="11"/>
      <c r="G1173" s="13"/>
    </row>
    <row r="1174" spans="2:7" ht="15">
      <c r="B1174" s="13"/>
      <c r="C1174" s="10"/>
      <c r="D1174" s="14"/>
      <c r="E1174" s="14"/>
      <c r="F1174" s="11"/>
      <c r="G1174" s="13"/>
    </row>
    <row r="1175" spans="2:7" ht="15">
      <c r="B1175" s="13"/>
      <c r="C1175" s="10"/>
      <c r="D1175" s="14"/>
      <c r="E1175" s="14"/>
      <c r="F1175" s="11"/>
      <c r="G1175" s="13"/>
    </row>
    <row r="1176" spans="2:7" ht="15">
      <c r="B1176" s="13"/>
      <c r="C1176" s="10"/>
      <c r="D1176" s="14"/>
      <c r="E1176" s="14"/>
      <c r="F1176" s="11"/>
      <c r="G1176" s="13"/>
    </row>
    <row r="1177" spans="2:7" ht="15">
      <c r="B1177" s="13"/>
      <c r="C1177" s="10"/>
      <c r="D1177" s="14"/>
      <c r="E1177" s="14"/>
      <c r="F1177" s="11"/>
      <c r="G1177" s="13"/>
    </row>
    <row r="1178" spans="2:7" ht="15">
      <c r="B1178" s="13"/>
      <c r="C1178" s="10"/>
      <c r="D1178" s="14"/>
      <c r="E1178" s="14"/>
      <c r="F1178" s="11"/>
      <c r="G1178" s="13"/>
    </row>
    <row r="1179" spans="2:7" ht="15">
      <c r="B1179" s="13"/>
      <c r="C1179" s="10"/>
      <c r="D1179" s="14"/>
      <c r="E1179" s="14"/>
      <c r="F1179" s="11"/>
      <c r="G1179" s="13"/>
    </row>
    <row r="1180" spans="2:7" ht="15">
      <c r="B1180" s="13"/>
      <c r="C1180" s="10"/>
      <c r="D1180" s="14"/>
      <c r="E1180" s="14"/>
      <c r="F1180" s="11"/>
      <c r="G1180" s="13"/>
    </row>
    <row r="1181" spans="2:7" ht="15">
      <c r="B1181" s="13"/>
      <c r="C1181" s="10"/>
      <c r="D1181" s="14"/>
      <c r="E1181" s="14"/>
      <c r="F1181" s="11"/>
      <c r="G1181" s="13"/>
    </row>
    <row r="1182" spans="2:7" ht="15">
      <c r="B1182" s="13"/>
      <c r="C1182" s="10"/>
      <c r="D1182" s="14"/>
      <c r="E1182" s="14"/>
      <c r="F1182" s="11"/>
      <c r="G1182" s="13"/>
    </row>
    <row r="1183" spans="2:7" ht="15">
      <c r="B1183" s="13"/>
      <c r="C1183" s="10"/>
      <c r="D1183" s="14"/>
      <c r="E1183" s="14"/>
      <c r="F1183" s="11"/>
      <c r="G1183" s="13"/>
    </row>
    <row r="1184" spans="2:7" ht="15">
      <c r="B1184" s="13"/>
      <c r="C1184" s="10"/>
      <c r="D1184" s="14"/>
      <c r="E1184" s="14"/>
      <c r="F1184" s="11"/>
      <c r="G1184" s="13"/>
    </row>
    <row r="1185" spans="2:7" ht="15">
      <c r="B1185" s="13"/>
      <c r="C1185" s="10"/>
      <c r="D1185" s="14"/>
      <c r="E1185" s="14"/>
      <c r="F1185" s="11"/>
      <c r="G1185" s="13"/>
    </row>
    <row r="1186" spans="2:7" ht="15">
      <c r="B1186" s="13"/>
      <c r="C1186" s="10"/>
      <c r="D1186" s="14"/>
      <c r="E1186" s="14"/>
      <c r="F1186" s="11"/>
      <c r="G1186" s="13"/>
    </row>
    <row r="1187" spans="2:7" ht="15">
      <c r="B1187" s="13"/>
      <c r="C1187" s="10"/>
      <c r="D1187" s="14"/>
      <c r="E1187" s="14"/>
      <c r="F1187" s="11"/>
      <c r="G1187" s="13"/>
    </row>
    <row r="1188" spans="2:7" ht="15">
      <c r="B1188" s="13"/>
      <c r="C1188" s="10"/>
      <c r="D1188" s="14"/>
      <c r="E1188" s="14"/>
      <c r="F1188" s="11"/>
      <c r="G1188" s="13"/>
    </row>
    <row r="1189" spans="2:7" ht="15">
      <c r="B1189" s="13"/>
      <c r="C1189" s="10"/>
      <c r="D1189" s="14"/>
      <c r="E1189" s="14"/>
      <c r="F1189" s="11"/>
      <c r="G1189" s="13"/>
    </row>
    <row r="1190" spans="2:7" ht="15">
      <c r="B1190" s="13"/>
      <c r="C1190" s="10"/>
      <c r="D1190" s="14"/>
      <c r="E1190" s="14"/>
      <c r="F1190" s="11"/>
      <c r="G1190" s="13"/>
    </row>
    <row r="1191" spans="2:7" ht="15">
      <c r="B1191" s="13"/>
      <c r="C1191" s="10"/>
      <c r="D1191" s="14"/>
      <c r="E1191" s="14"/>
      <c r="F1191" s="11"/>
      <c r="G1191" s="13"/>
    </row>
    <row r="1192" spans="2:7" ht="15">
      <c r="B1192" s="13"/>
      <c r="C1192" s="10"/>
      <c r="D1192" s="14"/>
      <c r="E1192" s="14"/>
      <c r="F1192" s="11"/>
      <c r="G1192" s="13"/>
    </row>
    <row r="1193" spans="2:7" ht="15">
      <c r="B1193" s="13"/>
      <c r="C1193" s="10"/>
      <c r="D1193" s="14"/>
      <c r="E1193" s="14"/>
      <c r="F1193" s="11"/>
      <c r="G1193" s="13"/>
    </row>
    <row r="1194" spans="2:7" ht="15">
      <c r="B1194" s="13"/>
      <c r="C1194" s="10"/>
      <c r="D1194" s="14"/>
      <c r="E1194" s="14"/>
      <c r="F1194" s="11"/>
      <c r="G1194" s="13"/>
    </row>
    <row r="1195" spans="2:7" ht="15">
      <c r="B1195" s="13"/>
      <c r="C1195" s="10"/>
      <c r="D1195" s="14"/>
      <c r="E1195" s="14"/>
      <c r="F1195" s="11"/>
      <c r="G1195" s="13"/>
    </row>
    <row r="1196" spans="2:7" ht="15">
      <c r="B1196" s="13"/>
      <c r="C1196" s="10"/>
      <c r="D1196" s="14"/>
      <c r="E1196" s="14"/>
      <c r="F1196" s="11"/>
      <c r="G1196" s="13"/>
    </row>
    <row r="1197" spans="2:7" ht="15">
      <c r="B1197" s="13"/>
      <c r="C1197" s="10"/>
      <c r="D1197" s="14"/>
      <c r="E1197" s="14"/>
      <c r="F1197" s="11"/>
      <c r="G1197" s="13"/>
    </row>
    <row r="1198" spans="2:7" ht="15">
      <c r="B1198" s="13"/>
      <c r="C1198" s="10"/>
      <c r="D1198" s="14"/>
      <c r="E1198" s="14"/>
      <c r="F1198" s="11"/>
      <c r="G1198" s="13"/>
    </row>
    <row r="1199" spans="2:7" ht="15">
      <c r="B1199" s="13"/>
      <c r="C1199" s="10"/>
      <c r="D1199" s="14"/>
      <c r="E1199" s="14"/>
      <c r="F1199" s="11"/>
      <c r="G1199" s="13"/>
    </row>
    <row r="1200" spans="2:7" ht="15">
      <c r="B1200" s="13"/>
      <c r="C1200" s="10"/>
      <c r="D1200" s="14"/>
      <c r="E1200" s="14"/>
      <c r="F1200" s="11"/>
      <c r="G1200" s="13"/>
    </row>
    <row r="1201" spans="2:7" ht="15">
      <c r="B1201" s="13"/>
      <c r="C1201" s="10"/>
      <c r="D1201" s="14"/>
      <c r="E1201" s="14"/>
      <c r="F1201" s="11"/>
      <c r="G1201" s="13"/>
    </row>
    <row r="1202" spans="2:7" ht="15">
      <c r="B1202" s="13"/>
      <c r="C1202" s="10"/>
      <c r="D1202" s="14"/>
      <c r="E1202" s="14"/>
      <c r="F1202" s="11"/>
      <c r="G1202" s="13"/>
    </row>
    <row r="1203" spans="2:7" ht="15">
      <c r="B1203" s="13"/>
      <c r="C1203" s="10"/>
      <c r="D1203" s="14"/>
      <c r="E1203" s="14"/>
      <c r="F1203" s="11"/>
      <c r="G1203" s="13"/>
    </row>
    <row r="1204" spans="2:7" ht="15">
      <c r="B1204" s="13"/>
      <c r="C1204" s="10"/>
      <c r="D1204" s="14"/>
      <c r="E1204" s="14"/>
      <c r="F1204" s="11"/>
      <c r="G1204" s="13"/>
    </row>
    <row r="1205" spans="2:7" ht="15">
      <c r="B1205" s="13"/>
      <c r="C1205" s="10"/>
      <c r="D1205" s="14"/>
      <c r="E1205" s="14"/>
      <c r="F1205" s="11"/>
      <c r="G1205" s="13"/>
    </row>
    <row r="1206" spans="2:7" ht="15">
      <c r="B1206" s="13"/>
      <c r="C1206" s="10"/>
      <c r="D1206" s="14"/>
      <c r="E1206" s="14"/>
      <c r="F1206" s="11"/>
      <c r="G1206" s="13"/>
    </row>
    <row r="1207" spans="2:7" ht="15">
      <c r="B1207" s="13"/>
      <c r="C1207" s="10"/>
      <c r="D1207" s="14"/>
      <c r="E1207" s="14"/>
      <c r="F1207" s="11"/>
      <c r="G1207" s="13"/>
    </row>
    <row r="1208" spans="2:7" ht="15">
      <c r="B1208" s="13"/>
      <c r="C1208" s="10"/>
      <c r="D1208" s="14"/>
      <c r="E1208" s="14"/>
      <c r="F1208" s="11"/>
      <c r="G1208" s="13"/>
    </row>
    <row r="1209" spans="2:7" ht="15">
      <c r="B1209" s="13"/>
      <c r="C1209" s="10"/>
      <c r="D1209" s="14"/>
      <c r="E1209" s="14"/>
      <c r="F1209" s="11"/>
      <c r="G1209" s="13"/>
    </row>
    <row r="1210" spans="2:7" ht="15">
      <c r="B1210" s="13"/>
      <c r="C1210" s="10"/>
      <c r="D1210" s="14"/>
      <c r="E1210" s="14"/>
      <c r="F1210" s="11"/>
      <c r="G1210" s="13"/>
    </row>
    <row r="1211" spans="2:7" ht="15">
      <c r="B1211" s="13"/>
      <c r="C1211" s="10"/>
      <c r="D1211" s="14"/>
      <c r="E1211" s="14"/>
      <c r="F1211" s="11"/>
      <c r="G1211" s="13"/>
    </row>
    <row r="1212" spans="2:7" ht="15">
      <c r="B1212" s="13"/>
      <c r="C1212" s="10"/>
      <c r="D1212" s="14"/>
      <c r="E1212" s="14"/>
      <c r="F1212" s="11"/>
      <c r="G1212" s="13"/>
    </row>
    <row r="1213" spans="2:7" ht="15">
      <c r="B1213" s="13"/>
      <c r="C1213" s="10"/>
      <c r="D1213" s="14"/>
      <c r="E1213" s="14"/>
      <c r="F1213" s="11"/>
      <c r="G1213" s="13"/>
    </row>
    <row r="1214" spans="2:7" ht="15">
      <c r="B1214" s="13"/>
      <c r="C1214" s="10"/>
      <c r="D1214" s="14"/>
      <c r="E1214" s="14"/>
      <c r="F1214" s="11"/>
      <c r="G1214" s="13"/>
    </row>
    <row r="1215" spans="2:7" ht="15">
      <c r="B1215" s="13"/>
      <c r="C1215" s="10"/>
      <c r="D1215" s="14"/>
      <c r="E1215" s="14"/>
      <c r="F1215" s="11"/>
      <c r="G1215" s="13"/>
    </row>
    <row r="1216" spans="2:7" ht="15">
      <c r="B1216" s="13"/>
      <c r="C1216" s="10"/>
      <c r="D1216" s="14"/>
      <c r="E1216" s="14"/>
      <c r="F1216" s="11"/>
      <c r="G1216" s="13"/>
    </row>
    <row r="1217" spans="2:7" ht="15">
      <c r="B1217" s="13"/>
      <c r="C1217" s="10"/>
      <c r="D1217" s="14"/>
      <c r="E1217" s="14"/>
      <c r="F1217" s="11"/>
      <c r="G1217" s="13"/>
    </row>
    <row r="1218" spans="2:7" ht="15">
      <c r="B1218" s="13"/>
      <c r="C1218" s="10"/>
      <c r="D1218" s="14"/>
      <c r="E1218" s="14"/>
      <c r="F1218" s="11"/>
      <c r="G1218" s="13"/>
    </row>
    <row r="1219" spans="2:7" ht="15">
      <c r="B1219" s="13"/>
      <c r="C1219" s="10"/>
      <c r="D1219" s="14"/>
      <c r="E1219" s="14"/>
      <c r="F1219" s="11"/>
      <c r="G1219" s="13"/>
    </row>
    <row r="1220" spans="2:7" ht="15">
      <c r="B1220" s="13"/>
      <c r="C1220" s="10"/>
      <c r="D1220" s="14"/>
      <c r="E1220" s="14"/>
      <c r="F1220" s="11"/>
      <c r="G1220" s="13"/>
    </row>
    <row r="1221" spans="2:7" ht="15">
      <c r="B1221" s="13"/>
      <c r="C1221" s="10"/>
      <c r="D1221" s="14"/>
      <c r="E1221" s="14"/>
      <c r="F1221" s="11"/>
      <c r="G1221" s="13"/>
    </row>
    <row r="1222" spans="2:7" ht="15">
      <c r="B1222" s="13"/>
      <c r="C1222" s="10"/>
      <c r="D1222" s="14"/>
      <c r="E1222" s="14"/>
      <c r="F1222" s="11"/>
      <c r="G1222" s="13"/>
    </row>
    <row r="1223" spans="2:7" ht="15">
      <c r="B1223" s="13"/>
      <c r="C1223" s="10"/>
      <c r="D1223" s="14"/>
      <c r="E1223" s="14"/>
      <c r="F1223" s="11"/>
      <c r="G1223" s="13"/>
    </row>
    <row r="1224" spans="2:7" ht="15">
      <c r="B1224" s="13"/>
      <c r="C1224" s="10"/>
      <c r="D1224" s="14"/>
      <c r="E1224" s="14"/>
      <c r="F1224" s="11"/>
      <c r="G1224" s="13"/>
    </row>
    <row r="1225" spans="2:7" ht="15">
      <c r="B1225" s="13"/>
      <c r="C1225" s="10"/>
      <c r="D1225" s="14"/>
      <c r="E1225" s="14"/>
      <c r="F1225" s="11"/>
      <c r="G1225" s="13"/>
    </row>
    <row r="1226" spans="2:7" ht="15">
      <c r="B1226" s="13"/>
      <c r="C1226" s="10"/>
      <c r="D1226" s="14"/>
      <c r="E1226" s="14"/>
      <c r="F1226" s="11"/>
      <c r="G1226" s="13"/>
    </row>
    <row r="1227" spans="2:7" ht="15">
      <c r="B1227" s="13"/>
      <c r="C1227" s="10"/>
      <c r="D1227" s="14"/>
      <c r="E1227" s="14"/>
      <c r="F1227" s="11"/>
      <c r="G1227" s="13"/>
    </row>
    <row r="1228" spans="2:7" ht="15">
      <c r="B1228" s="13"/>
      <c r="C1228" s="10"/>
      <c r="D1228" s="14"/>
      <c r="E1228" s="14"/>
      <c r="F1228" s="11"/>
      <c r="G1228" s="13"/>
    </row>
    <row r="1229" spans="2:7" ht="15">
      <c r="B1229" s="13"/>
      <c r="C1229" s="10"/>
      <c r="D1229" s="14"/>
      <c r="E1229" s="14"/>
      <c r="F1229" s="11"/>
      <c r="G1229" s="13"/>
    </row>
    <row r="1230" spans="2:7" ht="15">
      <c r="B1230" s="13"/>
      <c r="C1230" s="10"/>
      <c r="D1230" s="14"/>
      <c r="E1230" s="14"/>
      <c r="F1230" s="11"/>
      <c r="G1230" s="13"/>
    </row>
    <row r="1231" spans="2:7" ht="15">
      <c r="B1231" s="13"/>
      <c r="C1231" s="10"/>
      <c r="D1231" s="14"/>
      <c r="E1231" s="14"/>
      <c r="F1231" s="11"/>
      <c r="G1231" s="13"/>
    </row>
    <row r="1232" spans="2:7" ht="15">
      <c r="B1232" s="13"/>
      <c r="C1232" s="10"/>
      <c r="D1232" s="14"/>
      <c r="E1232" s="14"/>
      <c r="F1232" s="11"/>
      <c r="G1232" s="13"/>
    </row>
    <row r="1233" spans="2:7" ht="15">
      <c r="B1233" s="13"/>
      <c r="C1233" s="10"/>
      <c r="D1233" s="14"/>
      <c r="E1233" s="14"/>
      <c r="F1233" s="11"/>
      <c r="G1233" s="13"/>
    </row>
    <row r="1234" spans="2:7" ht="15">
      <c r="B1234" s="13"/>
      <c r="C1234" s="10"/>
      <c r="D1234" s="14"/>
      <c r="E1234" s="14"/>
      <c r="F1234" s="11"/>
      <c r="G1234" s="13"/>
    </row>
    <row r="1235" spans="2:7" ht="15">
      <c r="B1235" s="13"/>
      <c r="C1235" s="10"/>
      <c r="D1235" s="14"/>
      <c r="E1235" s="14"/>
      <c r="F1235" s="11"/>
      <c r="G1235" s="13"/>
    </row>
    <row r="1236" spans="2:7" ht="15">
      <c r="B1236" s="13"/>
      <c r="C1236" s="10"/>
      <c r="D1236" s="14"/>
      <c r="E1236" s="14"/>
      <c r="F1236" s="11"/>
      <c r="G1236" s="13"/>
    </row>
    <row r="1237" spans="2:7" ht="15">
      <c r="B1237" s="13"/>
      <c r="C1237" s="10"/>
      <c r="D1237" s="14"/>
      <c r="E1237" s="14"/>
      <c r="F1237" s="11"/>
      <c r="G1237" s="13"/>
    </row>
    <row r="1238" spans="2:7" ht="15">
      <c r="B1238" s="13"/>
      <c r="C1238" s="10"/>
      <c r="D1238" s="14"/>
      <c r="E1238" s="14"/>
      <c r="F1238" s="11"/>
      <c r="G1238" s="13"/>
    </row>
    <row r="1239" spans="2:7" ht="15">
      <c r="B1239" s="13"/>
      <c r="C1239" s="10"/>
      <c r="D1239" s="14"/>
      <c r="E1239" s="14"/>
      <c r="F1239" s="11"/>
      <c r="G1239" s="13"/>
    </row>
    <row r="1240" spans="2:7" ht="15">
      <c r="B1240" s="13"/>
      <c r="C1240" s="10"/>
      <c r="D1240" s="14"/>
      <c r="E1240" s="14"/>
      <c r="F1240" s="11"/>
      <c r="G1240" s="13"/>
    </row>
    <row r="1241" spans="2:7" ht="15">
      <c r="B1241" s="13"/>
      <c r="C1241" s="10"/>
      <c r="D1241" s="14"/>
      <c r="E1241" s="14"/>
      <c r="F1241" s="11"/>
      <c r="G1241" s="13"/>
    </row>
    <row r="1242" spans="2:7" ht="15">
      <c r="B1242" s="13"/>
      <c r="C1242" s="10"/>
      <c r="D1242" s="14"/>
      <c r="E1242" s="14"/>
      <c r="F1242" s="11"/>
      <c r="G1242" s="13"/>
    </row>
    <row r="1243" spans="2:7" ht="15">
      <c r="B1243" s="13"/>
      <c r="C1243" s="10"/>
      <c r="D1243" s="14"/>
      <c r="E1243" s="14"/>
      <c r="F1243" s="11"/>
      <c r="G1243" s="13"/>
    </row>
    <row r="1244" spans="2:7" ht="15">
      <c r="B1244" s="13"/>
      <c r="C1244" s="10"/>
      <c r="D1244" s="14"/>
      <c r="E1244" s="14"/>
      <c r="F1244" s="11"/>
      <c r="G1244" s="13"/>
    </row>
    <row r="1245" spans="2:7" ht="15">
      <c r="B1245" s="13"/>
      <c r="C1245" s="10"/>
      <c r="D1245" s="14"/>
      <c r="E1245" s="14"/>
      <c r="F1245" s="11"/>
      <c r="G1245" s="13"/>
    </row>
    <row r="1246" spans="2:7" ht="15">
      <c r="B1246" s="13"/>
      <c r="C1246" s="10"/>
      <c r="D1246" s="14"/>
      <c r="E1246" s="14"/>
      <c r="F1246" s="11"/>
      <c r="G1246" s="13"/>
    </row>
    <row r="1247" spans="2:7" ht="15">
      <c r="B1247" s="13"/>
      <c r="C1247" s="10"/>
      <c r="D1247" s="14"/>
      <c r="E1247" s="14"/>
      <c r="F1247" s="11"/>
      <c r="G1247" s="13"/>
    </row>
    <row r="1248" spans="2:7" ht="15">
      <c r="B1248" s="13"/>
      <c r="C1248" s="10"/>
      <c r="D1248" s="14"/>
      <c r="E1248" s="14"/>
      <c r="F1248" s="11"/>
      <c r="G1248" s="13"/>
    </row>
    <row r="1249" spans="2:7" ht="15">
      <c r="B1249" s="13"/>
      <c r="C1249" s="10"/>
      <c r="D1249" s="14"/>
      <c r="E1249" s="14"/>
      <c r="F1249" s="11"/>
      <c r="G1249" s="13"/>
    </row>
    <row r="1250" spans="2:7" ht="15">
      <c r="B1250" s="13"/>
      <c r="C1250" s="10"/>
      <c r="D1250" s="14"/>
      <c r="E1250" s="14"/>
      <c r="F1250" s="11"/>
      <c r="G1250" s="13"/>
    </row>
    <row r="1251" spans="2:7" ht="15">
      <c r="B1251" s="13"/>
      <c r="C1251" s="10"/>
      <c r="D1251" s="14"/>
      <c r="E1251" s="14"/>
      <c r="F1251" s="11"/>
      <c r="G1251" s="13"/>
    </row>
    <row r="1252" spans="2:7" ht="15">
      <c r="B1252" s="13"/>
      <c r="C1252" s="10"/>
      <c r="D1252" s="14"/>
      <c r="E1252" s="14"/>
      <c r="F1252" s="11"/>
      <c r="G1252" s="13"/>
    </row>
    <row r="1253" spans="2:7" ht="15">
      <c r="B1253" s="13"/>
      <c r="C1253" s="10"/>
      <c r="D1253" s="14"/>
      <c r="E1253" s="14"/>
      <c r="F1253" s="11"/>
      <c r="G1253" s="13"/>
    </row>
    <row r="1254" spans="2:7" ht="15">
      <c r="B1254" s="13"/>
      <c r="C1254" s="10"/>
      <c r="D1254" s="14"/>
      <c r="E1254" s="14"/>
      <c r="F1254" s="11"/>
      <c r="G1254" s="13"/>
    </row>
    <row r="1255" spans="2:7" ht="15">
      <c r="B1255" s="13"/>
      <c r="C1255" s="10"/>
      <c r="D1255" s="14"/>
      <c r="E1255" s="14"/>
      <c r="F1255" s="11"/>
      <c r="G1255" s="13"/>
    </row>
    <row r="1256" spans="2:7" ht="15">
      <c r="B1256" s="13"/>
      <c r="C1256" s="10"/>
      <c r="D1256" s="14"/>
      <c r="E1256" s="14"/>
      <c r="F1256" s="11"/>
      <c r="G1256" s="13"/>
    </row>
    <row r="1257" spans="2:7" ht="15">
      <c r="B1257" s="13"/>
      <c r="C1257" s="10"/>
      <c r="D1257" s="14"/>
      <c r="E1257" s="14"/>
      <c r="F1257" s="11"/>
      <c r="G1257" s="13"/>
    </row>
    <row r="1258" spans="2:7" ht="15">
      <c r="B1258" s="13"/>
      <c r="C1258" s="10"/>
      <c r="D1258" s="14"/>
      <c r="E1258" s="14"/>
      <c r="F1258" s="11"/>
      <c r="G1258" s="13"/>
    </row>
    <row r="1259" spans="2:7" ht="15">
      <c r="B1259" s="13"/>
      <c r="C1259" s="10"/>
      <c r="D1259" s="14"/>
      <c r="E1259" s="14"/>
      <c r="F1259" s="11"/>
      <c r="G1259" s="13"/>
    </row>
    <row r="1260" spans="2:7" ht="15">
      <c r="B1260" s="13"/>
      <c r="C1260" s="10"/>
      <c r="D1260" s="14"/>
      <c r="E1260" s="14"/>
      <c r="F1260" s="11"/>
      <c r="G1260" s="13"/>
    </row>
    <row r="1261" spans="2:7" ht="15">
      <c r="B1261" s="13"/>
      <c r="C1261" s="10"/>
      <c r="D1261" s="14"/>
      <c r="E1261" s="14"/>
      <c r="F1261" s="11"/>
      <c r="G1261" s="13"/>
    </row>
    <row r="1262" spans="2:7" ht="15">
      <c r="B1262" s="13"/>
      <c r="C1262" s="10"/>
      <c r="D1262" s="14"/>
      <c r="E1262" s="14"/>
      <c r="F1262" s="11"/>
      <c r="G1262" s="13"/>
    </row>
    <row r="1263" spans="2:7" ht="15">
      <c r="B1263" s="13"/>
      <c r="C1263" s="10"/>
      <c r="D1263" s="14"/>
      <c r="E1263" s="14"/>
      <c r="F1263" s="11"/>
      <c r="G1263" s="13"/>
    </row>
    <row r="1264" spans="2:7" ht="15">
      <c r="B1264" s="13"/>
      <c r="C1264" s="10"/>
      <c r="D1264" s="14"/>
      <c r="E1264" s="14"/>
      <c r="F1264" s="11"/>
      <c r="G1264" s="13"/>
    </row>
    <row r="1265" spans="2:7" ht="15">
      <c r="B1265" s="13"/>
      <c r="C1265" s="10"/>
      <c r="D1265" s="14"/>
      <c r="E1265" s="14"/>
      <c r="F1265" s="11"/>
      <c r="G1265" s="13"/>
    </row>
    <row r="1266" spans="2:7" ht="15">
      <c r="B1266" s="13"/>
      <c r="C1266" s="10"/>
      <c r="D1266" s="14"/>
      <c r="E1266" s="14"/>
      <c r="F1266" s="11"/>
      <c r="G1266" s="13"/>
    </row>
    <row r="1267" spans="2:7" ht="15">
      <c r="B1267" s="13"/>
      <c r="C1267" s="10"/>
      <c r="D1267" s="14"/>
      <c r="E1267" s="14"/>
      <c r="F1267" s="11"/>
      <c r="G1267" s="13"/>
    </row>
    <row r="1268" spans="2:7" ht="15">
      <c r="B1268" s="13"/>
      <c r="C1268" s="10"/>
      <c r="D1268" s="14"/>
      <c r="E1268" s="14"/>
      <c r="F1268" s="11"/>
      <c r="G1268" s="13"/>
    </row>
    <row r="1269" spans="2:7" ht="15">
      <c r="B1269" s="13"/>
      <c r="C1269" s="10"/>
      <c r="D1269" s="14"/>
      <c r="E1269" s="14"/>
      <c r="F1269" s="11"/>
      <c r="G1269" s="13"/>
    </row>
    <row r="1270" spans="2:7" ht="15">
      <c r="B1270" s="13"/>
      <c r="C1270" s="10"/>
      <c r="D1270" s="14"/>
      <c r="E1270" s="14"/>
      <c r="F1270" s="11"/>
      <c r="G1270" s="13"/>
    </row>
    <row r="1271" spans="2:7" ht="15">
      <c r="B1271" s="13"/>
      <c r="C1271" s="10"/>
      <c r="D1271" s="14"/>
      <c r="E1271" s="14"/>
      <c r="F1271" s="11"/>
      <c r="G1271" s="13"/>
    </row>
    <row r="1272" spans="2:7" ht="15">
      <c r="B1272" s="13"/>
      <c r="C1272" s="10"/>
      <c r="D1272" s="14"/>
      <c r="E1272" s="14"/>
      <c r="F1272" s="11"/>
      <c r="G1272" s="13"/>
    </row>
    <row r="1273" spans="2:7" ht="15">
      <c r="B1273" s="13"/>
      <c r="C1273" s="10"/>
      <c r="D1273" s="14"/>
      <c r="E1273" s="14"/>
      <c r="F1273" s="11"/>
      <c r="G1273" s="13"/>
    </row>
    <row r="1274" spans="2:7" ht="15">
      <c r="B1274" s="13"/>
      <c r="C1274" s="10"/>
      <c r="D1274" s="14"/>
      <c r="E1274" s="14"/>
      <c r="F1274" s="11"/>
      <c r="G1274" s="13"/>
    </row>
    <row r="1275" spans="2:7" ht="15">
      <c r="B1275" s="13"/>
      <c r="C1275" s="10"/>
      <c r="D1275" s="14"/>
      <c r="E1275" s="14"/>
      <c r="F1275" s="11"/>
      <c r="G1275" s="13"/>
    </row>
    <row r="1276" spans="2:7" ht="15">
      <c r="B1276" s="13"/>
      <c r="C1276" s="10"/>
      <c r="D1276" s="14"/>
      <c r="E1276" s="14"/>
      <c r="F1276" s="11"/>
      <c r="G1276" s="13"/>
    </row>
    <row r="1277" spans="2:7" ht="15">
      <c r="B1277" s="13"/>
      <c r="C1277" s="10"/>
      <c r="D1277" s="14"/>
      <c r="E1277" s="14"/>
      <c r="F1277" s="11"/>
      <c r="G1277" s="13"/>
    </row>
    <row r="1278" spans="2:7" ht="15">
      <c r="B1278" s="13"/>
      <c r="C1278" s="10"/>
      <c r="D1278" s="14"/>
      <c r="E1278" s="14"/>
      <c r="F1278" s="11"/>
      <c r="G1278" s="13"/>
    </row>
    <row r="1279" spans="2:7" ht="15">
      <c r="B1279" s="13"/>
      <c r="C1279" s="10"/>
      <c r="D1279" s="14"/>
      <c r="E1279" s="14"/>
      <c r="F1279" s="11"/>
      <c r="G1279" s="13"/>
    </row>
    <row r="1280" spans="2:7" ht="15">
      <c r="B1280" s="13"/>
      <c r="C1280" s="10"/>
      <c r="D1280" s="14"/>
      <c r="E1280" s="14"/>
      <c r="F1280" s="11"/>
      <c r="G1280" s="13"/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14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4:J1657"/>
  <sheetViews>
    <sheetView showGridLines="0" zoomScaleNormal="100" zoomScaleSheetLayoutView="100" workbookViewId="0"/>
  </sheetViews>
  <sheetFormatPr baseColWidth="10" defaultColWidth="9.140625" defaultRowHeight="12.75"/>
  <cols>
    <col min="1" max="1" width="5.7109375" style="1" customWidth="1"/>
    <col min="2" max="3" width="20.7109375" style="1" customWidth="1"/>
    <col min="4" max="4" width="23.5703125" style="2" customWidth="1"/>
    <col min="5" max="5" width="27.7109375" style="2" customWidth="1"/>
    <col min="6" max="7" width="20.7109375" style="1" customWidth="1"/>
    <col min="8" max="8" width="11.28515625" style="1" customWidth="1"/>
    <col min="9" max="9" width="9.28515625" style="43" customWidth="1"/>
    <col min="10" max="10" width="15.140625" style="44" customWidth="1"/>
    <col min="11" max="13" width="9.140625" style="43"/>
    <col min="14" max="14" width="10" style="43" customWidth="1"/>
    <col min="15" max="257" width="9.140625" style="43"/>
    <col min="258" max="258" width="11.28515625" style="43" customWidth="1"/>
    <col min="259" max="259" width="13" style="43" customWidth="1"/>
    <col min="260" max="260" width="14.85546875" style="43" customWidth="1"/>
    <col min="261" max="261" width="16" style="43" customWidth="1"/>
    <col min="262" max="262" width="20.85546875" style="43" customWidth="1"/>
    <col min="263" max="263" width="23.42578125" style="43" customWidth="1"/>
    <col min="264" max="264" width="11.28515625" style="43" customWidth="1"/>
    <col min="265" max="265" width="9.28515625" style="43" customWidth="1"/>
    <col min="266" max="266" width="15.140625" style="43" customWidth="1"/>
    <col min="267" max="269" width="9.140625" style="43"/>
    <col min="270" max="270" width="10" style="43" customWidth="1"/>
    <col min="271" max="513" width="9.140625" style="43"/>
    <col min="514" max="514" width="11.28515625" style="43" customWidth="1"/>
    <col min="515" max="515" width="13" style="43" customWidth="1"/>
    <col min="516" max="516" width="14.85546875" style="43" customWidth="1"/>
    <col min="517" max="517" width="16" style="43" customWidth="1"/>
    <col min="518" max="518" width="20.85546875" style="43" customWidth="1"/>
    <col min="519" max="519" width="23.42578125" style="43" customWidth="1"/>
    <col min="520" max="520" width="11.28515625" style="43" customWidth="1"/>
    <col min="521" max="521" width="9.28515625" style="43" customWidth="1"/>
    <col min="522" max="522" width="15.140625" style="43" customWidth="1"/>
    <col min="523" max="525" width="9.140625" style="43"/>
    <col min="526" max="526" width="10" style="43" customWidth="1"/>
    <col min="527" max="769" width="9.140625" style="43"/>
    <col min="770" max="770" width="11.28515625" style="43" customWidth="1"/>
    <col min="771" max="771" width="13" style="43" customWidth="1"/>
    <col min="772" max="772" width="14.85546875" style="43" customWidth="1"/>
    <col min="773" max="773" width="16" style="43" customWidth="1"/>
    <col min="774" max="774" width="20.85546875" style="43" customWidth="1"/>
    <col min="775" max="775" width="23.42578125" style="43" customWidth="1"/>
    <col min="776" max="776" width="11.28515625" style="43" customWidth="1"/>
    <col min="777" max="777" width="9.28515625" style="43" customWidth="1"/>
    <col min="778" max="778" width="15.140625" style="43" customWidth="1"/>
    <col min="779" max="781" width="9.140625" style="43"/>
    <col min="782" max="782" width="10" style="43" customWidth="1"/>
    <col min="783" max="1025" width="9.140625" style="43"/>
    <col min="1026" max="1026" width="11.28515625" style="43" customWidth="1"/>
    <col min="1027" max="1027" width="13" style="43" customWidth="1"/>
    <col min="1028" max="1028" width="14.85546875" style="43" customWidth="1"/>
    <col min="1029" max="1029" width="16" style="43" customWidth="1"/>
    <col min="1030" max="1030" width="20.85546875" style="43" customWidth="1"/>
    <col min="1031" max="1031" width="23.42578125" style="43" customWidth="1"/>
    <col min="1032" max="1032" width="11.28515625" style="43" customWidth="1"/>
    <col min="1033" max="1033" width="9.28515625" style="43" customWidth="1"/>
    <col min="1034" max="1034" width="15.140625" style="43" customWidth="1"/>
    <col min="1035" max="1037" width="9.140625" style="43"/>
    <col min="1038" max="1038" width="10" style="43" customWidth="1"/>
    <col min="1039" max="1281" width="9.140625" style="43"/>
    <col min="1282" max="1282" width="11.28515625" style="43" customWidth="1"/>
    <col min="1283" max="1283" width="13" style="43" customWidth="1"/>
    <col min="1284" max="1284" width="14.85546875" style="43" customWidth="1"/>
    <col min="1285" max="1285" width="16" style="43" customWidth="1"/>
    <col min="1286" max="1286" width="20.85546875" style="43" customWidth="1"/>
    <col min="1287" max="1287" width="23.42578125" style="43" customWidth="1"/>
    <col min="1288" max="1288" width="11.28515625" style="43" customWidth="1"/>
    <col min="1289" max="1289" width="9.28515625" style="43" customWidth="1"/>
    <col min="1290" max="1290" width="15.140625" style="43" customWidth="1"/>
    <col min="1291" max="1293" width="9.140625" style="43"/>
    <col min="1294" max="1294" width="10" style="43" customWidth="1"/>
    <col min="1295" max="1537" width="9.140625" style="43"/>
    <col min="1538" max="1538" width="11.28515625" style="43" customWidth="1"/>
    <col min="1539" max="1539" width="13" style="43" customWidth="1"/>
    <col min="1540" max="1540" width="14.85546875" style="43" customWidth="1"/>
    <col min="1541" max="1541" width="16" style="43" customWidth="1"/>
    <col min="1542" max="1542" width="20.85546875" style="43" customWidth="1"/>
    <col min="1543" max="1543" width="23.42578125" style="43" customWidth="1"/>
    <col min="1544" max="1544" width="11.28515625" style="43" customWidth="1"/>
    <col min="1545" max="1545" width="9.28515625" style="43" customWidth="1"/>
    <col min="1546" max="1546" width="15.140625" style="43" customWidth="1"/>
    <col min="1547" max="1549" width="9.140625" style="43"/>
    <col min="1550" max="1550" width="10" style="43" customWidth="1"/>
    <col min="1551" max="1793" width="9.140625" style="43"/>
    <col min="1794" max="1794" width="11.28515625" style="43" customWidth="1"/>
    <col min="1795" max="1795" width="13" style="43" customWidth="1"/>
    <col min="1796" max="1796" width="14.85546875" style="43" customWidth="1"/>
    <col min="1797" max="1797" width="16" style="43" customWidth="1"/>
    <col min="1798" max="1798" width="20.85546875" style="43" customWidth="1"/>
    <col min="1799" max="1799" width="23.42578125" style="43" customWidth="1"/>
    <col min="1800" max="1800" width="11.28515625" style="43" customWidth="1"/>
    <col min="1801" max="1801" width="9.28515625" style="43" customWidth="1"/>
    <col min="1802" max="1802" width="15.140625" style="43" customWidth="1"/>
    <col min="1803" max="1805" width="9.140625" style="43"/>
    <col min="1806" max="1806" width="10" style="43" customWidth="1"/>
    <col min="1807" max="2049" width="9.140625" style="43"/>
    <col min="2050" max="2050" width="11.28515625" style="43" customWidth="1"/>
    <col min="2051" max="2051" width="13" style="43" customWidth="1"/>
    <col min="2052" max="2052" width="14.85546875" style="43" customWidth="1"/>
    <col min="2053" max="2053" width="16" style="43" customWidth="1"/>
    <col min="2054" max="2054" width="20.85546875" style="43" customWidth="1"/>
    <col min="2055" max="2055" width="23.42578125" style="43" customWidth="1"/>
    <col min="2056" max="2056" width="11.28515625" style="43" customWidth="1"/>
    <col min="2057" max="2057" width="9.28515625" style="43" customWidth="1"/>
    <col min="2058" max="2058" width="15.140625" style="43" customWidth="1"/>
    <col min="2059" max="2061" width="9.140625" style="43"/>
    <col min="2062" max="2062" width="10" style="43" customWidth="1"/>
    <col min="2063" max="2305" width="9.140625" style="43"/>
    <col min="2306" max="2306" width="11.28515625" style="43" customWidth="1"/>
    <col min="2307" max="2307" width="13" style="43" customWidth="1"/>
    <col min="2308" max="2308" width="14.85546875" style="43" customWidth="1"/>
    <col min="2309" max="2309" width="16" style="43" customWidth="1"/>
    <col min="2310" max="2310" width="20.85546875" style="43" customWidth="1"/>
    <col min="2311" max="2311" width="23.42578125" style="43" customWidth="1"/>
    <col min="2312" max="2312" width="11.28515625" style="43" customWidth="1"/>
    <col min="2313" max="2313" width="9.28515625" style="43" customWidth="1"/>
    <col min="2314" max="2314" width="15.140625" style="43" customWidth="1"/>
    <col min="2315" max="2317" width="9.140625" style="43"/>
    <col min="2318" max="2318" width="10" style="43" customWidth="1"/>
    <col min="2319" max="2561" width="9.140625" style="43"/>
    <col min="2562" max="2562" width="11.28515625" style="43" customWidth="1"/>
    <col min="2563" max="2563" width="13" style="43" customWidth="1"/>
    <col min="2564" max="2564" width="14.85546875" style="43" customWidth="1"/>
    <col min="2565" max="2565" width="16" style="43" customWidth="1"/>
    <col min="2566" max="2566" width="20.85546875" style="43" customWidth="1"/>
    <col min="2567" max="2567" width="23.42578125" style="43" customWidth="1"/>
    <col min="2568" max="2568" width="11.28515625" style="43" customWidth="1"/>
    <col min="2569" max="2569" width="9.28515625" style="43" customWidth="1"/>
    <col min="2570" max="2570" width="15.140625" style="43" customWidth="1"/>
    <col min="2571" max="2573" width="9.140625" style="43"/>
    <col min="2574" max="2574" width="10" style="43" customWidth="1"/>
    <col min="2575" max="2817" width="9.140625" style="43"/>
    <col min="2818" max="2818" width="11.28515625" style="43" customWidth="1"/>
    <col min="2819" max="2819" width="13" style="43" customWidth="1"/>
    <col min="2820" max="2820" width="14.85546875" style="43" customWidth="1"/>
    <col min="2821" max="2821" width="16" style="43" customWidth="1"/>
    <col min="2822" max="2822" width="20.85546875" style="43" customWidth="1"/>
    <col min="2823" max="2823" width="23.42578125" style="43" customWidth="1"/>
    <col min="2824" max="2824" width="11.28515625" style="43" customWidth="1"/>
    <col min="2825" max="2825" width="9.28515625" style="43" customWidth="1"/>
    <col min="2826" max="2826" width="15.140625" style="43" customWidth="1"/>
    <col min="2827" max="2829" width="9.140625" style="43"/>
    <col min="2830" max="2830" width="10" style="43" customWidth="1"/>
    <col min="2831" max="3073" width="9.140625" style="43"/>
    <col min="3074" max="3074" width="11.28515625" style="43" customWidth="1"/>
    <col min="3075" max="3075" width="13" style="43" customWidth="1"/>
    <col min="3076" max="3076" width="14.85546875" style="43" customWidth="1"/>
    <col min="3077" max="3077" width="16" style="43" customWidth="1"/>
    <col min="3078" max="3078" width="20.85546875" style="43" customWidth="1"/>
    <col min="3079" max="3079" width="23.42578125" style="43" customWidth="1"/>
    <col min="3080" max="3080" width="11.28515625" style="43" customWidth="1"/>
    <col min="3081" max="3081" width="9.28515625" style="43" customWidth="1"/>
    <col min="3082" max="3082" width="15.140625" style="43" customWidth="1"/>
    <col min="3083" max="3085" width="9.140625" style="43"/>
    <col min="3086" max="3086" width="10" style="43" customWidth="1"/>
    <col min="3087" max="3329" width="9.140625" style="43"/>
    <col min="3330" max="3330" width="11.28515625" style="43" customWidth="1"/>
    <col min="3331" max="3331" width="13" style="43" customWidth="1"/>
    <col min="3332" max="3332" width="14.85546875" style="43" customWidth="1"/>
    <col min="3333" max="3333" width="16" style="43" customWidth="1"/>
    <col min="3334" max="3334" width="20.85546875" style="43" customWidth="1"/>
    <col min="3335" max="3335" width="23.42578125" style="43" customWidth="1"/>
    <col min="3336" max="3336" width="11.28515625" style="43" customWidth="1"/>
    <col min="3337" max="3337" width="9.28515625" style="43" customWidth="1"/>
    <col min="3338" max="3338" width="15.140625" style="43" customWidth="1"/>
    <col min="3339" max="3341" width="9.140625" style="43"/>
    <col min="3342" max="3342" width="10" style="43" customWidth="1"/>
    <col min="3343" max="3585" width="9.140625" style="43"/>
    <col min="3586" max="3586" width="11.28515625" style="43" customWidth="1"/>
    <col min="3587" max="3587" width="13" style="43" customWidth="1"/>
    <col min="3588" max="3588" width="14.85546875" style="43" customWidth="1"/>
    <col min="3589" max="3589" width="16" style="43" customWidth="1"/>
    <col min="3590" max="3590" width="20.85546875" style="43" customWidth="1"/>
    <col min="3591" max="3591" width="23.42578125" style="43" customWidth="1"/>
    <col min="3592" max="3592" width="11.28515625" style="43" customWidth="1"/>
    <col min="3593" max="3593" width="9.28515625" style="43" customWidth="1"/>
    <col min="3594" max="3594" width="15.140625" style="43" customWidth="1"/>
    <col min="3595" max="3597" width="9.140625" style="43"/>
    <col min="3598" max="3598" width="10" style="43" customWidth="1"/>
    <col min="3599" max="3841" width="9.140625" style="43"/>
    <col min="3842" max="3842" width="11.28515625" style="43" customWidth="1"/>
    <col min="3843" max="3843" width="13" style="43" customWidth="1"/>
    <col min="3844" max="3844" width="14.85546875" style="43" customWidth="1"/>
    <col min="3845" max="3845" width="16" style="43" customWidth="1"/>
    <col min="3846" max="3846" width="20.85546875" style="43" customWidth="1"/>
    <col min="3847" max="3847" width="23.42578125" style="43" customWidth="1"/>
    <col min="3848" max="3848" width="11.28515625" style="43" customWidth="1"/>
    <col min="3849" max="3849" width="9.28515625" style="43" customWidth="1"/>
    <col min="3850" max="3850" width="15.140625" style="43" customWidth="1"/>
    <col min="3851" max="3853" width="9.140625" style="43"/>
    <col min="3854" max="3854" width="10" style="43" customWidth="1"/>
    <col min="3855" max="4097" width="9.140625" style="43"/>
    <col min="4098" max="4098" width="11.28515625" style="43" customWidth="1"/>
    <col min="4099" max="4099" width="13" style="43" customWidth="1"/>
    <col min="4100" max="4100" width="14.85546875" style="43" customWidth="1"/>
    <col min="4101" max="4101" width="16" style="43" customWidth="1"/>
    <col min="4102" max="4102" width="20.85546875" style="43" customWidth="1"/>
    <col min="4103" max="4103" width="23.42578125" style="43" customWidth="1"/>
    <col min="4104" max="4104" width="11.28515625" style="43" customWidth="1"/>
    <col min="4105" max="4105" width="9.28515625" style="43" customWidth="1"/>
    <col min="4106" max="4106" width="15.140625" style="43" customWidth="1"/>
    <col min="4107" max="4109" width="9.140625" style="43"/>
    <col min="4110" max="4110" width="10" style="43" customWidth="1"/>
    <col min="4111" max="4353" width="9.140625" style="43"/>
    <col min="4354" max="4354" width="11.28515625" style="43" customWidth="1"/>
    <col min="4355" max="4355" width="13" style="43" customWidth="1"/>
    <col min="4356" max="4356" width="14.85546875" style="43" customWidth="1"/>
    <col min="4357" max="4357" width="16" style="43" customWidth="1"/>
    <col min="4358" max="4358" width="20.85546875" style="43" customWidth="1"/>
    <col min="4359" max="4359" width="23.42578125" style="43" customWidth="1"/>
    <col min="4360" max="4360" width="11.28515625" style="43" customWidth="1"/>
    <col min="4361" max="4361" width="9.28515625" style="43" customWidth="1"/>
    <col min="4362" max="4362" width="15.140625" style="43" customWidth="1"/>
    <col min="4363" max="4365" width="9.140625" style="43"/>
    <col min="4366" max="4366" width="10" style="43" customWidth="1"/>
    <col min="4367" max="4609" width="9.140625" style="43"/>
    <col min="4610" max="4610" width="11.28515625" style="43" customWidth="1"/>
    <col min="4611" max="4611" width="13" style="43" customWidth="1"/>
    <col min="4612" max="4612" width="14.85546875" style="43" customWidth="1"/>
    <col min="4613" max="4613" width="16" style="43" customWidth="1"/>
    <col min="4614" max="4614" width="20.85546875" style="43" customWidth="1"/>
    <col min="4615" max="4615" width="23.42578125" style="43" customWidth="1"/>
    <col min="4616" max="4616" width="11.28515625" style="43" customWidth="1"/>
    <col min="4617" max="4617" width="9.28515625" style="43" customWidth="1"/>
    <col min="4618" max="4618" width="15.140625" style="43" customWidth="1"/>
    <col min="4619" max="4621" width="9.140625" style="43"/>
    <col min="4622" max="4622" width="10" style="43" customWidth="1"/>
    <col min="4623" max="4865" width="9.140625" style="43"/>
    <col min="4866" max="4866" width="11.28515625" style="43" customWidth="1"/>
    <col min="4867" max="4867" width="13" style="43" customWidth="1"/>
    <col min="4868" max="4868" width="14.85546875" style="43" customWidth="1"/>
    <col min="4869" max="4869" width="16" style="43" customWidth="1"/>
    <col min="4870" max="4870" width="20.85546875" style="43" customWidth="1"/>
    <col min="4871" max="4871" width="23.42578125" style="43" customWidth="1"/>
    <col min="4872" max="4872" width="11.28515625" style="43" customWidth="1"/>
    <col min="4873" max="4873" width="9.28515625" style="43" customWidth="1"/>
    <col min="4874" max="4874" width="15.140625" style="43" customWidth="1"/>
    <col min="4875" max="4877" width="9.140625" style="43"/>
    <col min="4878" max="4878" width="10" style="43" customWidth="1"/>
    <col min="4879" max="5121" width="9.140625" style="43"/>
    <col min="5122" max="5122" width="11.28515625" style="43" customWidth="1"/>
    <col min="5123" max="5123" width="13" style="43" customWidth="1"/>
    <col min="5124" max="5124" width="14.85546875" style="43" customWidth="1"/>
    <col min="5125" max="5125" width="16" style="43" customWidth="1"/>
    <col min="5126" max="5126" width="20.85546875" style="43" customWidth="1"/>
    <col min="5127" max="5127" width="23.42578125" style="43" customWidth="1"/>
    <col min="5128" max="5128" width="11.28515625" style="43" customWidth="1"/>
    <col min="5129" max="5129" width="9.28515625" style="43" customWidth="1"/>
    <col min="5130" max="5130" width="15.140625" style="43" customWidth="1"/>
    <col min="5131" max="5133" width="9.140625" style="43"/>
    <col min="5134" max="5134" width="10" style="43" customWidth="1"/>
    <col min="5135" max="5377" width="9.140625" style="43"/>
    <col min="5378" max="5378" width="11.28515625" style="43" customWidth="1"/>
    <col min="5379" max="5379" width="13" style="43" customWidth="1"/>
    <col min="5380" max="5380" width="14.85546875" style="43" customWidth="1"/>
    <col min="5381" max="5381" width="16" style="43" customWidth="1"/>
    <col min="5382" max="5382" width="20.85546875" style="43" customWidth="1"/>
    <col min="5383" max="5383" width="23.42578125" style="43" customWidth="1"/>
    <col min="5384" max="5384" width="11.28515625" style="43" customWidth="1"/>
    <col min="5385" max="5385" width="9.28515625" style="43" customWidth="1"/>
    <col min="5386" max="5386" width="15.140625" style="43" customWidth="1"/>
    <col min="5387" max="5389" width="9.140625" style="43"/>
    <col min="5390" max="5390" width="10" style="43" customWidth="1"/>
    <col min="5391" max="5633" width="9.140625" style="43"/>
    <col min="5634" max="5634" width="11.28515625" style="43" customWidth="1"/>
    <col min="5635" max="5635" width="13" style="43" customWidth="1"/>
    <col min="5636" max="5636" width="14.85546875" style="43" customWidth="1"/>
    <col min="5637" max="5637" width="16" style="43" customWidth="1"/>
    <col min="5638" max="5638" width="20.85546875" style="43" customWidth="1"/>
    <col min="5639" max="5639" width="23.42578125" style="43" customWidth="1"/>
    <col min="5640" max="5640" width="11.28515625" style="43" customWidth="1"/>
    <col min="5641" max="5641" width="9.28515625" style="43" customWidth="1"/>
    <col min="5642" max="5642" width="15.140625" style="43" customWidth="1"/>
    <col min="5643" max="5645" width="9.140625" style="43"/>
    <col min="5646" max="5646" width="10" style="43" customWidth="1"/>
    <col min="5647" max="5889" width="9.140625" style="43"/>
    <col min="5890" max="5890" width="11.28515625" style="43" customWidth="1"/>
    <col min="5891" max="5891" width="13" style="43" customWidth="1"/>
    <col min="5892" max="5892" width="14.85546875" style="43" customWidth="1"/>
    <col min="5893" max="5893" width="16" style="43" customWidth="1"/>
    <col min="5894" max="5894" width="20.85546875" style="43" customWidth="1"/>
    <col min="5895" max="5895" width="23.42578125" style="43" customWidth="1"/>
    <col min="5896" max="5896" width="11.28515625" style="43" customWidth="1"/>
    <col min="5897" max="5897" width="9.28515625" style="43" customWidth="1"/>
    <col min="5898" max="5898" width="15.140625" style="43" customWidth="1"/>
    <col min="5899" max="5901" width="9.140625" style="43"/>
    <col min="5902" max="5902" width="10" style="43" customWidth="1"/>
    <col min="5903" max="6145" width="9.140625" style="43"/>
    <col min="6146" max="6146" width="11.28515625" style="43" customWidth="1"/>
    <col min="6147" max="6147" width="13" style="43" customWidth="1"/>
    <col min="6148" max="6148" width="14.85546875" style="43" customWidth="1"/>
    <col min="6149" max="6149" width="16" style="43" customWidth="1"/>
    <col min="6150" max="6150" width="20.85546875" style="43" customWidth="1"/>
    <col min="6151" max="6151" width="23.42578125" style="43" customWidth="1"/>
    <col min="6152" max="6152" width="11.28515625" style="43" customWidth="1"/>
    <col min="6153" max="6153" width="9.28515625" style="43" customWidth="1"/>
    <col min="6154" max="6154" width="15.140625" style="43" customWidth="1"/>
    <col min="6155" max="6157" width="9.140625" style="43"/>
    <col min="6158" max="6158" width="10" style="43" customWidth="1"/>
    <col min="6159" max="6401" width="9.140625" style="43"/>
    <col min="6402" max="6402" width="11.28515625" style="43" customWidth="1"/>
    <col min="6403" max="6403" width="13" style="43" customWidth="1"/>
    <col min="6404" max="6404" width="14.85546875" style="43" customWidth="1"/>
    <col min="6405" max="6405" width="16" style="43" customWidth="1"/>
    <col min="6406" max="6406" width="20.85546875" style="43" customWidth="1"/>
    <col min="6407" max="6407" width="23.42578125" style="43" customWidth="1"/>
    <col min="6408" max="6408" width="11.28515625" style="43" customWidth="1"/>
    <col min="6409" max="6409" width="9.28515625" style="43" customWidth="1"/>
    <col min="6410" max="6410" width="15.140625" style="43" customWidth="1"/>
    <col min="6411" max="6413" width="9.140625" style="43"/>
    <col min="6414" max="6414" width="10" style="43" customWidth="1"/>
    <col min="6415" max="6657" width="9.140625" style="43"/>
    <col min="6658" max="6658" width="11.28515625" style="43" customWidth="1"/>
    <col min="6659" max="6659" width="13" style="43" customWidth="1"/>
    <col min="6660" max="6660" width="14.85546875" style="43" customWidth="1"/>
    <col min="6661" max="6661" width="16" style="43" customWidth="1"/>
    <col min="6662" max="6662" width="20.85546875" style="43" customWidth="1"/>
    <col min="6663" max="6663" width="23.42578125" style="43" customWidth="1"/>
    <col min="6664" max="6664" width="11.28515625" style="43" customWidth="1"/>
    <col min="6665" max="6665" width="9.28515625" style="43" customWidth="1"/>
    <col min="6666" max="6666" width="15.140625" style="43" customWidth="1"/>
    <col min="6667" max="6669" width="9.140625" style="43"/>
    <col min="6670" max="6670" width="10" style="43" customWidth="1"/>
    <col min="6671" max="6913" width="9.140625" style="43"/>
    <col min="6914" max="6914" width="11.28515625" style="43" customWidth="1"/>
    <col min="6915" max="6915" width="13" style="43" customWidth="1"/>
    <col min="6916" max="6916" width="14.85546875" style="43" customWidth="1"/>
    <col min="6917" max="6917" width="16" style="43" customWidth="1"/>
    <col min="6918" max="6918" width="20.85546875" style="43" customWidth="1"/>
    <col min="6919" max="6919" width="23.42578125" style="43" customWidth="1"/>
    <col min="6920" max="6920" width="11.28515625" style="43" customWidth="1"/>
    <col min="6921" max="6921" width="9.28515625" style="43" customWidth="1"/>
    <col min="6922" max="6922" width="15.140625" style="43" customWidth="1"/>
    <col min="6923" max="6925" width="9.140625" style="43"/>
    <col min="6926" max="6926" width="10" style="43" customWidth="1"/>
    <col min="6927" max="7169" width="9.140625" style="43"/>
    <col min="7170" max="7170" width="11.28515625" style="43" customWidth="1"/>
    <col min="7171" max="7171" width="13" style="43" customWidth="1"/>
    <col min="7172" max="7172" width="14.85546875" style="43" customWidth="1"/>
    <col min="7173" max="7173" width="16" style="43" customWidth="1"/>
    <col min="7174" max="7174" width="20.85546875" style="43" customWidth="1"/>
    <col min="7175" max="7175" width="23.42578125" style="43" customWidth="1"/>
    <col min="7176" max="7176" width="11.28515625" style="43" customWidth="1"/>
    <col min="7177" max="7177" width="9.28515625" style="43" customWidth="1"/>
    <col min="7178" max="7178" width="15.140625" style="43" customWidth="1"/>
    <col min="7179" max="7181" width="9.140625" style="43"/>
    <col min="7182" max="7182" width="10" style="43" customWidth="1"/>
    <col min="7183" max="7425" width="9.140625" style="43"/>
    <col min="7426" max="7426" width="11.28515625" style="43" customWidth="1"/>
    <col min="7427" max="7427" width="13" style="43" customWidth="1"/>
    <col min="7428" max="7428" width="14.85546875" style="43" customWidth="1"/>
    <col min="7429" max="7429" width="16" style="43" customWidth="1"/>
    <col min="7430" max="7430" width="20.85546875" style="43" customWidth="1"/>
    <col min="7431" max="7431" width="23.42578125" style="43" customWidth="1"/>
    <col min="7432" max="7432" width="11.28515625" style="43" customWidth="1"/>
    <col min="7433" max="7433" width="9.28515625" style="43" customWidth="1"/>
    <col min="7434" max="7434" width="15.140625" style="43" customWidth="1"/>
    <col min="7435" max="7437" width="9.140625" style="43"/>
    <col min="7438" max="7438" width="10" style="43" customWidth="1"/>
    <col min="7439" max="7681" width="9.140625" style="43"/>
    <col min="7682" max="7682" width="11.28515625" style="43" customWidth="1"/>
    <col min="7683" max="7683" width="13" style="43" customWidth="1"/>
    <col min="7684" max="7684" width="14.85546875" style="43" customWidth="1"/>
    <col min="7685" max="7685" width="16" style="43" customWidth="1"/>
    <col min="7686" max="7686" width="20.85546875" style="43" customWidth="1"/>
    <col min="7687" max="7687" width="23.42578125" style="43" customWidth="1"/>
    <col min="7688" max="7688" width="11.28515625" style="43" customWidth="1"/>
    <col min="7689" max="7689" width="9.28515625" style="43" customWidth="1"/>
    <col min="7690" max="7690" width="15.140625" style="43" customWidth="1"/>
    <col min="7691" max="7693" width="9.140625" style="43"/>
    <col min="7694" max="7694" width="10" style="43" customWidth="1"/>
    <col min="7695" max="7937" width="9.140625" style="43"/>
    <col min="7938" max="7938" width="11.28515625" style="43" customWidth="1"/>
    <col min="7939" max="7939" width="13" style="43" customWidth="1"/>
    <col min="7940" max="7940" width="14.85546875" style="43" customWidth="1"/>
    <col min="7941" max="7941" width="16" style="43" customWidth="1"/>
    <col min="7942" max="7942" width="20.85546875" style="43" customWidth="1"/>
    <col min="7943" max="7943" width="23.42578125" style="43" customWidth="1"/>
    <col min="7944" max="7944" width="11.28515625" style="43" customWidth="1"/>
    <col min="7945" max="7945" width="9.28515625" style="43" customWidth="1"/>
    <col min="7946" max="7946" width="15.140625" style="43" customWidth="1"/>
    <col min="7947" max="7949" width="9.140625" style="43"/>
    <col min="7950" max="7950" width="10" style="43" customWidth="1"/>
    <col min="7951" max="8193" width="9.140625" style="43"/>
    <col min="8194" max="8194" width="11.28515625" style="43" customWidth="1"/>
    <col min="8195" max="8195" width="13" style="43" customWidth="1"/>
    <col min="8196" max="8196" width="14.85546875" style="43" customWidth="1"/>
    <col min="8197" max="8197" width="16" style="43" customWidth="1"/>
    <col min="8198" max="8198" width="20.85546875" style="43" customWidth="1"/>
    <col min="8199" max="8199" width="23.42578125" style="43" customWidth="1"/>
    <col min="8200" max="8200" width="11.28515625" style="43" customWidth="1"/>
    <col min="8201" max="8201" width="9.28515625" style="43" customWidth="1"/>
    <col min="8202" max="8202" width="15.140625" style="43" customWidth="1"/>
    <col min="8203" max="8205" width="9.140625" style="43"/>
    <col min="8206" max="8206" width="10" style="43" customWidth="1"/>
    <col min="8207" max="8449" width="9.140625" style="43"/>
    <col min="8450" max="8450" width="11.28515625" style="43" customWidth="1"/>
    <col min="8451" max="8451" width="13" style="43" customWidth="1"/>
    <col min="8452" max="8452" width="14.85546875" style="43" customWidth="1"/>
    <col min="8453" max="8453" width="16" style="43" customWidth="1"/>
    <col min="8454" max="8454" width="20.85546875" style="43" customWidth="1"/>
    <col min="8455" max="8455" width="23.42578125" style="43" customWidth="1"/>
    <col min="8456" max="8456" width="11.28515625" style="43" customWidth="1"/>
    <col min="8457" max="8457" width="9.28515625" style="43" customWidth="1"/>
    <col min="8458" max="8458" width="15.140625" style="43" customWidth="1"/>
    <col min="8459" max="8461" width="9.140625" style="43"/>
    <col min="8462" max="8462" width="10" style="43" customWidth="1"/>
    <col min="8463" max="8705" width="9.140625" style="43"/>
    <col min="8706" max="8706" width="11.28515625" style="43" customWidth="1"/>
    <col min="8707" max="8707" width="13" style="43" customWidth="1"/>
    <col min="8708" max="8708" width="14.85546875" style="43" customWidth="1"/>
    <col min="8709" max="8709" width="16" style="43" customWidth="1"/>
    <col min="8710" max="8710" width="20.85546875" style="43" customWidth="1"/>
    <col min="8711" max="8711" width="23.42578125" style="43" customWidth="1"/>
    <col min="8712" max="8712" width="11.28515625" style="43" customWidth="1"/>
    <col min="8713" max="8713" width="9.28515625" style="43" customWidth="1"/>
    <col min="8714" max="8714" width="15.140625" style="43" customWidth="1"/>
    <col min="8715" max="8717" width="9.140625" style="43"/>
    <col min="8718" max="8718" width="10" style="43" customWidth="1"/>
    <col min="8719" max="8961" width="9.140625" style="43"/>
    <col min="8962" max="8962" width="11.28515625" style="43" customWidth="1"/>
    <col min="8963" max="8963" width="13" style="43" customWidth="1"/>
    <col min="8964" max="8964" width="14.85546875" style="43" customWidth="1"/>
    <col min="8965" max="8965" width="16" style="43" customWidth="1"/>
    <col min="8966" max="8966" width="20.85546875" style="43" customWidth="1"/>
    <col min="8967" max="8967" width="23.42578125" style="43" customWidth="1"/>
    <col min="8968" max="8968" width="11.28515625" style="43" customWidth="1"/>
    <col min="8969" max="8969" width="9.28515625" style="43" customWidth="1"/>
    <col min="8970" max="8970" width="15.140625" style="43" customWidth="1"/>
    <col min="8971" max="8973" width="9.140625" style="43"/>
    <col min="8974" max="8974" width="10" style="43" customWidth="1"/>
    <col min="8975" max="9217" width="9.140625" style="43"/>
    <col min="9218" max="9218" width="11.28515625" style="43" customWidth="1"/>
    <col min="9219" max="9219" width="13" style="43" customWidth="1"/>
    <col min="9220" max="9220" width="14.85546875" style="43" customWidth="1"/>
    <col min="9221" max="9221" width="16" style="43" customWidth="1"/>
    <col min="9222" max="9222" width="20.85546875" style="43" customWidth="1"/>
    <col min="9223" max="9223" width="23.42578125" style="43" customWidth="1"/>
    <col min="9224" max="9224" width="11.28515625" style="43" customWidth="1"/>
    <col min="9225" max="9225" width="9.28515625" style="43" customWidth="1"/>
    <col min="9226" max="9226" width="15.140625" style="43" customWidth="1"/>
    <col min="9227" max="9229" width="9.140625" style="43"/>
    <col min="9230" max="9230" width="10" style="43" customWidth="1"/>
    <col min="9231" max="9473" width="9.140625" style="43"/>
    <col min="9474" max="9474" width="11.28515625" style="43" customWidth="1"/>
    <col min="9475" max="9475" width="13" style="43" customWidth="1"/>
    <col min="9476" max="9476" width="14.85546875" style="43" customWidth="1"/>
    <col min="9477" max="9477" width="16" style="43" customWidth="1"/>
    <col min="9478" max="9478" width="20.85546875" style="43" customWidth="1"/>
    <col min="9479" max="9479" width="23.42578125" style="43" customWidth="1"/>
    <col min="9480" max="9480" width="11.28515625" style="43" customWidth="1"/>
    <col min="9481" max="9481" width="9.28515625" style="43" customWidth="1"/>
    <col min="9482" max="9482" width="15.140625" style="43" customWidth="1"/>
    <col min="9483" max="9485" width="9.140625" style="43"/>
    <col min="9486" max="9486" width="10" style="43" customWidth="1"/>
    <col min="9487" max="9729" width="9.140625" style="43"/>
    <col min="9730" max="9730" width="11.28515625" style="43" customWidth="1"/>
    <col min="9731" max="9731" width="13" style="43" customWidth="1"/>
    <col min="9732" max="9732" width="14.85546875" style="43" customWidth="1"/>
    <col min="9733" max="9733" width="16" style="43" customWidth="1"/>
    <col min="9734" max="9734" width="20.85546875" style="43" customWidth="1"/>
    <col min="9735" max="9735" width="23.42578125" style="43" customWidth="1"/>
    <col min="9736" max="9736" width="11.28515625" style="43" customWidth="1"/>
    <col min="9737" max="9737" width="9.28515625" style="43" customWidth="1"/>
    <col min="9738" max="9738" width="15.140625" style="43" customWidth="1"/>
    <col min="9739" max="9741" width="9.140625" style="43"/>
    <col min="9742" max="9742" width="10" style="43" customWidth="1"/>
    <col min="9743" max="9985" width="9.140625" style="43"/>
    <col min="9986" max="9986" width="11.28515625" style="43" customWidth="1"/>
    <col min="9987" max="9987" width="13" style="43" customWidth="1"/>
    <col min="9988" max="9988" width="14.85546875" style="43" customWidth="1"/>
    <col min="9989" max="9989" width="16" style="43" customWidth="1"/>
    <col min="9990" max="9990" width="20.85546875" style="43" customWidth="1"/>
    <col min="9991" max="9991" width="23.42578125" style="43" customWidth="1"/>
    <col min="9992" max="9992" width="11.28515625" style="43" customWidth="1"/>
    <col min="9993" max="9993" width="9.28515625" style="43" customWidth="1"/>
    <col min="9994" max="9994" width="15.140625" style="43" customWidth="1"/>
    <col min="9995" max="9997" width="9.140625" style="43"/>
    <col min="9998" max="9998" width="10" style="43" customWidth="1"/>
    <col min="9999" max="10241" width="9.140625" style="43"/>
    <col min="10242" max="10242" width="11.28515625" style="43" customWidth="1"/>
    <col min="10243" max="10243" width="13" style="43" customWidth="1"/>
    <col min="10244" max="10244" width="14.85546875" style="43" customWidth="1"/>
    <col min="10245" max="10245" width="16" style="43" customWidth="1"/>
    <col min="10246" max="10246" width="20.85546875" style="43" customWidth="1"/>
    <col min="10247" max="10247" width="23.42578125" style="43" customWidth="1"/>
    <col min="10248" max="10248" width="11.28515625" style="43" customWidth="1"/>
    <col min="10249" max="10249" width="9.28515625" style="43" customWidth="1"/>
    <col min="10250" max="10250" width="15.140625" style="43" customWidth="1"/>
    <col min="10251" max="10253" width="9.140625" style="43"/>
    <col min="10254" max="10254" width="10" style="43" customWidth="1"/>
    <col min="10255" max="10497" width="9.140625" style="43"/>
    <col min="10498" max="10498" width="11.28515625" style="43" customWidth="1"/>
    <col min="10499" max="10499" width="13" style="43" customWidth="1"/>
    <col min="10500" max="10500" width="14.85546875" style="43" customWidth="1"/>
    <col min="10501" max="10501" width="16" style="43" customWidth="1"/>
    <col min="10502" max="10502" width="20.85546875" style="43" customWidth="1"/>
    <col min="10503" max="10503" width="23.42578125" style="43" customWidth="1"/>
    <col min="10504" max="10504" width="11.28515625" style="43" customWidth="1"/>
    <col min="10505" max="10505" width="9.28515625" style="43" customWidth="1"/>
    <col min="10506" max="10506" width="15.140625" style="43" customWidth="1"/>
    <col min="10507" max="10509" width="9.140625" style="43"/>
    <col min="10510" max="10510" width="10" style="43" customWidth="1"/>
    <col min="10511" max="10753" width="9.140625" style="43"/>
    <col min="10754" max="10754" width="11.28515625" style="43" customWidth="1"/>
    <col min="10755" max="10755" width="13" style="43" customWidth="1"/>
    <col min="10756" max="10756" width="14.85546875" style="43" customWidth="1"/>
    <col min="10757" max="10757" width="16" style="43" customWidth="1"/>
    <col min="10758" max="10758" width="20.85546875" style="43" customWidth="1"/>
    <col min="10759" max="10759" width="23.42578125" style="43" customWidth="1"/>
    <col min="10760" max="10760" width="11.28515625" style="43" customWidth="1"/>
    <col min="10761" max="10761" width="9.28515625" style="43" customWidth="1"/>
    <col min="10762" max="10762" width="15.140625" style="43" customWidth="1"/>
    <col min="10763" max="10765" width="9.140625" style="43"/>
    <col min="10766" max="10766" width="10" style="43" customWidth="1"/>
    <col min="10767" max="11009" width="9.140625" style="43"/>
    <col min="11010" max="11010" width="11.28515625" style="43" customWidth="1"/>
    <col min="11011" max="11011" width="13" style="43" customWidth="1"/>
    <col min="11012" max="11012" width="14.85546875" style="43" customWidth="1"/>
    <col min="11013" max="11013" width="16" style="43" customWidth="1"/>
    <col min="11014" max="11014" width="20.85546875" style="43" customWidth="1"/>
    <col min="11015" max="11015" width="23.42578125" style="43" customWidth="1"/>
    <col min="11016" max="11016" width="11.28515625" style="43" customWidth="1"/>
    <col min="11017" max="11017" width="9.28515625" style="43" customWidth="1"/>
    <col min="11018" max="11018" width="15.140625" style="43" customWidth="1"/>
    <col min="11019" max="11021" width="9.140625" style="43"/>
    <col min="11022" max="11022" width="10" style="43" customWidth="1"/>
    <col min="11023" max="11265" width="9.140625" style="43"/>
    <col min="11266" max="11266" width="11.28515625" style="43" customWidth="1"/>
    <col min="11267" max="11267" width="13" style="43" customWidth="1"/>
    <col min="11268" max="11268" width="14.85546875" style="43" customWidth="1"/>
    <col min="11269" max="11269" width="16" style="43" customWidth="1"/>
    <col min="11270" max="11270" width="20.85546875" style="43" customWidth="1"/>
    <col min="11271" max="11271" width="23.42578125" style="43" customWidth="1"/>
    <col min="11272" max="11272" width="11.28515625" style="43" customWidth="1"/>
    <col min="11273" max="11273" width="9.28515625" style="43" customWidth="1"/>
    <col min="11274" max="11274" width="15.140625" style="43" customWidth="1"/>
    <col min="11275" max="11277" width="9.140625" style="43"/>
    <col min="11278" max="11278" width="10" style="43" customWidth="1"/>
    <col min="11279" max="11521" width="9.140625" style="43"/>
    <col min="11522" max="11522" width="11.28515625" style="43" customWidth="1"/>
    <col min="11523" max="11523" width="13" style="43" customWidth="1"/>
    <col min="11524" max="11524" width="14.85546875" style="43" customWidth="1"/>
    <col min="11525" max="11525" width="16" style="43" customWidth="1"/>
    <col min="11526" max="11526" width="20.85546875" style="43" customWidth="1"/>
    <col min="11527" max="11527" width="23.42578125" style="43" customWidth="1"/>
    <col min="11528" max="11528" width="11.28515625" style="43" customWidth="1"/>
    <col min="11529" max="11529" width="9.28515625" style="43" customWidth="1"/>
    <col min="11530" max="11530" width="15.140625" style="43" customWidth="1"/>
    <col min="11531" max="11533" width="9.140625" style="43"/>
    <col min="11534" max="11534" width="10" style="43" customWidth="1"/>
    <col min="11535" max="11777" width="9.140625" style="43"/>
    <col min="11778" max="11778" width="11.28515625" style="43" customWidth="1"/>
    <col min="11779" max="11779" width="13" style="43" customWidth="1"/>
    <col min="11780" max="11780" width="14.85546875" style="43" customWidth="1"/>
    <col min="11781" max="11781" width="16" style="43" customWidth="1"/>
    <col min="11782" max="11782" width="20.85546875" style="43" customWidth="1"/>
    <col min="11783" max="11783" width="23.42578125" style="43" customWidth="1"/>
    <col min="11784" max="11784" width="11.28515625" style="43" customWidth="1"/>
    <col min="11785" max="11785" width="9.28515625" style="43" customWidth="1"/>
    <col min="11786" max="11786" width="15.140625" style="43" customWidth="1"/>
    <col min="11787" max="11789" width="9.140625" style="43"/>
    <col min="11790" max="11790" width="10" style="43" customWidth="1"/>
    <col min="11791" max="12033" width="9.140625" style="43"/>
    <col min="12034" max="12034" width="11.28515625" style="43" customWidth="1"/>
    <col min="12035" max="12035" width="13" style="43" customWidth="1"/>
    <col min="12036" max="12036" width="14.85546875" style="43" customWidth="1"/>
    <col min="12037" max="12037" width="16" style="43" customWidth="1"/>
    <col min="12038" max="12038" width="20.85546875" style="43" customWidth="1"/>
    <col min="12039" max="12039" width="23.42578125" style="43" customWidth="1"/>
    <col min="12040" max="12040" width="11.28515625" style="43" customWidth="1"/>
    <col min="12041" max="12041" width="9.28515625" style="43" customWidth="1"/>
    <col min="12042" max="12042" width="15.140625" style="43" customWidth="1"/>
    <col min="12043" max="12045" width="9.140625" style="43"/>
    <col min="12046" max="12046" width="10" style="43" customWidth="1"/>
    <col min="12047" max="12289" width="9.140625" style="43"/>
    <col min="12290" max="12290" width="11.28515625" style="43" customWidth="1"/>
    <col min="12291" max="12291" width="13" style="43" customWidth="1"/>
    <col min="12292" max="12292" width="14.85546875" style="43" customWidth="1"/>
    <col min="12293" max="12293" width="16" style="43" customWidth="1"/>
    <col min="12294" max="12294" width="20.85546875" style="43" customWidth="1"/>
    <col min="12295" max="12295" width="23.42578125" style="43" customWidth="1"/>
    <col min="12296" max="12296" width="11.28515625" style="43" customWidth="1"/>
    <col min="12297" max="12297" width="9.28515625" style="43" customWidth="1"/>
    <col min="12298" max="12298" width="15.140625" style="43" customWidth="1"/>
    <col min="12299" max="12301" width="9.140625" style="43"/>
    <col min="12302" max="12302" width="10" style="43" customWidth="1"/>
    <col min="12303" max="12545" width="9.140625" style="43"/>
    <col min="12546" max="12546" width="11.28515625" style="43" customWidth="1"/>
    <col min="12547" max="12547" width="13" style="43" customWidth="1"/>
    <col min="12548" max="12548" width="14.85546875" style="43" customWidth="1"/>
    <col min="12549" max="12549" width="16" style="43" customWidth="1"/>
    <col min="12550" max="12550" width="20.85546875" style="43" customWidth="1"/>
    <col min="12551" max="12551" width="23.42578125" style="43" customWidth="1"/>
    <col min="12552" max="12552" width="11.28515625" style="43" customWidth="1"/>
    <col min="12553" max="12553" width="9.28515625" style="43" customWidth="1"/>
    <col min="12554" max="12554" width="15.140625" style="43" customWidth="1"/>
    <col min="12555" max="12557" width="9.140625" style="43"/>
    <col min="12558" max="12558" width="10" style="43" customWidth="1"/>
    <col min="12559" max="12801" width="9.140625" style="43"/>
    <col min="12802" max="12802" width="11.28515625" style="43" customWidth="1"/>
    <col min="12803" max="12803" width="13" style="43" customWidth="1"/>
    <col min="12804" max="12804" width="14.85546875" style="43" customWidth="1"/>
    <col min="12805" max="12805" width="16" style="43" customWidth="1"/>
    <col min="12806" max="12806" width="20.85546875" style="43" customWidth="1"/>
    <col min="12807" max="12807" width="23.42578125" style="43" customWidth="1"/>
    <col min="12808" max="12808" width="11.28515625" style="43" customWidth="1"/>
    <col min="12809" max="12809" width="9.28515625" style="43" customWidth="1"/>
    <col min="12810" max="12810" width="15.140625" style="43" customWidth="1"/>
    <col min="12811" max="12813" width="9.140625" style="43"/>
    <col min="12814" max="12814" width="10" style="43" customWidth="1"/>
    <col min="12815" max="13057" width="9.140625" style="43"/>
    <col min="13058" max="13058" width="11.28515625" style="43" customWidth="1"/>
    <col min="13059" max="13059" width="13" style="43" customWidth="1"/>
    <col min="13060" max="13060" width="14.85546875" style="43" customWidth="1"/>
    <col min="13061" max="13061" width="16" style="43" customWidth="1"/>
    <col min="13062" max="13062" width="20.85546875" style="43" customWidth="1"/>
    <col min="13063" max="13063" width="23.42578125" style="43" customWidth="1"/>
    <col min="13064" max="13064" width="11.28515625" style="43" customWidth="1"/>
    <col min="13065" max="13065" width="9.28515625" style="43" customWidth="1"/>
    <col min="13066" max="13066" width="15.140625" style="43" customWidth="1"/>
    <col min="13067" max="13069" width="9.140625" style="43"/>
    <col min="13070" max="13070" width="10" style="43" customWidth="1"/>
    <col min="13071" max="13313" width="9.140625" style="43"/>
    <col min="13314" max="13314" width="11.28515625" style="43" customWidth="1"/>
    <col min="13315" max="13315" width="13" style="43" customWidth="1"/>
    <col min="13316" max="13316" width="14.85546875" style="43" customWidth="1"/>
    <col min="13317" max="13317" width="16" style="43" customWidth="1"/>
    <col min="13318" max="13318" width="20.85546875" style="43" customWidth="1"/>
    <col min="13319" max="13319" width="23.42578125" style="43" customWidth="1"/>
    <col min="13320" max="13320" width="11.28515625" style="43" customWidth="1"/>
    <col min="13321" max="13321" width="9.28515625" style="43" customWidth="1"/>
    <col min="13322" max="13322" width="15.140625" style="43" customWidth="1"/>
    <col min="13323" max="13325" width="9.140625" style="43"/>
    <col min="13326" max="13326" width="10" style="43" customWidth="1"/>
    <col min="13327" max="13569" width="9.140625" style="43"/>
    <col min="13570" max="13570" width="11.28515625" style="43" customWidth="1"/>
    <col min="13571" max="13571" width="13" style="43" customWidth="1"/>
    <col min="13572" max="13572" width="14.85546875" style="43" customWidth="1"/>
    <col min="13573" max="13573" width="16" style="43" customWidth="1"/>
    <col min="13574" max="13574" width="20.85546875" style="43" customWidth="1"/>
    <col min="13575" max="13575" width="23.42578125" style="43" customWidth="1"/>
    <col min="13576" max="13576" width="11.28515625" style="43" customWidth="1"/>
    <col min="13577" max="13577" width="9.28515625" style="43" customWidth="1"/>
    <col min="13578" max="13578" width="15.140625" style="43" customWidth="1"/>
    <col min="13579" max="13581" width="9.140625" style="43"/>
    <col min="13582" max="13582" width="10" style="43" customWidth="1"/>
    <col min="13583" max="13825" width="9.140625" style="43"/>
    <col min="13826" max="13826" width="11.28515625" style="43" customWidth="1"/>
    <col min="13827" max="13827" width="13" style="43" customWidth="1"/>
    <col min="13828" max="13828" width="14.85546875" style="43" customWidth="1"/>
    <col min="13829" max="13829" width="16" style="43" customWidth="1"/>
    <col min="13830" max="13830" width="20.85546875" style="43" customWidth="1"/>
    <col min="13831" max="13831" width="23.42578125" style="43" customWidth="1"/>
    <col min="13832" max="13832" width="11.28515625" style="43" customWidth="1"/>
    <col min="13833" max="13833" width="9.28515625" style="43" customWidth="1"/>
    <col min="13834" max="13834" width="15.140625" style="43" customWidth="1"/>
    <col min="13835" max="13837" width="9.140625" style="43"/>
    <col min="13838" max="13838" width="10" style="43" customWidth="1"/>
    <col min="13839" max="14081" width="9.140625" style="43"/>
    <col min="14082" max="14082" width="11.28515625" style="43" customWidth="1"/>
    <col min="14083" max="14083" width="13" style="43" customWidth="1"/>
    <col min="14084" max="14084" width="14.85546875" style="43" customWidth="1"/>
    <col min="14085" max="14085" width="16" style="43" customWidth="1"/>
    <col min="14086" max="14086" width="20.85546875" style="43" customWidth="1"/>
    <col min="14087" max="14087" width="23.42578125" style="43" customWidth="1"/>
    <col min="14088" max="14088" width="11.28515625" style="43" customWidth="1"/>
    <col min="14089" max="14089" width="9.28515625" style="43" customWidth="1"/>
    <col min="14090" max="14090" width="15.140625" style="43" customWidth="1"/>
    <col min="14091" max="14093" width="9.140625" style="43"/>
    <col min="14094" max="14094" width="10" style="43" customWidth="1"/>
    <col min="14095" max="14337" width="9.140625" style="43"/>
    <col min="14338" max="14338" width="11.28515625" style="43" customWidth="1"/>
    <col min="14339" max="14339" width="13" style="43" customWidth="1"/>
    <col min="14340" max="14340" width="14.85546875" style="43" customWidth="1"/>
    <col min="14341" max="14341" width="16" style="43" customWidth="1"/>
    <col min="14342" max="14342" width="20.85546875" style="43" customWidth="1"/>
    <col min="14343" max="14343" width="23.42578125" style="43" customWidth="1"/>
    <col min="14344" max="14344" width="11.28515625" style="43" customWidth="1"/>
    <col min="14345" max="14345" width="9.28515625" style="43" customWidth="1"/>
    <col min="14346" max="14346" width="15.140625" style="43" customWidth="1"/>
    <col min="14347" max="14349" width="9.140625" style="43"/>
    <col min="14350" max="14350" width="10" style="43" customWidth="1"/>
    <col min="14351" max="14593" width="9.140625" style="43"/>
    <col min="14594" max="14594" width="11.28515625" style="43" customWidth="1"/>
    <col min="14595" max="14595" width="13" style="43" customWidth="1"/>
    <col min="14596" max="14596" width="14.85546875" style="43" customWidth="1"/>
    <col min="14597" max="14597" width="16" style="43" customWidth="1"/>
    <col min="14598" max="14598" width="20.85546875" style="43" customWidth="1"/>
    <col min="14599" max="14599" width="23.42578125" style="43" customWidth="1"/>
    <col min="14600" max="14600" width="11.28515625" style="43" customWidth="1"/>
    <col min="14601" max="14601" width="9.28515625" style="43" customWidth="1"/>
    <col min="14602" max="14602" width="15.140625" style="43" customWidth="1"/>
    <col min="14603" max="14605" width="9.140625" style="43"/>
    <col min="14606" max="14606" width="10" style="43" customWidth="1"/>
    <col min="14607" max="14849" width="9.140625" style="43"/>
    <col min="14850" max="14850" width="11.28515625" style="43" customWidth="1"/>
    <col min="14851" max="14851" width="13" style="43" customWidth="1"/>
    <col min="14852" max="14852" width="14.85546875" style="43" customWidth="1"/>
    <col min="14853" max="14853" width="16" style="43" customWidth="1"/>
    <col min="14854" max="14854" width="20.85546875" style="43" customWidth="1"/>
    <col min="14855" max="14855" width="23.42578125" style="43" customWidth="1"/>
    <col min="14856" max="14856" width="11.28515625" style="43" customWidth="1"/>
    <col min="14857" max="14857" width="9.28515625" style="43" customWidth="1"/>
    <col min="14858" max="14858" width="15.140625" style="43" customWidth="1"/>
    <col min="14859" max="14861" width="9.140625" style="43"/>
    <col min="14862" max="14862" width="10" style="43" customWidth="1"/>
    <col min="14863" max="15105" width="9.140625" style="43"/>
    <col min="15106" max="15106" width="11.28515625" style="43" customWidth="1"/>
    <col min="15107" max="15107" width="13" style="43" customWidth="1"/>
    <col min="15108" max="15108" width="14.85546875" style="43" customWidth="1"/>
    <col min="15109" max="15109" width="16" style="43" customWidth="1"/>
    <col min="15110" max="15110" width="20.85546875" style="43" customWidth="1"/>
    <col min="15111" max="15111" width="23.42578125" style="43" customWidth="1"/>
    <col min="15112" max="15112" width="11.28515625" style="43" customWidth="1"/>
    <col min="15113" max="15113" width="9.28515625" style="43" customWidth="1"/>
    <col min="15114" max="15114" width="15.140625" style="43" customWidth="1"/>
    <col min="15115" max="15117" width="9.140625" style="43"/>
    <col min="15118" max="15118" width="10" style="43" customWidth="1"/>
    <col min="15119" max="15361" width="9.140625" style="43"/>
    <col min="15362" max="15362" width="11.28515625" style="43" customWidth="1"/>
    <col min="15363" max="15363" width="13" style="43" customWidth="1"/>
    <col min="15364" max="15364" width="14.85546875" style="43" customWidth="1"/>
    <col min="15365" max="15365" width="16" style="43" customWidth="1"/>
    <col min="15366" max="15366" width="20.85546875" style="43" customWidth="1"/>
    <col min="15367" max="15367" width="23.42578125" style="43" customWidth="1"/>
    <col min="15368" max="15368" width="11.28515625" style="43" customWidth="1"/>
    <col min="15369" max="15369" width="9.28515625" style="43" customWidth="1"/>
    <col min="15370" max="15370" width="15.140625" style="43" customWidth="1"/>
    <col min="15371" max="15373" width="9.140625" style="43"/>
    <col min="15374" max="15374" width="10" style="43" customWidth="1"/>
    <col min="15375" max="15617" width="9.140625" style="43"/>
    <col min="15618" max="15618" width="11.28515625" style="43" customWidth="1"/>
    <col min="15619" max="15619" width="13" style="43" customWidth="1"/>
    <col min="15620" max="15620" width="14.85546875" style="43" customWidth="1"/>
    <col min="15621" max="15621" width="16" style="43" customWidth="1"/>
    <col min="15622" max="15622" width="20.85546875" style="43" customWidth="1"/>
    <col min="15623" max="15623" width="23.42578125" style="43" customWidth="1"/>
    <col min="15624" max="15624" width="11.28515625" style="43" customWidth="1"/>
    <col min="15625" max="15625" width="9.28515625" style="43" customWidth="1"/>
    <col min="15626" max="15626" width="15.140625" style="43" customWidth="1"/>
    <col min="15627" max="15629" width="9.140625" style="43"/>
    <col min="15630" max="15630" width="10" style="43" customWidth="1"/>
    <col min="15631" max="15873" width="9.140625" style="43"/>
    <col min="15874" max="15874" width="11.28515625" style="43" customWidth="1"/>
    <col min="15875" max="15875" width="13" style="43" customWidth="1"/>
    <col min="15876" max="15876" width="14.85546875" style="43" customWidth="1"/>
    <col min="15877" max="15877" width="16" style="43" customWidth="1"/>
    <col min="15878" max="15878" width="20.85546875" style="43" customWidth="1"/>
    <col min="15879" max="15879" width="23.42578125" style="43" customWidth="1"/>
    <col min="15880" max="15880" width="11.28515625" style="43" customWidth="1"/>
    <col min="15881" max="15881" width="9.28515625" style="43" customWidth="1"/>
    <col min="15882" max="15882" width="15.140625" style="43" customWidth="1"/>
    <col min="15883" max="15885" width="9.140625" style="43"/>
    <col min="15886" max="15886" width="10" style="43" customWidth="1"/>
    <col min="15887" max="16129" width="9.140625" style="43"/>
    <col min="16130" max="16130" width="11.28515625" style="43" customWidth="1"/>
    <col min="16131" max="16131" width="13" style="43" customWidth="1"/>
    <col min="16132" max="16132" width="14.85546875" style="43" customWidth="1"/>
    <col min="16133" max="16133" width="16" style="43" customWidth="1"/>
    <col min="16134" max="16134" width="20.85546875" style="43" customWidth="1"/>
    <col min="16135" max="16135" width="23.42578125" style="43" customWidth="1"/>
    <col min="16136" max="16136" width="11.28515625" style="43" customWidth="1"/>
    <col min="16137" max="16137" width="9.28515625" style="43" customWidth="1"/>
    <col min="16138" max="16138" width="15.140625" style="43" customWidth="1"/>
    <col min="16139" max="16141" width="9.140625" style="43"/>
    <col min="16142" max="16142" width="10" style="43" customWidth="1"/>
    <col min="16143" max="16384" width="9.140625" style="43"/>
  </cols>
  <sheetData>
    <row r="4" spans="1:10" ht="15">
      <c r="B4" s="56" t="s">
        <v>21</v>
      </c>
      <c r="C4" s="57"/>
      <c r="D4" s="57"/>
      <c r="E4" s="58"/>
      <c r="F4" s="50"/>
      <c r="G4" s="50"/>
    </row>
    <row r="5" spans="1:10" ht="15">
      <c r="B5" s="56" t="s">
        <v>27</v>
      </c>
      <c r="C5" s="57"/>
      <c r="D5" s="57"/>
      <c r="E5" s="58"/>
      <c r="F5" s="50"/>
      <c r="G5" s="50"/>
    </row>
    <row r="6" spans="1:10" ht="15">
      <c r="B6" s="59" t="s">
        <v>22</v>
      </c>
      <c r="C6" s="60" t="s">
        <v>23</v>
      </c>
      <c r="D6" s="60" t="s">
        <v>24</v>
      </c>
      <c r="E6" s="61" t="s">
        <v>28</v>
      </c>
      <c r="F6" s="50"/>
      <c r="G6" s="50"/>
    </row>
    <row r="7" spans="1:10" ht="15">
      <c r="B7" s="62" t="s">
        <v>1</v>
      </c>
      <c r="C7" s="51">
        <f ca="1">+SUM($C$16:$C$5000)</f>
        <v>287047</v>
      </c>
      <c r="D7" s="52">
        <f ca="1">+ROUND(SUMPRODUCT($C$16:$C$5000,$D$16:$D$5000)/$C$7,4)</f>
        <v>17.2239</v>
      </c>
      <c r="E7" s="63">
        <f ca="1">+ROUND(C7*D7,2)</f>
        <v>4944068.82</v>
      </c>
      <c r="F7" s="50"/>
      <c r="G7" s="50"/>
    </row>
    <row r="8" spans="1:10" ht="15">
      <c r="B8" s="62" t="s">
        <v>8</v>
      </c>
      <c r="C8" s="51">
        <v>0</v>
      </c>
      <c r="D8" s="52"/>
      <c r="E8" s="64">
        <v>0</v>
      </c>
      <c r="F8" s="50"/>
      <c r="G8" s="50"/>
    </row>
    <row r="9" spans="1:10" ht="15">
      <c r="B9" s="62" t="s">
        <v>9</v>
      </c>
      <c r="C9" s="51">
        <v>0</v>
      </c>
      <c r="D9" s="52"/>
      <c r="E9" s="64">
        <v>0</v>
      </c>
      <c r="F9" s="50"/>
      <c r="G9" s="50"/>
    </row>
    <row r="10" spans="1:10" ht="15.75" thickBot="1">
      <c r="B10" s="69" t="s">
        <v>10</v>
      </c>
      <c r="C10" s="70">
        <v>0</v>
      </c>
      <c r="D10" s="71"/>
      <c r="E10" s="72">
        <v>0</v>
      </c>
      <c r="F10" s="50"/>
      <c r="G10" s="50"/>
    </row>
    <row r="11" spans="1:10" ht="16.5" thickTop="1" thickBot="1">
      <c r="B11" s="65" t="s">
        <v>25</v>
      </c>
      <c r="C11" s="66">
        <f ca="1">SUM(C7:C10)</f>
        <v>287047</v>
      </c>
      <c r="D11" s="67">
        <f ca="1">+E11/C11</f>
        <v>17.223899988503625</v>
      </c>
      <c r="E11" s="68">
        <f ca="1">SUM(E7:E10)</f>
        <v>4944068.82</v>
      </c>
      <c r="F11" s="50"/>
      <c r="G11" s="50"/>
    </row>
    <row r="12" spans="1:10" ht="15.75" thickTop="1">
      <c r="B12" s="53"/>
      <c r="C12" s="53"/>
      <c r="D12" s="54"/>
      <c r="E12" s="54"/>
      <c r="F12" s="50"/>
      <c r="G12" s="50"/>
    </row>
    <row r="13" spans="1:10">
      <c r="B13" s="50"/>
      <c r="C13" s="50"/>
      <c r="D13" s="55"/>
      <c r="E13" s="55"/>
      <c r="F13" s="50"/>
      <c r="G13" s="50"/>
    </row>
    <row r="14" spans="1:10" s="45" customFormat="1" ht="15">
      <c r="A14" s="20"/>
      <c r="B14" s="79" t="s">
        <v>26</v>
      </c>
      <c r="C14" s="79"/>
      <c r="D14" s="79"/>
      <c r="E14" s="79"/>
      <c r="F14" s="79"/>
      <c r="G14" s="79"/>
      <c r="H14" s="26"/>
      <c r="J14" s="46"/>
    </row>
    <row r="15" spans="1:10" ht="30">
      <c r="A15" s="5"/>
      <c r="B15" s="12" t="s">
        <v>4</v>
      </c>
      <c r="C15" s="12" t="s">
        <v>3</v>
      </c>
      <c r="D15" s="12" t="s">
        <v>20</v>
      </c>
      <c r="E15" s="12" t="s">
        <v>19</v>
      </c>
      <c r="F15" s="12" t="s">
        <v>5</v>
      </c>
      <c r="G15" s="12" t="s">
        <v>0</v>
      </c>
      <c r="H15" s="7"/>
      <c r="I15" s="47"/>
    </row>
    <row r="16" spans="1:10" ht="15">
      <c r="A16" s="5"/>
      <c r="B16" s="13">
        <v>43027</v>
      </c>
      <c r="C16" s="10">
        <v>118</v>
      </c>
      <c r="D16" s="14">
        <v>17.28</v>
      </c>
      <c r="E16" s="42">
        <f t="shared" ref="E16:E79" ca="1" si="0">+C16*D16</f>
        <v>2039.0400000000002</v>
      </c>
      <c r="F16" s="11">
        <v>0.35427083333333331</v>
      </c>
      <c r="G16" s="10" t="s">
        <v>1</v>
      </c>
      <c r="H16" s="7"/>
      <c r="I16" s="47"/>
    </row>
    <row r="17" spans="1:9" ht="15">
      <c r="A17" s="5"/>
      <c r="B17" s="13">
        <v>43027</v>
      </c>
      <c r="C17" s="10">
        <v>103</v>
      </c>
      <c r="D17" s="14">
        <v>17.274999999999999</v>
      </c>
      <c r="E17" s="42">
        <f t="shared" ca="1" si="0"/>
        <v>1779.3249999999998</v>
      </c>
      <c r="F17" s="11">
        <v>0.35584490740740743</v>
      </c>
      <c r="G17" s="13" t="s">
        <v>1</v>
      </c>
      <c r="H17" s="7"/>
      <c r="I17" s="47"/>
    </row>
    <row r="18" spans="1:9" ht="15">
      <c r="A18" s="5"/>
      <c r="B18" s="13">
        <v>43027</v>
      </c>
      <c r="C18" s="10">
        <v>485</v>
      </c>
      <c r="D18" s="14">
        <v>17.274999999999999</v>
      </c>
      <c r="E18" s="42">
        <f t="shared" ca="1" si="0"/>
        <v>8378.375</v>
      </c>
      <c r="F18" s="11">
        <v>0.35584490740740743</v>
      </c>
      <c r="G18" s="10" t="s">
        <v>1</v>
      </c>
      <c r="H18" s="7"/>
      <c r="I18" s="47"/>
    </row>
    <row r="19" spans="1:9" ht="15">
      <c r="A19" s="5"/>
      <c r="B19" s="13">
        <v>43027</v>
      </c>
      <c r="C19" s="10">
        <v>282</v>
      </c>
      <c r="D19" s="14">
        <v>17.28</v>
      </c>
      <c r="E19" s="42">
        <f t="shared" ca="1" si="0"/>
        <v>4872.96</v>
      </c>
      <c r="F19" s="11">
        <v>0.35817129629629635</v>
      </c>
      <c r="G19" s="10" t="s">
        <v>1</v>
      </c>
      <c r="H19" s="7"/>
      <c r="I19" s="47"/>
    </row>
    <row r="20" spans="1:9" ht="15">
      <c r="A20" s="5"/>
      <c r="B20" s="13">
        <v>43027</v>
      </c>
      <c r="C20" s="10">
        <v>93</v>
      </c>
      <c r="D20" s="14">
        <v>17.285</v>
      </c>
      <c r="E20" s="42">
        <f t="shared" ca="1" si="0"/>
        <v>1607.5050000000001</v>
      </c>
      <c r="F20" s="11">
        <v>0.35833333333333334</v>
      </c>
      <c r="G20" s="10" t="s">
        <v>1</v>
      </c>
      <c r="H20" s="7"/>
      <c r="I20" s="47"/>
    </row>
    <row r="21" spans="1:9" ht="15">
      <c r="A21" s="5"/>
      <c r="B21" s="13">
        <v>43027</v>
      </c>
      <c r="C21" s="10">
        <v>176</v>
      </c>
      <c r="D21" s="14">
        <v>17.29</v>
      </c>
      <c r="E21" s="42">
        <f t="shared" ca="1" si="0"/>
        <v>3043.04</v>
      </c>
      <c r="F21" s="11">
        <v>0.35869212962962965</v>
      </c>
      <c r="G21" s="10" t="s">
        <v>1</v>
      </c>
      <c r="H21" s="7"/>
      <c r="I21" s="47"/>
    </row>
    <row r="22" spans="1:9" ht="15">
      <c r="A22" s="5"/>
      <c r="B22" s="13">
        <v>43027</v>
      </c>
      <c r="C22" s="10">
        <v>93</v>
      </c>
      <c r="D22" s="14">
        <v>17.29</v>
      </c>
      <c r="E22" s="42">
        <f t="shared" ca="1" si="0"/>
        <v>1607.97</v>
      </c>
      <c r="F22" s="11">
        <v>0.35869212962962965</v>
      </c>
      <c r="G22" s="10" t="s">
        <v>1</v>
      </c>
      <c r="H22" s="7"/>
      <c r="I22" s="47"/>
    </row>
    <row r="23" spans="1:9" ht="15">
      <c r="A23" s="5"/>
      <c r="B23" s="13">
        <v>43027</v>
      </c>
      <c r="C23" s="10">
        <v>20</v>
      </c>
      <c r="D23" s="14">
        <v>17.28</v>
      </c>
      <c r="E23" s="42">
        <f t="shared" ca="1" si="0"/>
        <v>345.6</v>
      </c>
      <c r="F23" s="11">
        <v>0.35900462962962965</v>
      </c>
      <c r="G23" s="10" t="s">
        <v>1</v>
      </c>
      <c r="H23" s="7"/>
      <c r="I23" s="47"/>
    </row>
    <row r="24" spans="1:9" ht="15">
      <c r="A24" s="5"/>
      <c r="B24" s="13">
        <v>43027</v>
      </c>
      <c r="C24" s="10">
        <v>28</v>
      </c>
      <c r="D24" s="14">
        <v>17.28</v>
      </c>
      <c r="E24" s="42">
        <f t="shared" ca="1" si="0"/>
        <v>483.84000000000003</v>
      </c>
      <c r="F24" s="11">
        <v>0.35900462962962965</v>
      </c>
      <c r="G24" s="10" t="s">
        <v>1</v>
      </c>
      <c r="H24" s="7"/>
      <c r="I24" s="47"/>
    </row>
    <row r="25" spans="1:9" ht="15">
      <c r="A25" s="5"/>
      <c r="B25" s="13">
        <v>43027</v>
      </c>
      <c r="C25" s="10">
        <v>88</v>
      </c>
      <c r="D25" s="14">
        <v>17.28</v>
      </c>
      <c r="E25" s="42">
        <f t="shared" ca="1" si="0"/>
        <v>1520.64</v>
      </c>
      <c r="F25" s="11">
        <v>0.35900462962962965</v>
      </c>
      <c r="G25" s="10" t="s">
        <v>1</v>
      </c>
      <c r="H25" s="7"/>
      <c r="I25" s="47"/>
    </row>
    <row r="26" spans="1:9" ht="15">
      <c r="A26" s="5"/>
      <c r="B26" s="13">
        <v>43027</v>
      </c>
      <c r="C26" s="10">
        <v>232</v>
      </c>
      <c r="D26" s="14">
        <v>17.28</v>
      </c>
      <c r="E26" s="42">
        <f t="shared" ca="1" si="0"/>
        <v>4008.96</v>
      </c>
      <c r="F26" s="11">
        <v>0.35900462962962965</v>
      </c>
      <c r="G26" s="10" t="s">
        <v>1</v>
      </c>
      <c r="H26" s="7"/>
      <c r="I26" s="47"/>
    </row>
    <row r="27" spans="1:9" ht="15">
      <c r="A27" s="5"/>
      <c r="B27" s="13">
        <v>43027</v>
      </c>
      <c r="C27" s="10">
        <v>22</v>
      </c>
      <c r="D27" s="14">
        <v>17.28</v>
      </c>
      <c r="E27" s="42">
        <f t="shared" ca="1" si="0"/>
        <v>380.16</v>
      </c>
      <c r="F27" s="11">
        <v>0.35900462962962965</v>
      </c>
      <c r="G27" s="10" t="s">
        <v>1</v>
      </c>
      <c r="H27" s="7"/>
      <c r="I27" s="47"/>
    </row>
    <row r="28" spans="1:9" ht="15">
      <c r="A28" s="5"/>
      <c r="B28" s="13">
        <v>43027</v>
      </c>
      <c r="C28" s="10">
        <v>349</v>
      </c>
      <c r="D28" s="14">
        <v>17.285</v>
      </c>
      <c r="E28" s="42">
        <f t="shared" ca="1" si="0"/>
        <v>6032.4650000000001</v>
      </c>
      <c r="F28" s="11">
        <v>0.35943287037037036</v>
      </c>
      <c r="G28" s="10" t="s">
        <v>1</v>
      </c>
      <c r="H28" s="7"/>
      <c r="I28" s="47"/>
    </row>
    <row r="29" spans="1:9" ht="15">
      <c r="A29" s="5"/>
      <c r="B29" s="13">
        <v>43027</v>
      </c>
      <c r="C29" s="10">
        <v>260</v>
      </c>
      <c r="D29" s="14">
        <v>17.29</v>
      </c>
      <c r="E29" s="42">
        <f t="shared" ca="1" si="0"/>
        <v>4495.3999999999996</v>
      </c>
      <c r="F29" s="11">
        <v>0.35947916666666663</v>
      </c>
      <c r="G29" s="10" t="s">
        <v>1</v>
      </c>
      <c r="H29" s="7"/>
      <c r="I29" s="47"/>
    </row>
    <row r="30" spans="1:9" ht="15">
      <c r="A30" s="5"/>
      <c r="B30" s="13">
        <v>43027</v>
      </c>
      <c r="C30" s="10">
        <v>238</v>
      </c>
      <c r="D30" s="14">
        <v>17.274999999999999</v>
      </c>
      <c r="E30" s="42">
        <f t="shared" ca="1" si="0"/>
        <v>4111.45</v>
      </c>
      <c r="F30" s="11">
        <v>0.35947916666666663</v>
      </c>
      <c r="G30" s="10" t="s">
        <v>1</v>
      </c>
      <c r="H30" s="7"/>
      <c r="I30" s="47"/>
    </row>
    <row r="31" spans="1:9" ht="15">
      <c r="A31" s="5"/>
      <c r="B31" s="13">
        <v>43027</v>
      </c>
      <c r="C31" s="10">
        <v>238</v>
      </c>
      <c r="D31" s="14">
        <v>17.28</v>
      </c>
      <c r="E31" s="42">
        <f t="shared" ca="1" si="0"/>
        <v>4112.6400000000003</v>
      </c>
      <c r="F31" s="11">
        <v>0.35947916666666663</v>
      </c>
      <c r="G31" s="10" t="s">
        <v>1</v>
      </c>
      <c r="H31" s="7"/>
      <c r="I31" s="47"/>
    </row>
    <row r="32" spans="1:9" ht="15">
      <c r="A32" s="5"/>
      <c r="B32" s="13">
        <v>43027</v>
      </c>
      <c r="C32" s="10">
        <v>238</v>
      </c>
      <c r="D32" s="14">
        <v>17.28</v>
      </c>
      <c r="E32" s="42">
        <f t="shared" ca="1" si="0"/>
        <v>4112.6400000000003</v>
      </c>
      <c r="F32" s="11">
        <v>0.35947916666666663</v>
      </c>
      <c r="G32" s="10" t="s">
        <v>1</v>
      </c>
      <c r="H32" s="7"/>
      <c r="I32" s="47"/>
    </row>
    <row r="33" spans="1:9" ht="15">
      <c r="A33" s="5"/>
      <c r="B33" s="13">
        <v>43027</v>
      </c>
      <c r="C33" s="10">
        <v>555</v>
      </c>
      <c r="D33" s="14">
        <v>17.27</v>
      </c>
      <c r="E33" s="42">
        <f t="shared" ca="1" si="0"/>
        <v>9584.85</v>
      </c>
      <c r="F33" s="11">
        <v>0.35950231481481482</v>
      </c>
      <c r="G33" s="10" t="s">
        <v>1</v>
      </c>
      <c r="H33" s="7"/>
      <c r="I33" s="47"/>
    </row>
    <row r="34" spans="1:9" ht="15">
      <c r="A34" s="5"/>
      <c r="B34" s="13">
        <v>43027</v>
      </c>
      <c r="C34" s="10">
        <v>1534</v>
      </c>
      <c r="D34" s="14">
        <v>17.27</v>
      </c>
      <c r="E34" s="42">
        <f t="shared" ca="1" si="0"/>
        <v>26492.18</v>
      </c>
      <c r="F34" s="11">
        <v>0.35950231481481482</v>
      </c>
      <c r="G34" s="10" t="s">
        <v>1</v>
      </c>
      <c r="H34" s="7"/>
      <c r="I34" s="47"/>
    </row>
    <row r="35" spans="1:9" ht="15">
      <c r="A35" s="5"/>
      <c r="B35" s="13">
        <v>43027</v>
      </c>
      <c r="C35" s="10">
        <v>300</v>
      </c>
      <c r="D35" s="14">
        <v>17.265000000000001</v>
      </c>
      <c r="E35" s="42">
        <f t="shared" ca="1" si="0"/>
        <v>5179.5</v>
      </c>
      <c r="F35" s="11">
        <v>0.3595949074074074</v>
      </c>
      <c r="G35" s="10" t="s">
        <v>1</v>
      </c>
      <c r="H35" s="7"/>
      <c r="I35" s="47"/>
    </row>
    <row r="36" spans="1:9" ht="15">
      <c r="A36" s="5"/>
      <c r="B36" s="13">
        <v>43027</v>
      </c>
      <c r="C36" s="10">
        <v>300</v>
      </c>
      <c r="D36" s="14">
        <v>17.265000000000001</v>
      </c>
      <c r="E36" s="42">
        <f t="shared" ca="1" si="0"/>
        <v>5179.5</v>
      </c>
      <c r="F36" s="11">
        <v>0.3595949074074074</v>
      </c>
      <c r="G36" s="10" t="s">
        <v>1</v>
      </c>
      <c r="H36" s="7"/>
      <c r="I36" s="47"/>
    </row>
    <row r="37" spans="1:9" ht="15">
      <c r="A37" s="5"/>
      <c r="B37" s="13">
        <v>43027</v>
      </c>
      <c r="C37" s="10">
        <v>309</v>
      </c>
      <c r="D37" s="14">
        <v>17.27</v>
      </c>
      <c r="E37" s="42">
        <f t="shared" ca="1" si="0"/>
        <v>5336.43</v>
      </c>
      <c r="F37" s="11">
        <v>0.3595949074074074</v>
      </c>
      <c r="G37" s="10" t="s">
        <v>1</v>
      </c>
      <c r="H37" s="7"/>
      <c r="I37" s="47"/>
    </row>
    <row r="38" spans="1:9" ht="15">
      <c r="A38" s="5"/>
      <c r="B38" s="13">
        <v>43027</v>
      </c>
      <c r="C38" s="10">
        <v>54</v>
      </c>
      <c r="D38" s="14">
        <v>17.27</v>
      </c>
      <c r="E38" s="42">
        <f t="shared" ca="1" si="0"/>
        <v>932.57999999999993</v>
      </c>
      <c r="F38" s="11">
        <v>0.3595949074074074</v>
      </c>
      <c r="G38" s="10" t="s">
        <v>1</v>
      </c>
      <c r="H38" s="7"/>
      <c r="I38" s="47"/>
    </row>
    <row r="39" spans="1:9" ht="15">
      <c r="A39" s="5"/>
      <c r="B39" s="13">
        <v>43027</v>
      </c>
      <c r="C39" s="10">
        <v>622</v>
      </c>
      <c r="D39" s="14">
        <v>17.265000000000001</v>
      </c>
      <c r="E39" s="42">
        <f t="shared" ca="1" si="0"/>
        <v>10738.83</v>
      </c>
      <c r="F39" s="11">
        <v>0.3595949074074074</v>
      </c>
      <c r="G39" s="10" t="s">
        <v>1</v>
      </c>
      <c r="H39" s="7"/>
      <c r="I39" s="47"/>
    </row>
    <row r="40" spans="1:9" ht="15">
      <c r="A40" s="5"/>
      <c r="B40" s="13">
        <v>43027</v>
      </c>
      <c r="C40" s="10">
        <v>993</v>
      </c>
      <c r="D40" s="14">
        <v>17.265000000000001</v>
      </c>
      <c r="E40" s="42">
        <f t="shared" ca="1" si="0"/>
        <v>17144.145</v>
      </c>
      <c r="F40" s="11">
        <v>0.3595949074074074</v>
      </c>
      <c r="G40" s="10" t="s">
        <v>1</v>
      </c>
      <c r="H40" s="7"/>
      <c r="I40" s="47"/>
    </row>
    <row r="41" spans="1:9" ht="15">
      <c r="A41" s="5"/>
      <c r="B41" s="13">
        <v>43027</v>
      </c>
      <c r="C41" s="10">
        <v>678</v>
      </c>
      <c r="D41" s="14">
        <v>17.265000000000001</v>
      </c>
      <c r="E41" s="42">
        <f t="shared" ca="1" si="0"/>
        <v>11705.67</v>
      </c>
      <c r="F41" s="11">
        <v>0.3595949074074074</v>
      </c>
      <c r="G41" s="10" t="s">
        <v>1</v>
      </c>
      <c r="H41" s="7"/>
      <c r="I41" s="47"/>
    </row>
    <row r="42" spans="1:9" ht="15">
      <c r="A42" s="5"/>
      <c r="B42" s="13">
        <v>43027</v>
      </c>
      <c r="C42" s="10">
        <v>168</v>
      </c>
      <c r="D42" s="14">
        <v>17.265000000000001</v>
      </c>
      <c r="E42" s="42">
        <f t="shared" ca="1" si="0"/>
        <v>2900.52</v>
      </c>
      <c r="F42" s="11">
        <v>0.3595949074074074</v>
      </c>
      <c r="G42" s="10" t="s">
        <v>1</v>
      </c>
      <c r="H42" s="7"/>
      <c r="I42" s="47"/>
    </row>
    <row r="43" spans="1:9" ht="15">
      <c r="A43" s="5"/>
      <c r="B43" s="13">
        <v>43027</v>
      </c>
      <c r="C43" s="10">
        <v>529</v>
      </c>
      <c r="D43" s="14">
        <v>17.285</v>
      </c>
      <c r="E43" s="42">
        <f t="shared" ca="1" si="0"/>
        <v>9143.7649999999994</v>
      </c>
      <c r="F43" s="11">
        <v>0.36002314814814818</v>
      </c>
      <c r="G43" s="10" t="s">
        <v>1</v>
      </c>
      <c r="H43" s="7"/>
      <c r="I43" s="47"/>
    </row>
    <row r="44" spans="1:9" ht="15">
      <c r="A44" s="5"/>
      <c r="B44" s="13">
        <v>43027</v>
      </c>
      <c r="C44" s="10">
        <v>343</v>
      </c>
      <c r="D44" s="14">
        <v>17.29</v>
      </c>
      <c r="E44" s="42">
        <f t="shared" ca="1" si="0"/>
        <v>5930.4699999999993</v>
      </c>
      <c r="F44" s="11">
        <v>0.3601273148148148</v>
      </c>
      <c r="G44" s="10" t="s">
        <v>1</v>
      </c>
      <c r="H44" s="7"/>
      <c r="I44" s="47"/>
    </row>
    <row r="45" spans="1:9" ht="15">
      <c r="A45" s="5"/>
      <c r="B45" s="13">
        <v>43027</v>
      </c>
      <c r="C45" s="10">
        <v>834</v>
      </c>
      <c r="D45" s="14">
        <v>17.29</v>
      </c>
      <c r="E45" s="42">
        <f t="shared" ca="1" si="0"/>
        <v>14419.859999999999</v>
      </c>
      <c r="F45" s="11">
        <v>0.36055555555555557</v>
      </c>
      <c r="G45" s="10" t="s">
        <v>1</v>
      </c>
      <c r="H45" s="7"/>
      <c r="I45" s="47"/>
    </row>
    <row r="46" spans="1:9" ht="15">
      <c r="A46" s="5"/>
      <c r="B46" s="13">
        <v>43027</v>
      </c>
      <c r="C46" s="10">
        <v>718</v>
      </c>
      <c r="D46" s="14">
        <v>17.29</v>
      </c>
      <c r="E46" s="42">
        <f t="shared" ca="1" si="0"/>
        <v>12414.22</v>
      </c>
      <c r="F46" s="11">
        <v>0.36055555555555557</v>
      </c>
      <c r="G46" s="10" t="s">
        <v>1</v>
      </c>
      <c r="H46" s="7"/>
      <c r="I46" s="47"/>
    </row>
    <row r="47" spans="1:9" ht="15">
      <c r="A47" s="5"/>
      <c r="B47" s="13">
        <v>43027</v>
      </c>
      <c r="C47" s="10">
        <v>884</v>
      </c>
      <c r="D47" s="14">
        <v>17.29</v>
      </c>
      <c r="E47" s="42">
        <f t="shared" ca="1" si="0"/>
        <v>15284.359999999999</v>
      </c>
      <c r="F47" s="11">
        <v>0.36055555555555557</v>
      </c>
      <c r="G47" s="10" t="s">
        <v>1</v>
      </c>
      <c r="H47" s="7"/>
      <c r="I47" s="47"/>
    </row>
    <row r="48" spans="1:9" ht="15">
      <c r="A48" s="5"/>
      <c r="B48" s="13">
        <v>43027</v>
      </c>
      <c r="C48" s="10">
        <v>238</v>
      </c>
      <c r="D48" s="14">
        <v>17.29</v>
      </c>
      <c r="E48" s="42">
        <f t="shared" ca="1" si="0"/>
        <v>4115.0199999999995</v>
      </c>
      <c r="F48" s="11">
        <v>0.36055555555555557</v>
      </c>
      <c r="G48" s="10" t="s">
        <v>1</v>
      </c>
      <c r="H48" s="7"/>
      <c r="I48" s="47"/>
    </row>
    <row r="49" spans="1:9" ht="15">
      <c r="A49" s="5"/>
      <c r="B49" s="13">
        <v>43027</v>
      </c>
      <c r="C49" s="10">
        <v>247</v>
      </c>
      <c r="D49" s="14">
        <v>17.29</v>
      </c>
      <c r="E49" s="42">
        <f t="shared" ca="1" si="0"/>
        <v>4270.63</v>
      </c>
      <c r="F49" s="11">
        <v>0.36055555555555557</v>
      </c>
      <c r="G49" s="10" t="s">
        <v>1</v>
      </c>
      <c r="H49" s="7"/>
      <c r="I49" s="47"/>
    </row>
    <row r="50" spans="1:9" ht="15">
      <c r="A50" s="5"/>
      <c r="B50" s="13">
        <v>43027</v>
      </c>
      <c r="C50" s="10">
        <v>354</v>
      </c>
      <c r="D50" s="14">
        <v>17.29</v>
      </c>
      <c r="E50" s="42">
        <f t="shared" ca="1" si="0"/>
        <v>6120.66</v>
      </c>
      <c r="F50" s="11">
        <v>0.36055555555555557</v>
      </c>
      <c r="G50" s="10" t="s">
        <v>1</v>
      </c>
      <c r="H50" s="7"/>
      <c r="I50" s="47"/>
    </row>
    <row r="51" spans="1:9" ht="15">
      <c r="A51" s="5"/>
      <c r="B51" s="13">
        <v>43027</v>
      </c>
      <c r="C51" s="10">
        <v>238</v>
      </c>
      <c r="D51" s="14">
        <v>17.29</v>
      </c>
      <c r="E51" s="42">
        <f t="shared" ca="1" si="0"/>
        <v>4115.0199999999995</v>
      </c>
      <c r="F51" s="11">
        <v>0.36118055555555556</v>
      </c>
      <c r="G51" s="10" t="s">
        <v>1</v>
      </c>
      <c r="H51" s="7"/>
      <c r="I51" s="47"/>
    </row>
    <row r="52" spans="1:9" ht="15">
      <c r="A52" s="5"/>
      <c r="B52" s="13">
        <v>43027</v>
      </c>
      <c r="C52" s="10">
        <v>200</v>
      </c>
      <c r="D52" s="14">
        <v>17.3</v>
      </c>
      <c r="E52" s="42">
        <f t="shared" ca="1" si="0"/>
        <v>3460</v>
      </c>
      <c r="F52" s="11">
        <v>0.36229166666666668</v>
      </c>
      <c r="G52" s="10" t="s">
        <v>1</v>
      </c>
      <c r="H52" s="7"/>
      <c r="I52" s="47"/>
    </row>
    <row r="53" spans="1:9" ht="15">
      <c r="A53" s="5"/>
      <c r="B53" s="13">
        <v>43027</v>
      </c>
      <c r="C53" s="10">
        <v>313</v>
      </c>
      <c r="D53" s="14">
        <v>17.3</v>
      </c>
      <c r="E53" s="42">
        <f t="shared" ca="1" si="0"/>
        <v>5414.9000000000005</v>
      </c>
      <c r="F53" s="11">
        <v>0.36229166666666668</v>
      </c>
      <c r="G53" s="10" t="s">
        <v>1</v>
      </c>
      <c r="H53" s="7"/>
      <c r="I53" s="47"/>
    </row>
    <row r="54" spans="1:9" ht="15">
      <c r="A54" s="5"/>
      <c r="B54" s="13">
        <v>43027</v>
      </c>
      <c r="C54" s="10">
        <v>260</v>
      </c>
      <c r="D54" s="14">
        <v>17.29</v>
      </c>
      <c r="E54" s="42">
        <f t="shared" ca="1" si="0"/>
        <v>4495.3999999999996</v>
      </c>
      <c r="F54" s="11">
        <v>0.3646875</v>
      </c>
      <c r="G54" s="10" t="s">
        <v>1</v>
      </c>
      <c r="H54" s="7"/>
      <c r="I54" s="47"/>
    </row>
    <row r="55" spans="1:9" ht="15">
      <c r="A55" s="5"/>
      <c r="B55" s="13">
        <v>43027</v>
      </c>
      <c r="C55" s="10">
        <v>100</v>
      </c>
      <c r="D55" s="14">
        <v>17.29</v>
      </c>
      <c r="E55" s="42">
        <f t="shared" ca="1" si="0"/>
        <v>1729</v>
      </c>
      <c r="F55" s="11">
        <v>0.3646875</v>
      </c>
      <c r="G55" s="10" t="s">
        <v>1</v>
      </c>
      <c r="H55" s="7"/>
      <c r="I55" s="47"/>
    </row>
    <row r="56" spans="1:9" ht="15">
      <c r="A56" s="5"/>
      <c r="B56" s="13">
        <v>43027</v>
      </c>
      <c r="C56" s="10">
        <v>141</v>
      </c>
      <c r="D56" s="14">
        <v>17.29</v>
      </c>
      <c r="E56" s="42">
        <f t="shared" ca="1" si="0"/>
        <v>2437.89</v>
      </c>
      <c r="F56" s="11">
        <v>0.36469907407407409</v>
      </c>
      <c r="G56" s="10" t="s">
        <v>1</v>
      </c>
      <c r="H56" s="7"/>
      <c r="I56" s="47"/>
    </row>
    <row r="57" spans="1:9" ht="15">
      <c r="A57" s="5"/>
      <c r="B57" s="13">
        <v>43027</v>
      </c>
      <c r="C57" s="10">
        <v>261</v>
      </c>
      <c r="D57" s="14">
        <v>17.285</v>
      </c>
      <c r="E57" s="42">
        <f t="shared" ca="1" si="0"/>
        <v>4511.3850000000002</v>
      </c>
      <c r="F57" s="11">
        <v>0.36469907407407409</v>
      </c>
      <c r="G57" s="10" t="s">
        <v>1</v>
      </c>
      <c r="H57" s="7"/>
      <c r="I57" s="47"/>
    </row>
    <row r="58" spans="1:9" ht="15">
      <c r="A58" s="5"/>
      <c r="B58" s="13">
        <v>43027</v>
      </c>
      <c r="C58" s="10">
        <v>690</v>
      </c>
      <c r="D58" s="14">
        <v>17.285</v>
      </c>
      <c r="E58" s="42">
        <f t="shared" ca="1" si="0"/>
        <v>11926.65</v>
      </c>
      <c r="F58" s="11">
        <v>0.36469907407407409</v>
      </c>
      <c r="G58" s="10" t="s">
        <v>1</v>
      </c>
      <c r="H58" s="7"/>
      <c r="I58" s="47"/>
    </row>
    <row r="59" spans="1:9" ht="15">
      <c r="A59" s="5"/>
      <c r="B59" s="13">
        <v>43027</v>
      </c>
      <c r="C59" s="10">
        <v>114</v>
      </c>
      <c r="D59" s="14">
        <v>17.285</v>
      </c>
      <c r="E59" s="42">
        <f t="shared" ca="1" si="0"/>
        <v>1970.49</v>
      </c>
      <c r="F59" s="11">
        <v>0.36471064814814813</v>
      </c>
      <c r="G59" s="10" t="s">
        <v>1</v>
      </c>
      <c r="H59" s="7"/>
      <c r="I59" s="47"/>
    </row>
    <row r="60" spans="1:9" ht="15">
      <c r="A60" s="5"/>
      <c r="B60" s="13">
        <v>43027</v>
      </c>
      <c r="C60" s="10">
        <v>124</v>
      </c>
      <c r="D60" s="14">
        <v>17.285</v>
      </c>
      <c r="E60" s="42">
        <f t="shared" ca="1" si="0"/>
        <v>2143.34</v>
      </c>
      <c r="F60" s="11">
        <v>0.36471064814814813</v>
      </c>
      <c r="G60" s="10" t="s">
        <v>1</v>
      </c>
      <c r="H60" s="7"/>
      <c r="I60" s="47"/>
    </row>
    <row r="61" spans="1:9" ht="15">
      <c r="A61" s="5"/>
      <c r="B61" s="13">
        <v>43027</v>
      </c>
      <c r="C61" s="10">
        <v>572</v>
      </c>
      <c r="D61" s="14">
        <v>17.28</v>
      </c>
      <c r="E61" s="42">
        <f t="shared" ca="1" si="0"/>
        <v>9884.16</v>
      </c>
      <c r="F61" s="11">
        <v>0.3656712962962963</v>
      </c>
      <c r="G61" s="10" t="s">
        <v>1</v>
      </c>
      <c r="H61" s="7"/>
      <c r="I61" s="47"/>
    </row>
    <row r="62" spans="1:9" ht="15">
      <c r="A62" s="5"/>
      <c r="B62" s="13">
        <v>43027</v>
      </c>
      <c r="C62" s="10">
        <v>61</v>
      </c>
      <c r="D62" s="14">
        <v>17.28</v>
      </c>
      <c r="E62" s="42">
        <f t="shared" ca="1" si="0"/>
        <v>1054.0800000000002</v>
      </c>
      <c r="F62" s="11">
        <v>0.3656712962962963</v>
      </c>
      <c r="G62" s="10" t="s">
        <v>1</v>
      </c>
      <c r="H62" s="7"/>
      <c r="I62" s="47"/>
    </row>
    <row r="63" spans="1:9" ht="15">
      <c r="A63" s="5"/>
      <c r="B63" s="13">
        <v>43027</v>
      </c>
      <c r="C63" s="10">
        <v>238</v>
      </c>
      <c r="D63" s="14">
        <v>17.28</v>
      </c>
      <c r="E63" s="42">
        <f t="shared" ca="1" si="0"/>
        <v>4112.6400000000003</v>
      </c>
      <c r="F63" s="11">
        <v>0.36591435185185189</v>
      </c>
      <c r="G63" s="10" t="s">
        <v>1</v>
      </c>
      <c r="H63" s="7"/>
      <c r="I63" s="47"/>
    </row>
    <row r="64" spans="1:9" ht="15">
      <c r="A64" s="5"/>
      <c r="B64" s="13">
        <v>43027</v>
      </c>
      <c r="C64" s="10">
        <v>208</v>
      </c>
      <c r="D64" s="14">
        <v>17.274999999999999</v>
      </c>
      <c r="E64" s="42">
        <f t="shared" ca="1" si="0"/>
        <v>3593.2</v>
      </c>
      <c r="F64" s="11">
        <v>0.36606481481481484</v>
      </c>
      <c r="G64" s="10" t="s">
        <v>1</v>
      </c>
      <c r="H64" s="7"/>
      <c r="I64" s="47"/>
    </row>
    <row r="65" spans="1:10" ht="15">
      <c r="A65" s="5"/>
      <c r="B65" s="13">
        <v>43027</v>
      </c>
      <c r="C65" s="10">
        <v>469</v>
      </c>
      <c r="D65" s="14">
        <v>17.274999999999999</v>
      </c>
      <c r="E65" s="42">
        <f t="shared" ca="1" si="0"/>
        <v>8101.9749999999995</v>
      </c>
      <c r="F65" s="11">
        <v>0.36606481481481484</v>
      </c>
      <c r="G65" s="10" t="s">
        <v>1</v>
      </c>
      <c r="H65" s="7"/>
      <c r="I65" s="47"/>
    </row>
    <row r="66" spans="1:10" ht="15">
      <c r="A66" s="5"/>
      <c r="B66" s="13">
        <v>43027</v>
      </c>
      <c r="C66" s="10">
        <v>143</v>
      </c>
      <c r="D66" s="14">
        <v>17.274999999999999</v>
      </c>
      <c r="E66" s="42">
        <f t="shared" ca="1" si="0"/>
        <v>2470.3249999999998</v>
      </c>
      <c r="F66" s="11">
        <v>0.36606481481481484</v>
      </c>
      <c r="G66" s="10" t="s">
        <v>1</v>
      </c>
      <c r="H66" s="7"/>
      <c r="I66" s="47"/>
    </row>
    <row r="67" spans="1:10" ht="15">
      <c r="A67" s="5"/>
      <c r="B67" s="13">
        <v>43027</v>
      </c>
      <c r="C67" s="10">
        <v>259</v>
      </c>
      <c r="D67" s="14">
        <v>17.274999999999999</v>
      </c>
      <c r="E67" s="42">
        <f t="shared" ca="1" si="0"/>
        <v>4474.2249999999995</v>
      </c>
      <c r="F67" s="11">
        <v>0.36606481481481484</v>
      </c>
      <c r="G67" s="10" t="s">
        <v>1</v>
      </c>
      <c r="H67" s="7"/>
      <c r="I67" s="47"/>
    </row>
    <row r="68" spans="1:10" ht="15">
      <c r="A68" s="5"/>
      <c r="B68" s="13">
        <v>43027</v>
      </c>
      <c r="C68" s="10">
        <v>536</v>
      </c>
      <c r="D68" s="14">
        <v>17.274999999999999</v>
      </c>
      <c r="E68" s="42">
        <f t="shared" ca="1" si="0"/>
        <v>9259.4</v>
      </c>
      <c r="F68" s="11">
        <v>0.36614583333333334</v>
      </c>
      <c r="G68" s="10" t="s">
        <v>1</v>
      </c>
      <c r="H68" s="7"/>
      <c r="I68" s="47"/>
    </row>
    <row r="69" spans="1:10" ht="15">
      <c r="A69" s="5"/>
      <c r="B69" s="13">
        <v>43027</v>
      </c>
      <c r="C69" s="10">
        <v>238</v>
      </c>
      <c r="D69" s="14">
        <v>17.3</v>
      </c>
      <c r="E69" s="42">
        <f t="shared" ca="1" si="0"/>
        <v>4117.4000000000005</v>
      </c>
      <c r="F69" s="11">
        <v>0.36797453703703703</v>
      </c>
      <c r="G69" s="10" t="s">
        <v>1</v>
      </c>
      <c r="H69" s="7"/>
      <c r="I69" s="47"/>
    </row>
    <row r="70" spans="1:10" ht="15" customHeight="1">
      <c r="A70" s="9"/>
      <c r="B70" s="13">
        <v>43027</v>
      </c>
      <c r="C70" s="10">
        <v>241</v>
      </c>
      <c r="D70" s="14">
        <v>17.309999999999999</v>
      </c>
      <c r="E70" s="42">
        <f t="shared" ca="1" si="0"/>
        <v>4171.71</v>
      </c>
      <c r="F70" s="11">
        <v>0.36878472222222225</v>
      </c>
      <c r="G70" s="10" t="s">
        <v>1</v>
      </c>
      <c r="H70" s="9"/>
      <c r="I70" s="48"/>
      <c r="J70" s="49"/>
    </row>
    <row r="71" spans="1:10" ht="15">
      <c r="B71" s="13">
        <v>43027</v>
      </c>
      <c r="C71" s="10">
        <v>336</v>
      </c>
      <c r="D71" s="14">
        <v>17.295000000000002</v>
      </c>
      <c r="E71" s="42">
        <f t="shared" ca="1" si="0"/>
        <v>5811.1200000000008</v>
      </c>
      <c r="F71" s="11">
        <v>0.36890046296296292</v>
      </c>
      <c r="G71" s="10" t="s">
        <v>1</v>
      </c>
    </row>
    <row r="72" spans="1:10" ht="15">
      <c r="B72" s="13">
        <v>43027</v>
      </c>
      <c r="C72" s="10">
        <v>95</v>
      </c>
      <c r="D72" s="14">
        <v>17.295000000000002</v>
      </c>
      <c r="E72" s="42">
        <f t="shared" ca="1" si="0"/>
        <v>1643.0250000000001</v>
      </c>
      <c r="F72" s="11">
        <v>0.36890046296296292</v>
      </c>
      <c r="G72" s="10" t="s">
        <v>1</v>
      </c>
    </row>
    <row r="73" spans="1:10" ht="15">
      <c r="B73" s="13">
        <v>43027</v>
      </c>
      <c r="C73" s="10">
        <v>500</v>
      </c>
      <c r="D73" s="14">
        <v>17.295000000000002</v>
      </c>
      <c r="E73" s="42">
        <f t="shared" ca="1" si="0"/>
        <v>8647.5</v>
      </c>
      <c r="F73" s="11">
        <v>0.36891203703703707</v>
      </c>
      <c r="G73" s="10" t="s">
        <v>1</v>
      </c>
    </row>
    <row r="74" spans="1:10" ht="15">
      <c r="B74" s="13">
        <v>43027</v>
      </c>
      <c r="C74" s="10">
        <v>40</v>
      </c>
      <c r="D74" s="14">
        <v>17.295000000000002</v>
      </c>
      <c r="E74" s="42">
        <f t="shared" ca="1" si="0"/>
        <v>691.80000000000007</v>
      </c>
      <c r="F74" s="11">
        <v>0.36891203703703707</v>
      </c>
      <c r="G74" s="10" t="s">
        <v>1</v>
      </c>
    </row>
    <row r="75" spans="1:10" ht="15">
      <c r="B75" s="13">
        <v>43027</v>
      </c>
      <c r="C75" s="10">
        <v>472</v>
      </c>
      <c r="D75" s="14">
        <v>17.3</v>
      </c>
      <c r="E75" s="42">
        <f t="shared" ca="1" si="0"/>
        <v>8165.6</v>
      </c>
      <c r="F75" s="11">
        <v>0.3691550925925926</v>
      </c>
      <c r="G75" s="10" t="s">
        <v>1</v>
      </c>
    </row>
    <row r="76" spans="1:10" ht="15">
      <c r="B76" s="13">
        <v>43027</v>
      </c>
      <c r="C76" s="10">
        <v>263</v>
      </c>
      <c r="D76" s="14">
        <v>17.295000000000002</v>
      </c>
      <c r="E76" s="42">
        <f t="shared" ca="1" si="0"/>
        <v>4548.585</v>
      </c>
      <c r="F76" s="11">
        <v>0.36916666666666664</v>
      </c>
      <c r="G76" s="10" t="s">
        <v>1</v>
      </c>
    </row>
    <row r="77" spans="1:10" ht="15">
      <c r="B77" s="13">
        <v>43027</v>
      </c>
      <c r="C77" s="10">
        <v>716</v>
      </c>
      <c r="D77" s="14">
        <v>17.29</v>
      </c>
      <c r="E77" s="42">
        <f t="shared" ca="1" si="0"/>
        <v>12379.64</v>
      </c>
      <c r="F77" s="11">
        <v>0.36965277777777777</v>
      </c>
      <c r="G77" s="10" t="s">
        <v>1</v>
      </c>
    </row>
    <row r="78" spans="1:10" ht="15">
      <c r="B78" s="13">
        <v>43027</v>
      </c>
      <c r="C78" s="10">
        <v>569</v>
      </c>
      <c r="D78" s="14">
        <v>17.29</v>
      </c>
      <c r="E78" s="42">
        <f t="shared" ca="1" si="0"/>
        <v>9838.01</v>
      </c>
      <c r="F78" s="11">
        <v>0.36965277777777777</v>
      </c>
      <c r="G78" s="10" t="s">
        <v>1</v>
      </c>
    </row>
    <row r="79" spans="1:10" ht="15">
      <c r="B79" s="13">
        <v>43027</v>
      </c>
      <c r="C79" s="10">
        <v>683</v>
      </c>
      <c r="D79" s="14">
        <v>17.285</v>
      </c>
      <c r="E79" s="42">
        <f t="shared" ca="1" si="0"/>
        <v>11805.655000000001</v>
      </c>
      <c r="F79" s="11">
        <v>0.36967592592592591</v>
      </c>
      <c r="G79" s="10" t="s">
        <v>1</v>
      </c>
    </row>
    <row r="80" spans="1:10" ht="15">
      <c r="B80" s="13">
        <v>43027</v>
      </c>
      <c r="C80" s="10">
        <v>238</v>
      </c>
      <c r="D80" s="14">
        <v>17.285</v>
      </c>
      <c r="E80" s="42">
        <f t="shared" ref="E80:E143" ca="1" si="1">+C80*D80</f>
        <v>4113.83</v>
      </c>
      <c r="F80" s="11">
        <v>0.36983796296296295</v>
      </c>
      <c r="G80" s="10" t="s">
        <v>1</v>
      </c>
    </row>
    <row r="81" spans="2:7" ht="15">
      <c r="B81" s="13">
        <v>43027</v>
      </c>
      <c r="C81" s="10">
        <v>337</v>
      </c>
      <c r="D81" s="14">
        <v>17.3</v>
      </c>
      <c r="E81" s="42">
        <f t="shared" ca="1" si="1"/>
        <v>5830.1</v>
      </c>
      <c r="F81" s="11">
        <v>0.37210648148148145</v>
      </c>
      <c r="G81" s="10" t="s">
        <v>1</v>
      </c>
    </row>
    <row r="82" spans="2:7" ht="15">
      <c r="B82" s="13">
        <v>43027</v>
      </c>
      <c r="C82" s="10">
        <v>715</v>
      </c>
      <c r="D82" s="14">
        <v>17.29</v>
      </c>
      <c r="E82" s="42">
        <f t="shared" ca="1" si="1"/>
        <v>12362.349999999999</v>
      </c>
      <c r="F82" s="11">
        <v>0.37240740740740735</v>
      </c>
      <c r="G82" s="10" t="s">
        <v>1</v>
      </c>
    </row>
    <row r="83" spans="2:7" ht="15">
      <c r="B83" s="13">
        <v>43027</v>
      </c>
      <c r="C83" s="10">
        <v>556</v>
      </c>
      <c r="D83" s="14">
        <v>17.285</v>
      </c>
      <c r="E83" s="42">
        <f t="shared" ca="1" si="1"/>
        <v>9610.4600000000009</v>
      </c>
      <c r="F83" s="11">
        <v>0.37274305555555554</v>
      </c>
      <c r="G83" s="10" t="s">
        <v>1</v>
      </c>
    </row>
    <row r="84" spans="2:7" ht="15">
      <c r="B84" s="13">
        <v>43027</v>
      </c>
      <c r="C84" s="10">
        <v>760</v>
      </c>
      <c r="D84" s="14">
        <v>17.28</v>
      </c>
      <c r="E84" s="42">
        <f t="shared" ca="1" si="1"/>
        <v>13132.800000000001</v>
      </c>
      <c r="F84" s="11">
        <v>0.37288194444444445</v>
      </c>
      <c r="G84" s="10" t="s">
        <v>1</v>
      </c>
    </row>
    <row r="85" spans="2:7" ht="15">
      <c r="B85" s="13">
        <v>43027</v>
      </c>
      <c r="C85" s="10">
        <v>238</v>
      </c>
      <c r="D85" s="14">
        <v>17.285</v>
      </c>
      <c r="E85" s="42">
        <f t="shared" ca="1" si="1"/>
        <v>4113.83</v>
      </c>
      <c r="F85" s="11">
        <v>0.37339120370370371</v>
      </c>
      <c r="G85" s="10" t="s">
        <v>1</v>
      </c>
    </row>
    <row r="86" spans="2:7" ht="15">
      <c r="B86" s="13">
        <v>43027</v>
      </c>
      <c r="C86" s="10">
        <v>500</v>
      </c>
      <c r="D86" s="14">
        <v>17.285</v>
      </c>
      <c r="E86" s="42">
        <f t="shared" ca="1" si="1"/>
        <v>8642.5</v>
      </c>
      <c r="F86" s="11">
        <v>0.37512731481481482</v>
      </c>
      <c r="G86" s="10" t="s">
        <v>1</v>
      </c>
    </row>
    <row r="87" spans="2:7" ht="15">
      <c r="B87" s="13">
        <v>43027</v>
      </c>
      <c r="C87" s="10">
        <v>889</v>
      </c>
      <c r="D87" s="14">
        <v>17.28</v>
      </c>
      <c r="E87" s="42">
        <f t="shared" ca="1" si="1"/>
        <v>15361.920000000002</v>
      </c>
      <c r="F87" s="11">
        <v>0.37556712962962963</v>
      </c>
      <c r="G87" s="10" t="s">
        <v>1</v>
      </c>
    </row>
    <row r="88" spans="2:7" ht="15">
      <c r="B88" s="13">
        <v>43027</v>
      </c>
      <c r="C88" s="10">
        <v>154</v>
      </c>
      <c r="D88" s="14">
        <v>17.28</v>
      </c>
      <c r="E88" s="42">
        <f t="shared" ca="1" si="1"/>
        <v>2661.1200000000003</v>
      </c>
      <c r="F88" s="11">
        <v>0.37556712962962963</v>
      </c>
      <c r="G88" s="10" t="s">
        <v>1</v>
      </c>
    </row>
    <row r="89" spans="2:7" ht="15">
      <c r="B89" s="13">
        <v>43027</v>
      </c>
      <c r="C89" s="10">
        <v>177</v>
      </c>
      <c r="D89" s="14">
        <v>17.28</v>
      </c>
      <c r="E89" s="42">
        <f t="shared" ca="1" si="1"/>
        <v>3058.5600000000004</v>
      </c>
      <c r="F89" s="11">
        <v>0.37556712962962963</v>
      </c>
      <c r="G89" s="10" t="s">
        <v>1</v>
      </c>
    </row>
    <row r="90" spans="2:7" ht="15">
      <c r="B90" s="13">
        <v>43027</v>
      </c>
      <c r="C90" s="10">
        <v>467</v>
      </c>
      <c r="D90" s="14">
        <v>17.28</v>
      </c>
      <c r="E90" s="42">
        <f t="shared" ca="1" si="1"/>
        <v>8069.76</v>
      </c>
      <c r="F90" s="11">
        <v>0.37556712962962963</v>
      </c>
      <c r="G90" s="10" t="s">
        <v>1</v>
      </c>
    </row>
    <row r="91" spans="2:7" ht="15">
      <c r="B91" s="13">
        <v>43027</v>
      </c>
      <c r="C91" s="10">
        <v>238</v>
      </c>
      <c r="D91" s="14">
        <v>17.285</v>
      </c>
      <c r="E91" s="42">
        <f t="shared" ca="1" si="1"/>
        <v>4113.83</v>
      </c>
      <c r="F91" s="11">
        <v>0.37563657407407408</v>
      </c>
      <c r="G91" s="10" t="s">
        <v>1</v>
      </c>
    </row>
    <row r="92" spans="2:7" ht="15">
      <c r="B92" s="13">
        <v>43027</v>
      </c>
      <c r="C92" s="10">
        <v>352</v>
      </c>
      <c r="D92" s="14">
        <v>17.274999999999999</v>
      </c>
      <c r="E92" s="42">
        <f t="shared" ca="1" si="1"/>
        <v>6080.7999999999993</v>
      </c>
      <c r="F92" s="11">
        <v>0.37564814814814818</v>
      </c>
      <c r="G92" s="10" t="s">
        <v>1</v>
      </c>
    </row>
    <row r="93" spans="2:7" ht="15">
      <c r="B93" s="13">
        <v>43027</v>
      </c>
      <c r="C93" s="10">
        <v>216</v>
      </c>
      <c r="D93" s="14">
        <v>17.274999999999999</v>
      </c>
      <c r="E93" s="42">
        <f t="shared" ca="1" si="1"/>
        <v>3731.3999999999996</v>
      </c>
      <c r="F93" s="11">
        <v>0.37564814814814818</v>
      </c>
      <c r="G93" s="10" t="s">
        <v>1</v>
      </c>
    </row>
    <row r="94" spans="2:7" ht="15">
      <c r="B94" s="13">
        <v>43027</v>
      </c>
      <c r="C94" s="10">
        <v>322</v>
      </c>
      <c r="D94" s="14">
        <v>17.274999999999999</v>
      </c>
      <c r="E94" s="42">
        <f t="shared" ca="1" si="1"/>
        <v>5562.5499999999993</v>
      </c>
      <c r="F94" s="11">
        <v>0.37582175925925926</v>
      </c>
      <c r="G94" s="10" t="s">
        <v>1</v>
      </c>
    </row>
    <row r="95" spans="2:7" ht="15">
      <c r="B95" s="13">
        <v>43027</v>
      </c>
      <c r="C95" s="10">
        <v>760</v>
      </c>
      <c r="D95" s="14">
        <v>17.27</v>
      </c>
      <c r="E95" s="42">
        <f t="shared" ca="1" si="1"/>
        <v>13125.199999999999</v>
      </c>
      <c r="F95" s="11">
        <v>0.37589120370370371</v>
      </c>
      <c r="G95" s="10" t="s">
        <v>1</v>
      </c>
    </row>
    <row r="96" spans="2:7" ht="15">
      <c r="B96" s="13">
        <v>43027</v>
      </c>
      <c r="C96" s="10">
        <v>586</v>
      </c>
      <c r="D96" s="14">
        <v>17.27</v>
      </c>
      <c r="E96" s="42">
        <f t="shared" ca="1" si="1"/>
        <v>10120.219999999999</v>
      </c>
      <c r="F96" s="11">
        <v>0.37589120370370371</v>
      </c>
      <c r="G96" s="10" t="s">
        <v>1</v>
      </c>
    </row>
    <row r="97" spans="2:7" ht="15">
      <c r="B97" s="13">
        <v>43027</v>
      </c>
      <c r="C97" s="10">
        <v>356</v>
      </c>
      <c r="D97" s="14">
        <v>17.265000000000001</v>
      </c>
      <c r="E97" s="42">
        <f t="shared" ca="1" si="1"/>
        <v>6146.34</v>
      </c>
      <c r="F97" s="11">
        <v>0.37596064814814811</v>
      </c>
      <c r="G97" s="10" t="s">
        <v>1</v>
      </c>
    </row>
    <row r="98" spans="2:7" ht="15">
      <c r="B98" s="13">
        <v>43027</v>
      </c>
      <c r="C98" s="10">
        <v>238</v>
      </c>
      <c r="D98" s="14">
        <v>17.27</v>
      </c>
      <c r="E98" s="42">
        <f t="shared" ca="1" si="1"/>
        <v>4110.26</v>
      </c>
      <c r="F98" s="11">
        <v>0.37616898148148148</v>
      </c>
      <c r="G98" s="10" t="s">
        <v>1</v>
      </c>
    </row>
    <row r="99" spans="2:7" ht="15">
      <c r="B99" s="13">
        <v>43027</v>
      </c>
      <c r="C99" s="10">
        <v>250</v>
      </c>
      <c r="D99" s="14">
        <v>17.29</v>
      </c>
      <c r="E99" s="42">
        <f t="shared" ca="1" si="1"/>
        <v>4322.5</v>
      </c>
      <c r="F99" s="11">
        <v>0.37785879629629626</v>
      </c>
      <c r="G99" s="10" t="s">
        <v>1</v>
      </c>
    </row>
    <row r="100" spans="2:7" ht="15">
      <c r="B100" s="13">
        <v>43027</v>
      </c>
      <c r="C100" s="10">
        <v>294</v>
      </c>
      <c r="D100" s="14">
        <v>17.295000000000002</v>
      </c>
      <c r="E100" s="42">
        <f t="shared" ca="1" si="1"/>
        <v>5084.7300000000005</v>
      </c>
      <c r="F100" s="11">
        <v>0.37795138888888885</v>
      </c>
      <c r="G100" s="10" t="s">
        <v>1</v>
      </c>
    </row>
    <row r="101" spans="2:7" ht="15">
      <c r="B101" s="13">
        <v>43027</v>
      </c>
      <c r="C101" s="10">
        <v>238</v>
      </c>
      <c r="D101" s="14">
        <v>17.305</v>
      </c>
      <c r="E101" s="42">
        <f t="shared" ca="1" si="1"/>
        <v>4118.59</v>
      </c>
      <c r="F101" s="11">
        <v>0.37817129629629626</v>
      </c>
      <c r="G101" s="10" t="s">
        <v>1</v>
      </c>
    </row>
    <row r="102" spans="2:7" ht="15">
      <c r="B102" s="13">
        <v>43027</v>
      </c>
      <c r="C102" s="10">
        <v>343</v>
      </c>
      <c r="D102" s="14">
        <v>17.305</v>
      </c>
      <c r="E102" s="42">
        <f t="shared" ca="1" si="1"/>
        <v>5935.6149999999998</v>
      </c>
      <c r="F102" s="11">
        <v>0.3785648148148148</v>
      </c>
      <c r="G102" s="10" t="s">
        <v>1</v>
      </c>
    </row>
    <row r="103" spans="2:7" ht="15">
      <c r="B103" s="13">
        <v>43027</v>
      </c>
      <c r="C103" s="10">
        <v>316</v>
      </c>
      <c r="D103" s="14">
        <v>17.295000000000002</v>
      </c>
      <c r="E103" s="42">
        <f t="shared" ca="1" si="1"/>
        <v>5465.22</v>
      </c>
      <c r="F103" s="11">
        <v>0.37858796296296293</v>
      </c>
      <c r="G103" s="10" t="s">
        <v>1</v>
      </c>
    </row>
    <row r="104" spans="2:7" ht="15">
      <c r="B104" s="13">
        <v>43027</v>
      </c>
      <c r="C104" s="10">
        <v>433</v>
      </c>
      <c r="D104" s="14">
        <v>17.295000000000002</v>
      </c>
      <c r="E104" s="42">
        <f t="shared" ca="1" si="1"/>
        <v>7488.7350000000006</v>
      </c>
      <c r="F104" s="11">
        <v>0.37858796296296293</v>
      </c>
      <c r="G104" s="10" t="s">
        <v>1</v>
      </c>
    </row>
    <row r="105" spans="2:7" ht="15">
      <c r="B105" s="13">
        <v>43027</v>
      </c>
      <c r="C105" s="10">
        <v>946</v>
      </c>
      <c r="D105" s="14">
        <v>17.295000000000002</v>
      </c>
      <c r="E105" s="42">
        <f t="shared" ca="1" si="1"/>
        <v>16361.070000000002</v>
      </c>
      <c r="F105" s="11">
        <v>0.37858796296296293</v>
      </c>
      <c r="G105" s="10" t="s">
        <v>1</v>
      </c>
    </row>
    <row r="106" spans="2:7" ht="15">
      <c r="B106" s="13">
        <v>43027</v>
      </c>
      <c r="C106" s="10">
        <v>400</v>
      </c>
      <c r="D106" s="14">
        <v>17.295000000000002</v>
      </c>
      <c r="E106" s="42">
        <f t="shared" ca="1" si="1"/>
        <v>6918.0000000000009</v>
      </c>
      <c r="F106" s="11">
        <v>0.37858796296296293</v>
      </c>
      <c r="G106" s="10" t="s">
        <v>1</v>
      </c>
    </row>
    <row r="107" spans="2:7" ht="15">
      <c r="B107" s="13">
        <v>43027</v>
      </c>
      <c r="C107" s="10">
        <v>53</v>
      </c>
      <c r="D107" s="14">
        <v>17.295000000000002</v>
      </c>
      <c r="E107" s="42">
        <f t="shared" ca="1" si="1"/>
        <v>916.6350000000001</v>
      </c>
      <c r="F107" s="11">
        <v>0.37858796296296293</v>
      </c>
      <c r="G107" s="10" t="s">
        <v>1</v>
      </c>
    </row>
    <row r="108" spans="2:7" ht="15">
      <c r="B108" s="13">
        <v>43027</v>
      </c>
      <c r="C108" s="10">
        <v>238</v>
      </c>
      <c r="D108" s="14">
        <v>17.3</v>
      </c>
      <c r="E108" s="42">
        <f t="shared" ca="1" si="1"/>
        <v>4117.4000000000005</v>
      </c>
      <c r="F108" s="11">
        <v>0.37863425925925925</v>
      </c>
      <c r="G108" s="10" t="s">
        <v>1</v>
      </c>
    </row>
    <row r="109" spans="2:7" ht="15">
      <c r="B109" s="13">
        <v>43027</v>
      </c>
      <c r="C109" s="10">
        <v>738</v>
      </c>
      <c r="D109" s="14">
        <v>17.29</v>
      </c>
      <c r="E109" s="42">
        <f t="shared" ca="1" si="1"/>
        <v>12760.019999999999</v>
      </c>
      <c r="F109" s="11">
        <v>0.37878472222222226</v>
      </c>
      <c r="G109" s="10" t="s">
        <v>1</v>
      </c>
    </row>
    <row r="110" spans="2:7" ht="15">
      <c r="B110" s="13">
        <v>43027</v>
      </c>
      <c r="C110" s="10">
        <v>654</v>
      </c>
      <c r="D110" s="14">
        <v>17.285</v>
      </c>
      <c r="E110" s="42">
        <f t="shared" ca="1" si="1"/>
        <v>11304.39</v>
      </c>
      <c r="F110" s="11">
        <v>0.37891203703703707</v>
      </c>
      <c r="G110" s="10" t="s">
        <v>1</v>
      </c>
    </row>
    <row r="111" spans="2:7" ht="15">
      <c r="B111" s="13">
        <v>43027</v>
      </c>
      <c r="C111" s="10">
        <v>327</v>
      </c>
      <c r="D111" s="14">
        <v>17.285</v>
      </c>
      <c r="E111" s="42">
        <f t="shared" ca="1" si="1"/>
        <v>5652.1949999999997</v>
      </c>
      <c r="F111" s="11">
        <v>0.37891203703703707</v>
      </c>
      <c r="G111" s="10" t="s">
        <v>1</v>
      </c>
    </row>
    <row r="112" spans="2:7" ht="15">
      <c r="B112" s="13">
        <v>43027</v>
      </c>
      <c r="C112" s="10">
        <v>50</v>
      </c>
      <c r="D112" s="14">
        <v>17.285</v>
      </c>
      <c r="E112" s="42">
        <f t="shared" ca="1" si="1"/>
        <v>864.25</v>
      </c>
      <c r="F112" s="11">
        <v>0.37891203703703707</v>
      </c>
      <c r="G112" s="10" t="s">
        <v>1</v>
      </c>
    </row>
    <row r="113" spans="2:7" ht="15">
      <c r="B113" s="13">
        <v>43027</v>
      </c>
      <c r="C113" s="10">
        <v>243</v>
      </c>
      <c r="D113" s="14">
        <v>17.28</v>
      </c>
      <c r="E113" s="42">
        <f t="shared" ca="1" si="1"/>
        <v>4199.04</v>
      </c>
      <c r="F113" s="11">
        <v>0.37959490740740742</v>
      </c>
      <c r="G113" s="10" t="s">
        <v>1</v>
      </c>
    </row>
    <row r="114" spans="2:7" ht="15">
      <c r="B114" s="13">
        <v>43027</v>
      </c>
      <c r="C114" s="10">
        <v>296</v>
      </c>
      <c r="D114" s="14">
        <v>17.28</v>
      </c>
      <c r="E114" s="42">
        <f t="shared" ca="1" si="1"/>
        <v>5114.88</v>
      </c>
      <c r="F114" s="11">
        <v>0.37965277777777778</v>
      </c>
      <c r="G114" s="10" t="s">
        <v>1</v>
      </c>
    </row>
    <row r="115" spans="2:7" ht="15">
      <c r="B115" s="13">
        <v>43027</v>
      </c>
      <c r="C115" s="10">
        <v>83</v>
      </c>
      <c r="D115" s="14">
        <v>17.28</v>
      </c>
      <c r="E115" s="42">
        <f t="shared" ca="1" si="1"/>
        <v>1434.24</v>
      </c>
      <c r="F115" s="11">
        <v>0.37969907407407405</v>
      </c>
      <c r="G115" s="10" t="s">
        <v>1</v>
      </c>
    </row>
    <row r="116" spans="2:7" ht="15">
      <c r="B116" s="13">
        <v>43027</v>
      </c>
      <c r="C116" s="10">
        <v>204</v>
      </c>
      <c r="D116" s="14">
        <v>17.28</v>
      </c>
      <c r="E116" s="42">
        <f t="shared" ca="1" si="1"/>
        <v>3525.1200000000003</v>
      </c>
      <c r="F116" s="11">
        <v>0.37979166666666669</v>
      </c>
      <c r="G116" s="10" t="s">
        <v>1</v>
      </c>
    </row>
    <row r="117" spans="2:7" ht="15">
      <c r="B117" s="13">
        <v>43027</v>
      </c>
      <c r="C117" s="10">
        <v>238</v>
      </c>
      <c r="D117" s="14">
        <v>17.28</v>
      </c>
      <c r="E117" s="42">
        <f t="shared" ca="1" si="1"/>
        <v>4112.6400000000003</v>
      </c>
      <c r="F117" s="11">
        <v>0.37979166666666669</v>
      </c>
      <c r="G117" s="10" t="s">
        <v>1</v>
      </c>
    </row>
    <row r="118" spans="2:7" ht="15">
      <c r="B118" s="13">
        <v>43027</v>
      </c>
      <c r="C118" s="10">
        <v>528</v>
      </c>
      <c r="D118" s="14">
        <v>17.27</v>
      </c>
      <c r="E118" s="42">
        <f t="shared" ca="1" si="1"/>
        <v>9118.56</v>
      </c>
      <c r="F118" s="11">
        <v>0.38056712962962963</v>
      </c>
      <c r="G118" s="10" t="s">
        <v>1</v>
      </c>
    </row>
    <row r="119" spans="2:7" ht="15">
      <c r="B119" s="13">
        <v>43027</v>
      </c>
      <c r="C119" s="10">
        <v>290</v>
      </c>
      <c r="D119" s="14">
        <v>17.27</v>
      </c>
      <c r="E119" s="42">
        <f t="shared" ca="1" si="1"/>
        <v>5008.3</v>
      </c>
      <c r="F119" s="11">
        <v>0.38059027777777782</v>
      </c>
      <c r="G119" s="10" t="s">
        <v>1</v>
      </c>
    </row>
    <row r="120" spans="2:7" ht="15">
      <c r="B120" s="13">
        <v>43027</v>
      </c>
      <c r="C120" s="10">
        <v>238</v>
      </c>
      <c r="D120" s="14">
        <v>17.27</v>
      </c>
      <c r="E120" s="42">
        <f t="shared" ca="1" si="1"/>
        <v>4110.26</v>
      </c>
      <c r="F120" s="11">
        <v>0.38096064814814817</v>
      </c>
      <c r="G120" s="10" t="s">
        <v>1</v>
      </c>
    </row>
    <row r="121" spans="2:7" ht="15">
      <c r="B121" s="13">
        <v>43027</v>
      </c>
      <c r="C121" s="10">
        <v>337</v>
      </c>
      <c r="D121" s="14">
        <v>17.260000000000002</v>
      </c>
      <c r="E121" s="42">
        <f t="shared" ca="1" si="1"/>
        <v>5816.6200000000008</v>
      </c>
      <c r="F121" s="11">
        <v>0.38271990740740741</v>
      </c>
      <c r="G121" s="10" t="s">
        <v>1</v>
      </c>
    </row>
    <row r="122" spans="2:7" ht="15">
      <c r="B122" s="13">
        <v>43027</v>
      </c>
      <c r="C122" s="10">
        <v>308</v>
      </c>
      <c r="D122" s="14">
        <v>17.260000000000002</v>
      </c>
      <c r="E122" s="42">
        <f t="shared" ca="1" si="1"/>
        <v>5316.0800000000008</v>
      </c>
      <c r="F122" s="11">
        <v>0.38271990740740741</v>
      </c>
      <c r="G122" s="10" t="s">
        <v>1</v>
      </c>
    </row>
    <row r="123" spans="2:7" ht="15">
      <c r="B123" s="13">
        <v>43027</v>
      </c>
      <c r="C123" s="10">
        <v>441</v>
      </c>
      <c r="D123" s="14">
        <v>17.260000000000002</v>
      </c>
      <c r="E123" s="42">
        <f t="shared" ca="1" si="1"/>
        <v>7611.6600000000008</v>
      </c>
      <c r="F123" s="11">
        <v>0.38271990740740741</v>
      </c>
      <c r="G123" s="10" t="s">
        <v>1</v>
      </c>
    </row>
    <row r="124" spans="2:7" ht="15">
      <c r="B124" s="13">
        <v>43027</v>
      </c>
      <c r="C124" s="10">
        <v>238</v>
      </c>
      <c r="D124" s="14">
        <v>17.265000000000001</v>
      </c>
      <c r="E124" s="42">
        <f t="shared" ca="1" si="1"/>
        <v>4109.07</v>
      </c>
      <c r="F124" s="11">
        <v>0.3831134259259259</v>
      </c>
      <c r="G124" s="10" t="s">
        <v>1</v>
      </c>
    </row>
    <row r="125" spans="2:7" ht="15">
      <c r="B125" s="13">
        <v>43027</v>
      </c>
      <c r="C125" s="10">
        <v>909</v>
      </c>
      <c r="D125" s="14">
        <v>17.260000000000002</v>
      </c>
      <c r="E125" s="42">
        <f t="shared" ca="1" si="1"/>
        <v>15689.340000000002</v>
      </c>
      <c r="F125" s="11">
        <v>0.38376157407407407</v>
      </c>
      <c r="G125" s="10" t="s">
        <v>1</v>
      </c>
    </row>
    <row r="126" spans="2:7" ht="15">
      <c r="B126" s="13">
        <v>43027</v>
      </c>
      <c r="C126" s="10">
        <v>238</v>
      </c>
      <c r="D126" s="14">
        <v>17.274999999999999</v>
      </c>
      <c r="E126" s="42">
        <f t="shared" ca="1" si="1"/>
        <v>4111.45</v>
      </c>
      <c r="F126" s="11">
        <v>0.38614583333333335</v>
      </c>
      <c r="G126" s="10" t="s">
        <v>1</v>
      </c>
    </row>
    <row r="127" spans="2:7" ht="15">
      <c r="B127" s="13">
        <v>43027</v>
      </c>
      <c r="C127" s="10">
        <v>269</v>
      </c>
      <c r="D127" s="14">
        <v>17.274999999999999</v>
      </c>
      <c r="E127" s="42">
        <f t="shared" ca="1" si="1"/>
        <v>4646.9749999999995</v>
      </c>
      <c r="F127" s="11">
        <v>0.3878240740740741</v>
      </c>
      <c r="G127" s="10" t="s">
        <v>1</v>
      </c>
    </row>
    <row r="128" spans="2:7" ht="15">
      <c r="B128" s="13">
        <v>43027</v>
      </c>
      <c r="C128" s="10">
        <v>344</v>
      </c>
      <c r="D128" s="14">
        <v>17.274999999999999</v>
      </c>
      <c r="E128" s="42">
        <f t="shared" ca="1" si="1"/>
        <v>5942.5999999999995</v>
      </c>
      <c r="F128" s="11">
        <v>0.3878240740740741</v>
      </c>
      <c r="G128" s="10" t="s">
        <v>1</v>
      </c>
    </row>
    <row r="129" spans="2:7" ht="15">
      <c r="B129" s="13">
        <v>43027</v>
      </c>
      <c r="C129" s="10">
        <v>203</v>
      </c>
      <c r="D129" s="14">
        <v>17.260000000000002</v>
      </c>
      <c r="E129" s="42">
        <f t="shared" ca="1" si="1"/>
        <v>3503.78</v>
      </c>
      <c r="F129" s="11">
        <v>0.38956018518518515</v>
      </c>
      <c r="G129" s="10" t="s">
        <v>1</v>
      </c>
    </row>
    <row r="130" spans="2:7" ht="15">
      <c r="B130" s="13">
        <v>43027</v>
      </c>
      <c r="C130" s="10">
        <v>406</v>
      </c>
      <c r="D130" s="14">
        <v>17.260000000000002</v>
      </c>
      <c r="E130" s="42">
        <f t="shared" ca="1" si="1"/>
        <v>7007.56</v>
      </c>
      <c r="F130" s="11">
        <v>0.38956018518518515</v>
      </c>
      <c r="G130" s="10" t="s">
        <v>1</v>
      </c>
    </row>
    <row r="131" spans="2:7" ht="15">
      <c r="B131" s="13">
        <v>43027</v>
      </c>
      <c r="C131" s="10">
        <v>238</v>
      </c>
      <c r="D131" s="14">
        <v>17.27</v>
      </c>
      <c r="E131" s="42">
        <f t="shared" ca="1" si="1"/>
        <v>4110.26</v>
      </c>
      <c r="F131" s="11">
        <v>0.39060185185185187</v>
      </c>
      <c r="G131" s="10" t="s">
        <v>1</v>
      </c>
    </row>
    <row r="132" spans="2:7" ht="15">
      <c r="B132" s="13">
        <v>43027</v>
      </c>
      <c r="C132" s="10">
        <v>238</v>
      </c>
      <c r="D132" s="14">
        <v>17.285</v>
      </c>
      <c r="E132" s="42">
        <f t="shared" ca="1" si="1"/>
        <v>4113.83</v>
      </c>
      <c r="F132" s="11">
        <v>0.39423611111111106</v>
      </c>
      <c r="G132" s="10" t="s">
        <v>1</v>
      </c>
    </row>
    <row r="133" spans="2:7" ht="15">
      <c r="B133" s="13">
        <v>43027</v>
      </c>
      <c r="C133" s="10">
        <v>238</v>
      </c>
      <c r="D133" s="14">
        <v>17.295000000000002</v>
      </c>
      <c r="E133" s="42">
        <f t="shared" ca="1" si="1"/>
        <v>4116.21</v>
      </c>
      <c r="F133" s="11">
        <v>0.39583333333333331</v>
      </c>
      <c r="G133" s="10" t="s">
        <v>1</v>
      </c>
    </row>
    <row r="134" spans="2:7" ht="15">
      <c r="B134" s="13">
        <v>43027</v>
      </c>
      <c r="C134" s="10">
        <v>238</v>
      </c>
      <c r="D134" s="14">
        <v>17.295000000000002</v>
      </c>
      <c r="E134" s="42">
        <f t="shared" ca="1" si="1"/>
        <v>4116.21</v>
      </c>
      <c r="F134" s="11">
        <v>0.39599537037037041</v>
      </c>
      <c r="G134" s="10" t="s">
        <v>1</v>
      </c>
    </row>
    <row r="135" spans="2:7" ht="15">
      <c r="B135" s="13">
        <v>43027</v>
      </c>
      <c r="C135" s="10">
        <v>519</v>
      </c>
      <c r="D135" s="14">
        <v>17.29</v>
      </c>
      <c r="E135" s="42">
        <f t="shared" ca="1" si="1"/>
        <v>8973.51</v>
      </c>
      <c r="F135" s="11">
        <v>0.39631944444444445</v>
      </c>
      <c r="G135" s="10" t="s">
        <v>1</v>
      </c>
    </row>
    <row r="136" spans="2:7" ht="15">
      <c r="B136" s="13">
        <v>43027</v>
      </c>
      <c r="C136" s="10">
        <v>616</v>
      </c>
      <c r="D136" s="14">
        <v>17.285</v>
      </c>
      <c r="E136" s="42">
        <f t="shared" ca="1" si="1"/>
        <v>10647.56</v>
      </c>
      <c r="F136" s="11">
        <v>0.39690972222222221</v>
      </c>
      <c r="G136" s="10" t="s">
        <v>1</v>
      </c>
    </row>
    <row r="137" spans="2:7" ht="15">
      <c r="B137" s="13">
        <v>43027</v>
      </c>
      <c r="C137" s="10">
        <v>238</v>
      </c>
      <c r="D137" s="14">
        <v>17.285</v>
      </c>
      <c r="E137" s="42">
        <f t="shared" ca="1" si="1"/>
        <v>4113.83</v>
      </c>
      <c r="F137" s="11">
        <v>0.39741898148148147</v>
      </c>
      <c r="G137" s="10" t="s">
        <v>1</v>
      </c>
    </row>
    <row r="138" spans="2:7" ht="15">
      <c r="B138" s="13">
        <v>43027</v>
      </c>
      <c r="C138" s="10">
        <v>383</v>
      </c>
      <c r="D138" s="14">
        <v>17.28</v>
      </c>
      <c r="E138" s="42">
        <f t="shared" ca="1" si="1"/>
        <v>6618.2400000000007</v>
      </c>
      <c r="F138" s="11">
        <v>0.39785879629629628</v>
      </c>
      <c r="G138" s="10" t="s">
        <v>1</v>
      </c>
    </row>
    <row r="139" spans="2:7" ht="15">
      <c r="B139" s="13">
        <v>43027</v>
      </c>
      <c r="C139" s="10">
        <v>191</v>
      </c>
      <c r="D139" s="14">
        <v>17.28</v>
      </c>
      <c r="E139" s="42">
        <f t="shared" ca="1" si="1"/>
        <v>3300.48</v>
      </c>
      <c r="F139" s="11">
        <v>0.39785879629629628</v>
      </c>
      <c r="G139" s="10" t="s">
        <v>1</v>
      </c>
    </row>
    <row r="140" spans="2:7" ht="15">
      <c r="B140" s="13">
        <v>43027</v>
      </c>
      <c r="C140" s="10">
        <v>212</v>
      </c>
      <c r="D140" s="14">
        <v>17.28</v>
      </c>
      <c r="E140" s="42">
        <f t="shared" ca="1" si="1"/>
        <v>3663.36</v>
      </c>
      <c r="F140" s="11">
        <v>0.39785879629629628</v>
      </c>
      <c r="G140" s="10" t="s">
        <v>1</v>
      </c>
    </row>
    <row r="141" spans="2:7" ht="15">
      <c r="B141" s="13">
        <v>43027</v>
      </c>
      <c r="C141" s="10">
        <v>116</v>
      </c>
      <c r="D141" s="14">
        <v>17.28</v>
      </c>
      <c r="E141" s="42">
        <f t="shared" ca="1" si="1"/>
        <v>2004.48</v>
      </c>
      <c r="F141" s="11">
        <v>0.39785879629629628</v>
      </c>
      <c r="G141" s="10" t="s">
        <v>1</v>
      </c>
    </row>
    <row r="142" spans="2:7" ht="15">
      <c r="B142" s="13">
        <v>43027</v>
      </c>
      <c r="C142" s="10">
        <v>238</v>
      </c>
      <c r="D142" s="14">
        <v>17.28</v>
      </c>
      <c r="E142" s="42">
        <f t="shared" ca="1" si="1"/>
        <v>4112.6400000000003</v>
      </c>
      <c r="F142" s="11">
        <v>0.3981365740740741</v>
      </c>
      <c r="G142" s="10" t="s">
        <v>1</v>
      </c>
    </row>
    <row r="143" spans="2:7" ht="15">
      <c r="B143" s="13">
        <v>43027</v>
      </c>
      <c r="C143" s="10">
        <v>238</v>
      </c>
      <c r="D143" s="14">
        <v>17.29</v>
      </c>
      <c r="E143" s="42">
        <f t="shared" ca="1" si="1"/>
        <v>4115.0199999999995</v>
      </c>
      <c r="F143" s="11">
        <v>0.39877314814814818</v>
      </c>
      <c r="G143" s="10" t="s">
        <v>1</v>
      </c>
    </row>
    <row r="144" spans="2:7" ht="15">
      <c r="B144" s="13">
        <v>43027</v>
      </c>
      <c r="C144" s="10">
        <v>55</v>
      </c>
      <c r="D144" s="14">
        <v>17.285</v>
      </c>
      <c r="E144" s="42">
        <f t="shared" ref="E144:E207" ca="1" si="2">+C144*D144</f>
        <v>950.67499999999995</v>
      </c>
      <c r="F144" s="11">
        <v>0.39981481481481485</v>
      </c>
      <c r="G144" s="10" t="s">
        <v>1</v>
      </c>
    </row>
    <row r="145" spans="2:7" ht="15">
      <c r="B145" s="13">
        <v>43027</v>
      </c>
      <c r="C145" s="10">
        <v>723</v>
      </c>
      <c r="D145" s="14">
        <v>17.285</v>
      </c>
      <c r="E145" s="42">
        <f t="shared" ca="1" si="2"/>
        <v>12497.055</v>
      </c>
      <c r="F145" s="11">
        <v>0.39981481481481485</v>
      </c>
      <c r="G145" s="10" t="s">
        <v>1</v>
      </c>
    </row>
    <row r="146" spans="2:7" ht="15">
      <c r="B146" s="13">
        <v>43027</v>
      </c>
      <c r="C146" s="10">
        <v>6</v>
      </c>
      <c r="D146" s="14">
        <v>17.285</v>
      </c>
      <c r="E146" s="42">
        <f t="shared" ca="1" si="2"/>
        <v>103.71000000000001</v>
      </c>
      <c r="F146" s="11">
        <v>0.39981481481481485</v>
      </c>
      <c r="G146" s="10" t="s">
        <v>1</v>
      </c>
    </row>
    <row r="147" spans="2:7" ht="15">
      <c r="B147" s="13">
        <v>43027</v>
      </c>
      <c r="C147" s="10">
        <v>481</v>
      </c>
      <c r="D147" s="14">
        <v>17.28</v>
      </c>
      <c r="E147" s="42">
        <f t="shared" ca="1" si="2"/>
        <v>8311.68</v>
      </c>
      <c r="F147" s="11">
        <v>0.40047453703703706</v>
      </c>
      <c r="G147" s="10" t="s">
        <v>1</v>
      </c>
    </row>
    <row r="148" spans="2:7" ht="15">
      <c r="B148" s="13">
        <v>43027</v>
      </c>
      <c r="C148" s="10">
        <v>546</v>
      </c>
      <c r="D148" s="14">
        <v>17.274999999999999</v>
      </c>
      <c r="E148" s="42">
        <f t="shared" ca="1" si="2"/>
        <v>9432.15</v>
      </c>
      <c r="F148" s="11">
        <v>0.40053240740740742</v>
      </c>
      <c r="G148" s="10" t="s">
        <v>1</v>
      </c>
    </row>
    <row r="149" spans="2:7" ht="15">
      <c r="B149" s="13">
        <v>43027</v>
      </c>
      <c r="C149" s="10">
        <v>238</v>
      </c>
      <c r="D149" s="14">
        <v>17.285</v>
      </c>
      <c r="E149" s="42">
        <f t="shared" ca="1" si="2"/>
        <v>4113.83</v>
      </c>
      <c r="F149" s="11">
        <v>0.40056712962962965</v>
      </c>
      <c r="G149" s="10" t="s">
        <v>1</v>
      </c>
    </row>
    <row r="150" spans="2:7" ht="15">
      <c r="B150" s="13">
        <v>43027</v>
      </c>
      <c r="C150" s="10">
        <v>445</v>
      </c>
      <c r="D150" s="14">
        <v>17.295000000000002</v>
      </c>
      <c r="E150" s="42">
        <f t="shared" ca="1" si="2"/>
        <v>7696.2750000000005</v>
      </c>
      <c r="F150" s="11">
        <v>0.40112268518518518</v>
      </c>
      <c r="G150" s="10" t="s">
        <v>1</v>
      </c>
    </row>
    <row r="151" spans="2:7" ht="15">
      <c r="B151" s="13">
        <v>43027</v>
      </c>
      <c r="C151" s="10">
        <v>413</v>
      </c>
      <c r="D151" s="14">
        <v>17.3</v>
      </c>
      <c r="E151" s="42">
        <f t="shared" ca="1" si="2"/>
        <v>7144.9000000000005</v>
      </c>
      <c r="F151" s="11">
        <v>0.40130787037037036</v>
      </c>
      <c r="G151" s="10" t="s">
        <v>1</v>
      </c>
    </row>
    <row r="152" spans="2:7" ht="15">
      <c r="B152" s="13">
        <v>43027</v>
      </c>
      <c r="C152" s="10">
        <v>312</v>
      </c>
      <c r="D152" s="14">
        <v>17.295000000000002</v>
      </c>
      <c r="E152" s="42">
        <f t="shared" ca="1" si="2"/>
        <v>5396.0400000000009</v>
      </c>
      <c r="F152" s="11">
        <v>0.40151620370370367</v>
      </c>
      <c r="G152" s="10" t="s">
        <v>1</v>
      </c>
    </row>
    <row r="153" spans="2:7" ht="15">
      <c r="B153" s="13">
        <v>43027</v>
      </c>
      <c r="C153" s="10">
        <v>447</v>
      </c>
      <c r="D153" s="14">
        <v>17.309999999999999</v>
      </c>
      <c r="E153" s="42">
        <f t="shared" ca="1" si="2"/>
        <v>7737.57</v>
      </c>
      <c r="F153" s="11">
        <v>0.40381944444444445</v>
      </c>
      <c r="G153" s="10" t="s">
        <v>1</v>
      </c>
    </row>
    <row r="154" spans="2:7" ht="15">
      <c r="B154" s="13">
        <v>43027</v>
      </c>
      <c r="C154" s="10">
        <v>75</v>
      </c>
      <c r="D154" s="14">
        <v>17.309999999999999</v>
      </c>
      <c r="E154" s="42">
        <f t="shared" ca="1" si="2"/>
        <v>1298.25</v>
      </c>
      <c r="F154" s="11">
        <v>0.40381944444444445</v>
      </c>
      <c r="G154" s="10" t="s">
        <v>1</v>
      </c>
    </row>
    <row r="155" spans="2:7" ht="15">
      <c r="B155" s="13">
        <v>43027</v>
      </c>
      <c r="C155" s="10">
        <v>266</v>
      </c>
      <c r="D155" s="14">
        <v>17.305</v>
      </c>
      <c r="E155" s="42">
        <f t="shared" ca="1" si="2"/>
        <v>4603.13</v>
      </c>
      <c r="F155" s="11">
        <v>0.40570601851851856</v>
      </c>
      <c r="G155" s="10" t="s">
        <v>1</v>
      </c>
    </row>
    <row r="156" spans="2:7" ht="15">
      <c r="B156" s="13">
        <v>43027</v>
      </c>
      <c r="C156" s="10">
        <v>158</v>
      </c>
      <c r="D156" s="14">
        <v>17.305</v>
      </c>
      <c r="E156" s="42">
        <f t="shared" ca="1" si="2"/>
        <v>2734.19</v>
      </c>
      <c r="F156" s="11">
        <v>0.40570601851851856</v>
      </c>
      <c r="G156" s="10" t="s">
        <v>1</v>
      </c>
    </row>
    <row r="157" spans="2:7" ht="15">
      <c r="B157" s="13">
        <v>43027</v>
      </c>
      <c r="C157" s="10">
        <v>74</v>
      </c>
      <c r="D157" s="14">
        <v>17.305</v>
      </c>
      <c r="E157" s="42">
        <f t="shared" ca="1" si="2"/>
        <v>1280.57</v>
      </c>
      <c r="F157" s="11">
        <v>0.40570601851851856</v>
      </c>
      <c r="G157" s="10" t="s">
        <v>1</v>
      </c>
    </row>
    <row r="158" spans="2:7" ht="15">
      <c r="B158" s="13">
        <v>43027</v>
      </c>
      <c r="C158" s="10">
        <v>528</v>
      </c>
      <c r="D158" s="14">
        <v>17.305</v>
      </c>
      <c r="E158" s="42">
        <f t="shared" ca="1" si="2"/>
        <v>9137.0399999999991</v>
      </c>
      <c r="F158" s="11">
        <v>0.40570601851851856</v>
      </c>
      <c r="G158" s="10" t="s">
        <v>1</v>
      </c>
    </row>
    <row r="159" spans="2:7" ht="15">
      <c r="B159" s="13">
        <v>43027</v>
      </c>
      <c r="C159" s="10">
        <v>251</v>
      </c>
      <c r="D159" s="14">
        <v>17.305</v>
      </c>
      <c r="E159" s="42">
        <f t="shared" ca="1" si="2"/>
        <v>4343.5550000000003</v>
      </c>
      <c r="F159" s="11">
        <v>0.40570601851851856</v>
      </c>
      <c r="G159" s="10" t="s">
        <v>1</v>
      </c>
    </row>
    <row r="160" spans="2:7" ht="15">
      <c r="B160" s="13">
        <v>43027</v>
      </c>
      <c r="C160" s="10">
        <v>301</v>
      </c>
      <c r="D160" s="14">
        <v>17.305</v>
      </c>
      <c r="E160" s="42">
        <f t="shared" ca="1" si="2"/>
        <v>5208.8050000000003</v>
      </c>
      <c r="F160" s="11">
        <v>0.40570601851851856</v>
      </c>
      <c r="G160" s="10" t="s">
        <v>1</v>
      </c>
    </row>
    <row r="161" spans="2:7" ht="15">
      <c r="B161" s="13">
        <v>43027</v>
      </c>
      <c r="C161" s="10">
        <v>221</v>
      </c>
      <c r="D161" s="14">
        <v>17.305</v>
      </c>
      <c r="E161" s="42">
        <f t="shared" ca="1" si="2"/>
        <v>3824.4049999999997</v>
      </c>
      <c r="F161" s="11">
        <v>0.40570601851851856</v>
      </c>
      <c r="G161" s="10" t="s">
        <v>1</v>
      </c>
    </row>
    <row r="162" spans="2:7" ht="15">
      <c r="B162" s="13">
        <v>43027</v>
      </c>
      <c r="C162" s="10">
        <v>129</v>
      </c>
      <c r="D162" s="14">
        <v>17.305</v>
      </c>
      <c r="E162" s="42">
        <f t="shared" ca="1" si="2"/>
        <v>2232.3449999999998</v>
      </c>
      <c r="F162" s="11">
        <v>0.40570601851851856</v>
      </c>
      <c r="G162" s="10" t="s">
        <v>1</v>
      </c>
    </row>
    <row r="163" spans="2:7" ht="15">
      <c r="B163" s="13">
        <v>43027</v>
      </c>
      <c r="C163" s="10">
        <v>227</v>
      </c>
      <c r="D163" s="14">
        <v>17.305</v>
      </c>
      <c r="E163" s="42">
        <f t="shared" ca="1" si="2"/>
        <v>3928.2350000000001</v>
      </c>
      <c r="F163" s="11">
        <v>0.40570601851851856</v>
      </c>
      <c r="G163" s="10" t="s">
        <v>1</v>
      </c>
    </row>
    <row r="164" spans="2:7" ht="15">
      <c r="B164" s="13">
        <v>43027</v>
      </c>
      <c r="C164" s="10">
        <v>857</v>
      </c>
      <c r="D164" s="14">
        <v>17.3</v>
      </c>
      <c r="E164" s="42">
        <f t="shared" ca="1" si="2"/>
        <v>14826.1</v>
      </c>
      <c r="F164" s="11">
        <v>0.4057175925925926</v>
      </c>
      <c r="G164" s="10" t="s">
        <v>1</v>
      </c>
    </row>
    <row r="165" spans="2:7" ht="15">
      <c r="B165" s="13">
        <v>43027</v>
      </c>
      <c r="C165" s="10">
        <v>379</v>
      </c>
      <c r="D165" s="14">
        <v>17.3</v>
      </c>
      <c r="E165" s="42">
        <f t="shared" ca="1" si="2"/>
        <v>6556.7</v>
      </c>
      <c r="F165" s="11">
        <v>0.4057175925925926</v>
      </c>
      <c r="G165" s="10" t="s">
        <v>1</v>
      </c>
    </row>
    <row r="166" spans="2:7" ht="15">
      <c r="B166" s="13">
        <v>43027</v>
      </c>
      <c r="C166" s="10">
        <v>238</v>
      </c>
      <c r="D166" s="14">
        <v>17.3</v>
      </c>
      <c r="E166" s="42">
        <f t="shared" ca="1" si="2"/>
        <v>4117.4000000000005</v>
      </c>
      <c r="F166" s="11">
        <v>0.40664351851851849</v>
      </c>
      <c r="G166" s="10" t="s">
        <v>1</v>
      </c>
    </row>
    <row r="167" spans="2:7" ht="15">
      <c r="B167" s="13">
        <v>43027</v>
      </c>
      <c r="C167" s="10">
        <v>262</v>
      </c>
      <c r="D167" s="14">
        <v>17.3</v>
      </c>
      <c r="E167" s="42">
        <f t="shared" ca="1" si="2"/>
        <v>4532.6000000000004</v>
      </c>
      <c r="F167" s="11">
        <v>0.40664351851851849</v>
      </c>
      <c r="G167" s="10" t="s">
        <v>1</v>
      </c>
    </row>
    <row r="168" spans="2:7" ht="15">
      <c r="B168" s="13">
        <v>43027</v>
      </c>
      <c r="C168" s="10">
        <v>510</v>
      </c>
      <c r="D168" s="14">
        <v>17.3</v>
      </c>
      <c r="E168" s="42">
        <f t="shared" ca="1" si="2"/>
        <v>8823</v>
      </c>
      <c r="F168" s="11">
        <v>0.40664351851851849</v>
      </c>
      <c r="G168" s="10" t="s">
        <v>1</v>
      </c>
    </row>
    <row r="169" spans="2:7" ht="15">
      <c r="B169" s="13">
        <v>43027</v>
      </c>
      <c r="C169" s="10">
        <v>615</v>
      </c>
      <c r="D169" s="14">
        <v>17.295000000000002</v>
      </c>
      <c r="E169" s="42">
        <f t="shared" ca="1" si="2"/>
        <v>10636.425000000001</v>
      </c>
      <c r="F169" s="11">
        <v>0.40950231481481486</v>
      </c>
      <c r="G169" s="10" t="s">
        <v>1</v>
      </c>
    </row>
    <row r="170" spans="2:7" ht="15">
      <c r="B170" s="13">
        <v>43027</v>
      </c>
      <c r="C170" s="10">
        <v>80</v>
      </c>
      <c r="D170" s="14">
        <v>17.295000000000002</v>
      </c>
      <c r="E170" s="42">
        <f t="shared" ca="1" si="2"/>
        <v>1383.6000000000001</v>
      </c>
      <c r="F170" s="11">
        <v>0.40950231481481486</v>
      </c>
      <c r="G170" s="10" t="s">
        <v>1</v>
      </c>
    </row>
    <row r="171" spans="2:7" ht="15">
      <c r="B171" s="13">
        <v>43027</v>
      </c>
      <c r="C171" s="10">
        <v>9</v>
      </c>
      <c r="D171" s="14">
        <v>17.29</v>
      </c>
      <c r="E171" s="42">
        <f t="shared" ca="1" si="2"/>
        <v>155.60999999999999</v>
      </c>
      <c r="F171" s="11">
        <v>0.40953703703703703</v>
      </c>
      <c r="G171" s="10" t="s">
        <v>1</v>
      </c>
    </row>
    <row r="172" spans="2:7" ht="15">
      <c r="B172" s="13">
        <v>43027</v>
      </c>
      <c r="C172" s="10">
        <v>377</v>
      </c>
      <c r="D172" s="14">
        <v>17.29</v>
      </c>
      <c r="E172" s="42">
        <f t="shared" ca="1" si="2"/>
        <v>6518.33</v>
      </c>
      <c r="F172" s="11">
        <v>0.40953703703703703</v>
      </c>
      <c r="G172" s="10" t="s">
        <v>1</v>
      </c>
    </row>
    <row r="173" spans="2:7" ht="15">
      <c r="B173" s="13">
        <v>43027</v>
      </c>
      <c r="C173" s="10">
        <v>559</v>
      </c>
      <c r="D173" s="14">
        <v>17.29</v>
      </c>
      <c r="E173" s="42">
        <f t="shared" ca="1" si="2"/>
        <v>9665.1099999999988</v>
      </c>
      <c r="F173" s="11">
        <v>0.40953703703703703</v>
      </c>
      <c r="G173" s="10" t="s">
        <v>1</v>
      </c>
    </row>
    <row r="174" spans="2:7" ht="15">
      <c r="B174" s="13">
        <v>43027</v>
      </c>
      <c r="C174" s="10">
        <v>238</v>
      </c>
      <c r="D174" s="14">
        <v>17.29</v>
      </c>
      <c r="E174" s="42">
        <f t="shared" ca="1" si="2"/>
        <v>4115.0199999999995</v>
      </c>
      <c r="F174" s="11">
        <v>0.4095717592592592</v>
      </c>
      <c r="G174" s="10" t="s">
        <v>1</v>
      </c>
    </row>
    <row r="175" spans="2:7" ht="15">
      <c r="B175" s="13">
        <v>43027</v>
      </c>
      <c r="C175" s="10">
        <v>894</v>
      </c>
      <c r="D175" s="14">
        <v>17.285</v>
      </c>
      <c r="E175" s="42">
        <f t="shared" ca="1" si="2"/>
        <v>15452.79</v>
      </c>
      <c r="F175" s="11">
        <v>0.41015046296296293</v>
      </c>
      <c r="G175" s="10" t="s">
        <v>1</v>
      </c>
    </row>
    <row r="176" spans="2:7" ht="15">
      <c r="B176" s="13">
        <v>43027</v>
      </c>
      <c r="C176" s="10">
        <v>6</v>
      </c>
      <c r="D176" s="14">
        <v>17.285</v>
      </c>
      <c r="E176" s="42">
        <f t="shared" ca="1" si="2"/>
        <v>103.71000000000001</v>
      </c>
      <c r="F176" s="11">
        <v>0.41015046296296293</v>
      </c>
      <c r="G176" s="10" t="s">
        <v>1</v>
      </c>
    </row>
    <row r="177" spans="2:7" ht="15">
      <c r="B177" s="13">
        <v>43027</v>
      </c>
      <c r="C177" s="10">
        <v>238</v>
      </c>
      <c r="D177" s="14">
        <v>17.3</v>
      </c>
      <c r="E177" s="42">
        <f t="shared" ca="1" si="2"/>
        <v>4117.4000000000005</v>
      </c>
      <c r="F177" s="11">
        <v>0.41182870370370367</v>
      </c>
      <c r="G177" s="10" t="s">
        <v>1</v>
      </c>
    </row>
    <row r="178" spans="2:7" ht="15">
      <c r="B178" s="13">
        <v>43027</v>
      </c>
      <c r="C178" s="10">
        <v>719</v>
      </c>
      <c r="D178" s="14">
        <v>17.29</v>
      </c>
      <c r="E178" s="42">
        <f t="shared" ca="1" si="2"/>
        <v>12431.51</v>
      </c>
      <c r="F178" s="11">
        <v>0.41259259259259262</v>
      </c>
      <c r="G178" s="10" t="s">
        <v>1</v>
      </c>
    </row>
    <row r="179" spans="2:7" ht="15">
      <c r="B179" s="13">
        <v>43027</v>
      </c>
      <c r="C179" s="10">
        <v>568</v>
      </c>
      <c r="D179" s="14">
        <v>17.285</v>
      </c>
      <c r="E179" s="42">
        <f t="shared" ca="1" si="2"/>
        <v>9817.8799999999992</v>
      </c>
      <c r="F179" s="11">
        <v>0.41259259259259262</v>
      </c>
      <c r="G179" s="10" t="s">
        <v>1</v>
      </c>
    </row>
    <row r="180" spans="2:7" ht="15">
      <c r="B180" s="13">
        <v>43027</v>
      </c>
      <c r="C180" s="10">
        <v>238</v>
      </c>
      <c r="D180" s="14">
        <v>17.295000000000002</v>
      </c>
      <c r="E180" s="42">
        <f t="shared" ca="1" si="2"/>
        <v>4116.21</v>
      </c>
      <c r="F180" s="11">
        <v>0.41355324074074074</v>
      </c>
      <c r="G180" s="10" t="s">
        <v>1</v>
      </c>
    </row>
    <row r="181" spans="2:7" ht="15">
      <c r="B181" s="13">
        <v>43027</v>
      </c>
      <c r="C181" s="10">
        <v>602</v>
      </c>
      <c r="D181" s="14">
        <v>17.29</v>
      </c>
      <c r="E181" s="42">
        <f t="shared" ca="1" si="2"/>
        <v>10408.58</v>
      </c>
      <c r="F181" s="11">
        <v>0.41439814814814818</v>
      </c>
      <c r="G181" s="10" t="s">
        <v>1</v>
      </c>
    </row>
    <row r="182" spans="2:7" ht="15">
      <c r="B182" s="13">
        <v>43027</v>
      </c>
      <c r="C182" s="10">
        <v>253</v>
      </c>
      <c r="D182" s="14">
        <v>17.29</v>
      </c>
      <c r="E182" s="42">
        <f t="shared" ca="1" si="2"/>
        <v>4374.37</v>
      </c>
      <c r="F182" s="11">
        <v>0.41439814814814818</v>
      </c>
      <c r="G182" s="10" t="s">
        <v>1</v>
      </c>
    </row>
    <row r="183" spans="2:7" ht="15">
      <c r="B183" s="13">
        <v>43027</v>
      </c>
      <c r="C183" s="10">
        <v>11</v>
      </c>
      <c r="D183" s="14">
        <v>17.29</v>
      </c>
      <c r="E183" s="42">
        <f t="shared" ca="1" si="2"/>
        <v>190.19</v>
      </c>
      <c r="F183" s="11">
        <v>0.41439814814814818</v>
      </c>
      <c r="G183" s="10" t="s">
        <v>1</v>
      </c>
    </row>
    <row r="184" spans="2:7" ht="15">
      <c r="B184" s="13">
        <v>43027</v>
      </c>
      <c r="C184" s="10">
        <v>213</v>
      </c>
      <c r="D184" s="14">
        <v>17.29</v>
      </c>
      <c r="E184" s="42">
        <f t="shared" ca="1" si="2"/>
        <v>3682.77</v>
      </c>
      <c r="F184" s="11">
        <v>0.41571759259259261</v>
      </c>
      <c r="G184" s="10" t="s">
        <v>1</v>
      </c>
    </row>
    <row r="185" spans="2:7" ht="15">
      <c r="B185" s="13">
        <v>43027</v>
      </c>
      <c r="C185" s="10">
        <v>25</v>
      </c>
      <c r="D185" s="14">
        <v>17.29</v>
      </c>
      <c r="E185" s="42">
        <f t="shared" ca="1" si="2"/>
        <v>432.25</v>
      </c>
      <c r="F185" s="11">
        <v>0.41571759259259261</v>
      </c>
      <c r="G185" s="10" t="s">
        <v>1</v>
      </c>
    </row>
    <row r="186" spans="2:7" ht="15">
      <c r="B186" s="13">
        <v>43027</v>
      </c>
      <c r="C186" s="10">
        <v>207</v>
      </c>
      <c r="D186" s="14">
        <v>17.285</v>
      </c>
      <c r="E186" s="42">
        <f t="shared" ca="1" si="2"/>
        <v>3577.9949999999999</v>
      </c>
      <c r="F186" s="11">
        <v>0.41575231481481478</v>
      </c>
      <c r="G186" s="10" t="s">
        <v>1</v>
      </c>
    </row>
    <row r="187" spans="2:7" ht="15">
      <c r="B187" s="13">
        <v>43027</v>
      </c>
      <c r="C187" s="10">
        <v>405</v>
      </c>
      <c r="D187" s="14">
        <v>17.285</v>
      </c>
      <c r="E187" s="42">
        <f t="shared" ca="1" si="2"/>
        <v>7000.4250000000002</v>
      </c>
      <c r="F187" s="11">
        <v>0.41575231481481478</v>
      </c>
      <c r="G187" s="10" t="s">
        <v>1</v>
      </c>
    </row>
    <row r="188" spans="2:7" ht="15">
      <c r="B188" s="13">
        <v>43027</v>
      </c>
      <c r="C188" s="10">
        <v>1014</v>
      </c>
      <c r="D188" s="14">
        <v>17.28</v>
      </c>
      <c r="E188" s="42">
        <f t="shared" ca="1" si="2"/>
        <v>17521.920000000002</v>
      </c>
      <c r="F188" s="11">
        <v>0.41614583333333338</v>
      </c>
      <c r="G188" s="10" t="s">
        <v>1</v>
      </c>
    </row>
    <row r="189" spans="2:7" ht="15">
      <c r="B189" s="13">
        <v>43027</v>
      </c>
      <c r="C189" s="10">
        <v>142</v>
      </c>
      <c r="D189" s="14">
        <v>17.28</v>
      </c>
      <c r="E189" s="42">
        <f t="shared" ca="1" si="2"/>
        <v>2453.7600000000002</v>
      </c>
      <c r="F189" s="11">
        <v>0.41614583333333338</v>
      </c>
      <c r="G189" s="10" t="s">
        <v>1</v>
      </c>
    </row>
    <row r="190" spans="2:7" ht="15">
      <c r="B190" s="13">
        <v>43027</v>
      </c>
      <c r="C190" s="10">
        <v>238</v>
      </c>
      <c r="D190" s="14">
        <v>17.274999999999999</v>
      </c>
      <c r="E190" s="42">
        <f t="shared" ca="1" si="2"/>
        <v>4111.45</v>
      </c>
      <c r="F190" s="11">
        <v>0.4173842592592592</v>
      </c>
      <c r="G190" s="10" t="s">
        <v>1</v>
      </c>
    </row>
    <row r="191" spans="2:7" ht="15">
      <c r="B191" s="13">
        <v>43027</v>
      </c>
      <c r="C191" s="10">
        <v>260</v>
      </c>
      <c r="D191" s="14">
        <v>17.28</v>
      </c>
      <c r="E191" s="42">
        <f t="shared" ca="1" si="2"/>
        <v>4492.8</v>
      </c>
      <c r="F191" s="11">
        <v>0.41886574074074073</v>
      </c>
      <c r="G191" s="10" t="s">
        <v>1</v>
      </c>
    </row>
    <row r="192" spans="2:7" ht="15">
      <c r="B192" s="13">
        <v>43027</v>
      </c>
      <c r="C192" s="10">
        <v>217</v>
      </c>
      <c r="D192" s="14">
        <v>17.28</v>
      </c>
      <c r="E192" s="42">
        <f t="shared" ca="1" si="2"/>
        <v>3749.76</v>
      </c>
      <c r="F192" s="11">
        <v>0.41886574074074073</v>
      </c>
      <c r="G192" s="10" t="s">
        <v>1</v>
      </c>
    </row>
    <row r="193" spans="2:7" ht="15">
      <c r="B193" s="13">
        <v>43027</v>
      </c>
      <c r="C193" s="10">
        <v>238</v>
      </c>
      <c r="D193" s="14">
        <v>17.28</v>
      </c>
      <c r="E193" s="42">
        <f t="shared" ca="1" si="2"/>
        <v>4112.6400000000003</v>
      </c>
      <c r="F193" s="11">
        <v>0.41938657407407409</v>
      </c>
      <c r="G193" s="10" t="s">
        <v>1</v>
      </c>
    </row>
    <row r="194" spans="2:7" ht="15">
      <c r="B194" s="13">
        <v>43027</v>
      </c>
      <c r="C194" s="10">
        <v>238</v>
      </c>
      <c r="D194" s="14">
        <v>17.295000000000002</v>
      </c>
      <c r="E194" s="42">
        <f t="shared" ca="1" si="2"/>
        <v>4116.21</v>
      </c>
      <c r="F194" s="11">
        <v>0.42103009259259255</v>
      </c>
      <c r="G194" s="10" t="s">
        <v>1</v>
      </c>
    </row>
    <row r="195" spans="2:7" ht="15">
      <c r="B195" s="13">
        <v>43027</v>
      </c>
      <c r="C195" s="10">
        <v>229</v>
      </c>
      <c r="D195" s="14">
        <v>17.29</v>
      </c>
      <c r="E195" s="42">
        <f t="shared" ca="1" si="2"/>
        <v>3959.41</v>
      </c>
      <c r="F195" s="11">
        <v>0.4213541666666667</v>
      </c>
      <c r="G195" s="10" t="s">
        <v>1</v>
      </c>
    </row>
    <row r="196" spans="2:7" ht="15">
      <c r="B196" s="13">
        <v>43027</v>
      </c>
      <c r="C196" s="10">
        <v>300</v>
      </c>
      <c r="D196" s="14">
        <v>17.29</v>
      </c>
      <c r="E196" s="42">
        <f t="shared" ca="1" si="2"/>
        <v>5187</v>
      </c>
      <c r="F196" s="11">
        <v>0.4213541666666667</v>
      </c>
      <c r="G196" s="10" t="s">
        <v>1</v>
      </c>
    </row>
    <row r="197" spans="2:7" ht="15">
      <c r="B197" s="13">
        <v>43027</v>
      </c>
      <c r="C197" s="10">
        <v>354</v>
      </c>
      <c r="D197" s="14">
        <v>17.29</v>
      </c>
      <c r="E197" s="42">
        <f t="shared" ca="1" si="2"/>
        <v>6120.66</v>
      </c>
      <c r="F197" s="11">
        <v>0.4213541666666667</v>
      </c>
      <c r="G197" s="10" t="s">
        <v>1</v>
      </c>
    </row>
    <row r="198" spans="2:7" ht="15">
      <c r="B198" s="13">
        <v>43027</v>
      </c>
      <c r="C198" s="10">
        <v>28</v>
      </c>
      <c r="D198" s="14">
        <v>17.29</v>
      </c>
      <c r="E198" s="42">
        <f t="shared" ca="1" si="2"/>
        <v>484.12</v>
      </c>
      <c r="F198" s="11">
        <v>0.4213541666666667</v>
      </c>
      <c r="G198" s="10" t="s">
        <v>1</v>
      </c>
    </row>
    <row r="199" spans="2:7" ht="15">
      <c r="B199" s="13">
        <v>43027</v>
      </c>
      <c r="C199" s="10">
        <v>989</v>
      </c>
      <c r="D199" s="14">
        <v>17.285</v>
      </c>
      <c r="E199" s="42">
        <f t="shared" ca="1" si="2"/>
        <v>17094.865000000002</v>
      </c>
      <c r="F199" s="11">
        <v>0.42156250000000001</v>
      </c>
      <c r="G199" s="10" t="s">
        <v>1</v>
      </c>
    </row>
    <row r="200" spans="2:7" ht="15">
      <c r="B200" s="13">
        <v>43027</v>
      </c>
      <c r="C200" s="10">
        <v>20</v>
      </c>
      <c r="D200" s="14">
        <v>17.285</v>
      </c>
      <c r="E200" s="42">
        <f t="shared" ca="1" si="2"/>
        <v>345.7</v>
      </c>
      <c r="F200" s="11">
        <v>0.42156250000000001</v>
      </c>
      <c r="G200" s="10" t="s">
        <v>1</v>
      </c>
    </row>
    <row r="201" spans="2:7" ht="15">
      <c r="B201" s="13">
        <v>43027</v>
      </c>
      <c r="C201" s="10">
        <v>813</v>
      </c>
      <c r="D201" s="14">
        <v>17.28</v>
      </c>
      <c r="E201" s="42">
        <f t="shared" ca="1" si="2"/>
        <v>14048.640000000001</v>
      </c>
      <c r="F201" s="11">
        <v>0.4215740740740741</v>
      </c>
      <c r="G201" s="10" t="s">
        <v>1</v>
      </c>
    </row>
    <row r="202" spans="2:7" ht="15">
      <c r="B202" s="13">
        <v>43027</v>
      </c>
      <c r="C202" s="10">
        <v>238</v>
      </c>
      <c r="D202" s="14">
        <v>17.28</v>
      </c>
      <c r="E202" s="42">
        <f t="shared" ca="1" si="2"/>
        <v>4112.6400000000003</v>
      </c>
      <c r="F202" s="11">
        <v>0.4225694444444445</v>
      </c>
      <c r="G202" s="10" t="s">
        <v>1</v>
      </c>
    </row>
    <row r="203" spans="2:7" ht="15">
      <c r="B203" s="13">
        <v>43027</v>
      </c>
      <c r="C203" s="10">
        <v>31</v>
      </c>
      <c r="D203" s="14">
        <v>17.27</v>
      </c>
      <c r="E203" s="42">
        <f t="shared" ca="1" si="2"/>
        <v>535.37</v>
      </c>
      <c r="F203" s="11">
        <v>0.42553240740740739</v>
      </c>
      <c r="G203" s="10" t="s">
        <v>1</v>
      </c>
    </row>
    <row r="204" spans="2:7" ht="15">
      <c r="B204" s="13">
        <v>43027</v>
      </c>
      <c r="C204" s="10">
        <v>149</v>
      </c>
      <c r="D204" s="14">
        <v>17.27</v>
      </c>
      <c r="E204" s="42">
        <f t="shared" ca="1" si="2"/>
        <v>2573.23</v>
      </c>
      <c r="F204" s="11">
        <v>0.42553240740740739</v>
      </c>
      <c r="G204" s="10" t="s">
        <v>1</v>
      </c>
    </row>
    <row r="205" spans="2:7" ht="15">
      <c r="B205" s="13">
        <v>43027</v>
      </c>
      <c r="C205" s="10">
        <v>561</v>
      </c>
      <c r="D205" s="14">
        <v>17.27</v>
      </c>
      <c r="E205" s="42">
        <f t="shared" ca="1" si="2"/>
        <v>9688.4699999999993</v>
      </c>
      <c r="F205" s="11">
        <v>0.42553240740740739</v>
      </c>
      <c r="G205" s="10" t="s">
        <v>1</v>
      </c>
    </row>
    <row r="206" spans="2:7" ht="15">
      <c r="B206" s="13">
        <v>43027</v>
      </c>
      <c r="C206" s="10">
        <v>238</v>
      </c>
      <c r="D206" s="14">
        <v>17.295000000000002</v>
      </c>
      <c r="E206" s="42">
        <f t="shared" ca="1" si="2"/>
        <v>4116.21</v>
      </c>
      <c r="F206" s="11">
        <v>0.42762731481481481</v>
      </c>
      <c r="G206" s="10" t="s">
        <v>1</v>
      </c>
    </row>
    <row r="207" spans="2:7" ht="15">
      <c r="B207" s="13">
        <v>43027</v>
      </c>
      <c r="C207" s="10">
        <v>1066</v>
      </c>
      <c r="D207" s="14">
        <v>17.29</v>
      </c>
      <c r="E207" s="42">
        <f t="shared" ca="1" si="2"/>
        <v>18431.14</v>
      </c>
      <c r="F207" s="11">
        <v>0.42818287037037034</v>
      </c>
      <c r="G207" s="10" t="s">
        <v>1</v>
      </c>
    </row>
    <row r="208" spans="2:7" ht="15">
      <c r="B208" s="13">
        <v>43027</v>
      </c>
      <c r="C208" s="10">
        <v>238</v>
      </c>
      <c r="D208" s="14">
        <v>17.295000000000002</v>
      </c>
      <c r="E208" s="42">
        <f t="shared" ref="E208:E271" ca="1" si="3">+C208*D208</f>
        <v>4116.21</v>
      </c>
      <c r="F208" s="11">
        <v>0.42880787037037038</v>
      </c>
      <c r="G208" s="10" t="s">
        <v>1</v>
      </c>
    </row>
    <row r="209" spans="2:7" ht="15">
      <c r="B209" s="13">
        <v>43027</v>
      </c>
      <c r="C209" s="10">
        <v>251</v>
      </c>
      <c r="D209" s="14">
        <v>17.29</v>
      </c>
      <c r="E209" s="42">
        <f t="shared" ca="1" si="3"/>
        <v>4339.79</v>
      </c>
      <c r="F209" s="11">
        <v>0.42888888888888888</v>
      </c>
      <c r="G209" s="10" t="s">
        <v>1</v>
      </c>
    </row>
    <row r="210" spans="2:7" ht="15">
      <c r="B210" s="13">
        <v>43027</v>
      </c>
      <c r="C210" s="10">
        <v>500</v>
      </c>
      <c r="D210" s="14">
        <v>17.29</v>
      </c>
      <c r="E210" s="42">
        <f t="shared" ca="1" si="3"/>
        <v>8645</v>
      </c>
      <c r="F210" s="11">
        <v>0.42888888888888888</v>
      </c>
      <c r="G210" s="10" t="s">
        <v>1</v>
      </c>
    </row>
    <row r="211" spans="2:7" ht="15">
      <c r="B211" s="13">
        <v>43027</v>
      </c>
      <c r="C211" s="10">
        <v>133</v>
      </c>
      <c r="D211" s="14">
        <v>17.29</v>
      </c>
      <c r="E211" s="42">
        <f t="shared" ca="1" si="3"/>
        <v>2299.5699999999997</v>
      </c>
      <c r="F211" s="11">
        <v>0.42888888888888888</v>
      </c>
      <c r="G211" s="10" t="s">
        <v>1</v>
      </c>
    </row>
    <row r="212" spans="2:7" ht="15">
      <c r="B212" s="13">
        <v>43027</v>
      </c>
      <c r="C212" s="10">
        <v>291</v>
      </c>
      <c r="D212" s="14">
        <v>17.29</v>
      </c>
      <c r="E212" s="42">
        <f t="shared" ca="1" si="3"/>
        <v>5031.3899999999994</v>
      </c>
      <c r="F212" s="11">
        <v>0.42888888888888888</v>
      </c>
      <c r="G212" s="10" t="s">
        <v>1</v>
      </c>
    </row>
    <row r="213" spans="2:7" ht="15">
      <c r="B213" s="13">
        <v>43027</v>
      </c>
      <c r="C213" s="10">
        <v>362</v>
      </c>
      <c r="D213" s="14">
        <v>17.29</v>
      </c>
      <c r="E213" s="42">
        <f t="shared" ca="1" si="3"/>
        <v>6258.98</v>
      </c>
      <c r="F213" s="11">
        <v>0.42888888888888888</v>
      </c>
      <c r="G213" s="10" t="s">
        <v>1</v>
      </c>
    </row>
    <row r="214" spans="2:7" ht="15">
      <c r="B214" s="13">
        <v>43027</v>
      </c>
      <c r="C214" s="10">
        <v>136</v>
      </c>
      <c r="D214" s="14">
        <v>17.29</v>
      </c>
      <c r="E214" s="42">
        <f t="shared" ca="1" si="3"/>
        <v>2351.44</v>
      </c>
      <c r="F214" s="11">
        <v>0.42888888888888888</v>
      </c>
      <c r="G214" s="10" t="s">
        <v>1</v>
      </c>
    </row>
    <row r="215" spans="2:7" ht="15">
      <c r="B215" s="13">
        <v>43027</v>
      </c>
      <c r="C215" s="10">
        <v>659</v>
      </c>
      <c r="D215" s="14">
        <v>17.285</v>
      </c>
      <c r="E215" s="42">
        <f t="shared" ca="1" si="3"/>
        <v>11390.815000000001</v>
      </c>
      <c r="F215" s="11">
        <v>0.42937500000000001</v>
      </c>
      <c r="G215" s="10" t="s">
        <v>1</v>
      </c>
    </row>
    <row r="216" spans="2:7" ht="15">
      <c r="B216" s="13">
        <v>43027</v>
      </c>
      <c r="C216" s="10">
        <v>1002</v>
      </c>
      <c r="D216" s="14">
        <v>17.29</v>
      </c>
      <c r="E216" s="42">
        <f t="shared" ca="1" si="3"/>
        <v>17324.579999999998</v>
      </c>
      <c r="F216" s="11">
        <v>0.42976851851851849</v>
      </c>
      <c r="G216" s="10" t="s">
        <v>1</v>
      </c>
    </row>
    <row r="217" spans="2:7" ht="15">
      <c r="B217" s="13">
        <v>43027</v>
      </c>
      <c r="C217" s="10">
        <v>66</v>
      </c>
      <c r="D217" s="14">
        <v>17.29</v>
      </c>
      <c r="E217" s="42">
        <f t="shared" ca="1" si="3"/>
        <v>1141.1399999999999</v>
      </c>
      <c r="F217" s="11">
        <v>0.42976851851851849</v>
      </c>
      <c r="G217" s="10" t="s">
        <v>1</v>
      </c>
    </row>
    <row r="218" spans="2:7" ht="15">
      <c r="B218" s="13">
        <v>43027</v>
      </c>
      <c r="C218" s="10">
        <v>238</v>
      </c>
      <c r="D218" s="14">
        <v>17.295000000000002</v>
      </c>
      <c r="E218" s="42">
        <f t="shared" ca="1" si="3"/>
        <v>4116.21</v>
      </c>
      <c r="F218" s="11">
        <v>0.43028935185185185</v>
      </c>
      <c r="G218" s="10" t="s">
        <v>1</v>
      </c>
    </row>
    <row r="219" spans="2:7" ht="15">
      <c r="B219" s="13">
        <v>43027</v>
      </c>
      <c r="C219" s="10">
        <v>875</v>
      </c>
      <c r="D219" s="14">
        <v>17.29</v>
      </c>
      <c r="E219" s="42">
        <f t="shared" ca="1" si="3"/>
        <v>15128.75</v>
      </c>
      <c r="F219" s="11">
        <v>0.43057870370370371</v>
      </c>
      <c r="G219" s="10" t="s">
        <v>1</v>
      </c>
    </row>
    <row r="220" spans="2:7" ht="15">
      <c r="B220" s="13">
        <v>43027</v>
      </c>
      <c r="C220" s="10">
        <v>238</v>
      </c>
      <c r="D220" s="14">
        <v>17.29</v>
      </c>
      <c r="E220" s="42">
        <f t="shared" ca="1" si="3"/>
        <v>4115.0199999999995</v>
      </c>
      <c r="F220" s="11">
        <v>0.43135416666666665</v>
      </c>
      <c r="G220" s="10" t="s">
        <v>1</v>
      </c>
    </row>
    <row r="221" spans="2:7" ht="15">
      <c r="B221" s="13">
        <v>43027</v>
      </c>
      <c r="C221" s="10">
        <v>399</v>
      </c>
      <c r="D221" s="14">
        <v>17.285</v>
      </c>
      <c r="E221" s="42">
        <f t="shared" ca="1" si="3"/>
        <v>6896.7150000000001</v>
      </c>
      <c r="F221" s="11">
        <v>0.43158564814814815</v>
      </c>
      <c r="G221" s="10" t="s">
        <v>1</v>
      </c>
    </row>
    <row r="222" spans="2:7" ht="15">
      <c r="B222" s="13">
        <v>43027</v>
      </c>
      <c r="C222" s="10">
        <v>642</v>
      </c>
      <c r="D222" s="14">
        <v>17.285</v>
      </c>
      <c r="E222" s="42">
        <f t="shared" ca="1" si="3"/>
        <v>11096.97</v>
      </c>
      <c r="F222" s="11">
        <v>0.43158564814814815</v>
      </c>
      <c r="G222" s="10" t="s">
        <v>1</v>
      </c>
    </row>
    <row r="223" spans="2:7" ht="15">
      <c r="B223" s="13">
        <v>43027</v>
      </c>
      <c r="C223" s="10">
        <v>238</v>
      </c>
      <c r="D223" s="14">
        <v>17.285</v>
      </c>
      <c r="E223" s="42">
        <f t="shared" ca="1" si="3"/>
        <v>4113.83</v>
      </c>
      <c r="F223" s="11">
        <v>0.43216435185185187</v>
      </c>
      <c r="G223" s="10" t="s">
        <v>1</v>
      </c>
    </row>
    <row r="224" spans="2:7" ht="15">
      <c r="B224" s="13">
        <v>43027</v>
      </c>
      <c r="C224" s="10">
        <v>702</v>
      </c>
      <c r="D224" s="14">
        <v>17.285</v>
      </c>
      <c r="E224" s="42">
        <f t="shared" ca="1" si="3"/>
        <v>12134.07</v>
      </c>
      <c r="F224" s="11">
        <v>0.43216435185185187</v>
      </c>
      <c r="G224" s="10" t="s">
        <v>1</v>
      </c>
    </row>
    <row r="225" spans="2:7" ht="15">
      <c r="B225" s="13">
        <v>43027</v>
      </c>
      <c r="C225" s="10">
        <v>238</v>
      </c>
      <c r="D225" s="14">
        <v>17.29</v>
      </c>
      <c r="E225" s="42">
        <f t="shared" ca="1" si="3"/>
        <v>4115.0199999999995</v>
      </c>
      <c r="F225" s="11">
        <v>0.43277777777777776</v>
      </c>
      <c r="G225" s="10" t="s">
        <v>1</v>
      </c>
    </row>
    <row r="226" spans="2:7" ht="15">
      <c r="B226" s="13">
        <v>43027</v>
      </c>
      <c r="C226" s="10">
        <v>531</v>
      </c>
      <c r="D226" s="14">
        <v>17.285</v>
      </c>
      <c r="E226" s="42">
        <f t="shared" ca="1" si="3"/>
        <v>9178.3350000000009</v>
      </c>
      <c r="F226" s="11">
        <v>0.43277777777777776</v>
      </c>
      <c r="G226" s="13" t="s">
        <v>1</v>
      </c>
    </row>
    <row r="227" spans="2:7" ht="15">
      <c r="B227" s="13">
        <v>43027</v>
      </c>
      <c r="C227" s="10">
        <v>792</v>
      </c>
      <c r="D227" s="14">
        <v>17.28</v>
      </c>
      <c r="E227" s="42">
        <f t="shared" ca="1" si="3"/>
        <v>13685.76</v>
      </c>
      <c r="F227" s="11">
        <v>0.43366898148148153</v>
      </c>
      <c r="G227" s="13" t="s">
        <v>1</v>
      </c>
    </row>
    <row r="228" spans="2:7" ht="15">
      <c r="B228" s="13">
        <v>43027</v>
      </c>
      <c r="C228" s="10">
        <v>238</v>
      </c>
      <c r="D228" s="14">
        <v>17.265000000000001</v>
      </c>
      <c r="E228" s="42">
        <f t="shared" ca="1" si="3"/>
        <v>4109.07</v>
      </c>
      <c r="F228" s="11">
        <v>0.43437500000000001</v>
      </c>
      <c r="G228" s="13" t="s">
        <v>1</v>
      </c>
    </row>
    <row r="229" spans="2:7" ht="15">
      <c r="B229" s="13">
        <v>43027</v>
      </c>
      <c r="C229" s="10">
        <v>478</v>
      </c>
      <c r="D229" s="14">
        <v>17.260000000000002</v>
      </c>
      <c r="E229" s="42">
        <f t="shared" ca="1" si="3"/>
        <v>8250.2800000000007</v>
      </c>
      <c r="F229" s="11">
        <v>0.43564814814814817</v>
      </c>
      <c r="G229" s="13" t="s">
        <v>1</v>
      </c>
    </row>
    <row r="230" spans="2:7" ht="15">
      <c r="B230" s="13">
        <v>43027</v>
      </c>
      <c r="C230" s="10">
        <v>239</v>
      </c>
      <c r="D230" s="14">
        <v>17.260000000000002</v>
      </c>
      <c r="E230" s="42">
        <f t="shared" ca="1" si="3"/>
        <v>4125.1400000000003</v>
      </c>
      <c r="F230" s="11">
        <v>0.43564814814814817</v>
      </c>
      <c r="G230" s="13" t="s">
        <v>1</v>
      </c>
    </row>
    <row r="231" spans="2:7" ht="15">
      <c r="B231" s="13">
        <v>43027</v>
      </c>
      <c r="C231" s="10">
        <v>840</v>
      </c>
      <c r="D231" s="14">
        <v>17.260000000000002</v>
      </c>
      <c r="E231" s="42">
        <f t="shared" ca="1" si="3"/>
        <v>14498.400000000001</v>
      </c>
      <c r="F231" s="11">
        <v>0.43564814814814817</v>
      </c>
      <c r="G231" s="13" t="s">
        <v>1</v>
      </c>
    </row>
    <row r="232" spans="2:7" ht="15">
      <c r="B232" s="13">
        <v>43027</v>
      </c>
      <c r="C232" s="10">
        <v>118</v>
      </c>
      <c r="D232" s="14">
        <v>17.28</v>
      </c>
      <c r="E232" s="42">
        <f t="shared" ca="1" si="3"/>
        <v>2039.0400000000002</v>
      </c>
      <c r="F232" s="11">
        <v>0.43818287037037035</v>
      </c>
      <c r="G232" s="13" t="s">
        <v>1</v>
      </c>
    </row>
    <row r="233" spans="2:7" ht="15">
      <c r="B233" s="13">
        <v>43027</v>
      </c>
      <c r="C233" s="10">
        <v>120</v>
      </c>
      <c r="D233" s="14">
        <v>17.28</v>
      </c>
      <c r="E233" s="42">
        <f t="shared" ca="1" si="3"/>
        <v>2073.6000000000004</v>
      </c>
      <c r="F233" s="11">
        <v>0.43818287037037035</v>
      </c>
      <c r="G233" s="13" t="s">
        <v>1</v>
      </c>
    </row>
    <row r="234" spans="2:7" ht="15">
      <c r="B234" s="13">
        <v>43027</v>
      </c>
      <c r="C234" s="10">
        <v>11</v>
      </c>
      <c r="D234" s="14">
        <v>17.285</v>
      </c>
      <c r="E234" s="42">
        <f t="shared" ca="1" si="3"/>
        <v>190.13499999999999</v>
      </c>
      <c r="F234" s="11">
        <v>0.44039351851851855</v>
      </c>
      <c r="G234" s="13" t="s">
        <v>1</v>
      </c>
    </row>
    <row r="235" spans="2:7" ht="15">
      <c r="B235" s="13">
        <v>43027</v>
      </c>
      <c r="C235" s="10">
        <v>626</v>
      </c>
      <c r="D235" s="14">
        <v>17.285</v>
      </c>
      <c r="E235" s="42">
        <f t="shared" ca="1" si="3"/>
        <v>10820.41</v>
      </c>
      <c r="F235" s="11">
        <v>0.44114583333333335</v>
      </c>
      <c r="G235" s="13" t="s">
        <v>1</v>
      </c>
    </row>
    <row r="236" spans="2:7" ht="15">
      <c r="B236" s="13">
        <v>43027</v>
      </c>
      <c r="C236" s="10">
        <v>227</v>
      </c>
      <c r="D236" s="14">
        <v>17.285</v>
      </c>
      <c r="E236" s="42">
        <f t="shared" ca="1" si="3"/>
        <v>3923.6950000000002</v>
      </c>
      <c r="F236" s="11">
        <v>0.44114583333333335</v>
      </c>
      <c r="G236" s="13" t="s">
        <v>1</v>
      </c>
    </row>
    <row r="237" spans="2:7" ht="15">
      <c r="B237" s="13">
        <v>43027</v>
      </c>
      <c r="C237" s="10">
        <v>300</v>
      </c>
      <c r="D237" s="14">
        <v>17.285</v>
      </c>
      <c r="E237" s="42">
        <f t="shared" ca="1" si="3"/>
        <v>5185.5</v>
      </c>
      <c r="F237" s="11">
        <v>0.44114583333333335</v>
      </c>
      <c r="G237" s="13" t="s">
        <v>1</v>
      </c>
    </row>
    <row r="238" spans="2:7" ht="15">
      <c r="B238" s="13">
        <v>43027</v>
      </c>
      <c r="C238" s="10">
        <v>237</v>
      </c>
      <c r="D238" s="14">
        <v>17.285</v>
      </c>
      <c r="E238" s="42">
        <f t="shared" ca="1" si="3"/>
        <v>4096.5450000000001</v>
      </c>
      <c r="F238" s="11">
        <v>0.44114583333333335</v>
      </c>
      <c r="G238" s="13" t="s">
        <v>1</v>
      </c>
    </row>
    <row r="239" spans="2:7" ht="15">
      <c r="B239" s="13">
        <v>43027</v>
      </c>
      <c r="C239" s="10">
        <v>238</v>
      </c>
      <c r="D239" s="14">
        <v>17.29</v>
      </c>
      <c r="E239" s="42">
        <f t="shared" ca="1" si="3"/>
        <v>4115.0199999999995</v>
      </c>
      <c r="F239" s="11">
        <v>0.4428125</v>
      </c>
      <c r="G239" s="13" t="s">
        <v>1</v>
      </c>
    </row>
    <row r="240" spans="2:7" ht="15">
      <c r="B240" s="13">
        <v>43027</v>
      </c>
      <c r="C240" s="10">
        <v>238</v>
      </c>
      <c r="D240" s="14">
        <v>17.29</v>
      </c>
      <c r="E240" s="42">
        <f t="shared" ca="1" si="3"/>
        <v>4115.0199999999995</v>
      </c>
      <c r="F240" s="11">
        <v>0.44311342592592595</v>
      </c>
      <c r="G240" s="13" t="s">
        <v>1</v>
      </c>
    </row>
    <row r="241" spans="2:7" ht="15">
      <c r="B241" s="13">
        <v>43027</v>
      </c>
      <c r="C241" s="10">
        <v>202</v>
      </c>
      <c r="D241" s="14">
        <v>17.29</v>
      </c>
      <c r="E241" s="42">
        <f t="shared" ca="1" si="3"/>
        <v>3492.58</v>
      </c>
      <c r="F241" s="11">
        <v>0.44393518518518515</v>
      </c>
      <c r="G241" s="13" t="s">
        <v>1</v>
      </c>
    </row>
    <row r="242" spans="2:7" ht="15">
      <c r="B242" s="13">
        <v>43027</v>
      </c>
      <c r="C242" s="10">
        <v>284</v>
      </c>
      <c r="D242" s="14">
        <v>17.29</v>
      </c>
      <c r="E242" s="42">
        <f t="shared" ca="1" si="3"/>
        <v>4910.3599999999997</v>
      </c>
      <c r="F242" s="11">
        <v>0.44393518518518515</v>
      </c>
      <c r="G242" s="13" t="s">
        <v>1</v>
      </c>
    </row>
    <row r="243" spans="2:7" ht="15">
      <c r="B243" s="13">
        <v>43027</v>
      </c>
      <c r="C243" s="10">
        <v>999</v>
      </c>
      <c r="D243" s="14">
        <v>17.29</v>
      </c>
      <c r="E243" s="42">
        <f t="shared" ca="1" si="3"/>
        <v>17272.71</v>
      </c>
      <c r="F243" s="11">
        <v>0.44393518518518515</v>
      </c>
      <c r="G243" s="13" t="s">
        <v>1</v>
      </c>
    </row>
    <row r="244" spans="2:7" ht="15">
      <c r="B244" s="13">
        <v>43027</v>
      </c>
      <c r="C244" s="10">
        <v>26</v>
      </c>
      <c r="D244" s="14">
        <v>17.29</v>
      </c>
      <c r="E244" s="42">
        <f t="shared" ca="1" si="3"/>
        <v>449.53999999999996</v>
      </c>
      <c r="F244" s="11">
        <v>0.44393518518518515</v>
      </c>
      <c r="G244" s="13" t="s">
        <v>1</v>
      </c>
    </row>
    <row r="245" spans="2:7" ht="15">
      <c r="B245" s="13">
        <v>43027</v>
      </c>
      <c r="C245" s="10">
        <v>86</v>
      </c>
      <c r="D245" s="14">
        <v>17.29</v>
      </c>
      <c r="E245" s="42">
        <f t="shared" ca="1" si="3"/>
        <v>1486.9399999999998</v>
      </c>
      <c r="F245" s="11">
        <v>0.44393518518518515</v>
      </c>
      <c r="G245" s="13" t="s">
        <v>1</v>
      </c>
    </row>
    <row r="246" spans="2:7" ht="15">
      <c r="B246" s="13">
        <v>43027</v>
      </c>
      <c r="C246" s="10">
        <v>238</v>
      </c>
      <c r="D246" s="14">
        <v>17.29</v>
      </c>
      <c r="E246" s="42">
        <f t="shared" ca="1" si="3"/>
        <v>4115.0199999999995</v>
      </c>
      <c r="F246" s="11">
        <v>0.44474537037037037</v>
      </c>
      <c r="G246" s="13" t="s">
        <v>1</v>
      </c>
    </row>
    <row r="247" spans="2:7" ht="15">
      <c r="B247" s="13">
        <v>43027</v>
      </c>
      <c r="C247" s="10">
        <v>683</v>
      </c>
      <c r="D247" s="14">
        <v>17.285</v>
      </c>
      <c r="E247" s="42">
        <f t="shared" ca="1" si="3"/>
        <v>11805.655000000001</v>
      </c>
      <c r="F247" s="11">
        <v>0.44550925925925927</v>
      </c>
      <c r="G247" s="13" t="s">
        <v>1</v>
      </c>
    </row>
    <row r="248" spans="2:7" ht="15">
      <c r="B248" s="13">
        <v>43027</v>
      </c>
      <c r="C248" s="10">
        <v>145</v>
      </c>
      <c r="D248" s="14">
        <v>17.285</v>
      </c>
      <c r="E248" s="42">
        <f t="shared" ca="1" si="3"/>
        <v>2506.3249999999998</v>
      </c>
      <c r="F248" s="11">
        <v>0.44666666666666671</v>
      </c>
      <c r="G248" s="13" t="s">
        <v>1</v>
      </c>
    </row>
    <row r="249" spans="2:7" ht="15">
      <c r="B249" s="13">
        <v>43027</v>
      </c>
      <c r="C249" s="10">
        <v>93</v>
      </c>
      <c r="D249" s="14">
        <v>17.285</v>
      </c>
      <c r="E249" s="42">
        <f t="shared" ca="1" si="3"/>
        <v>1607.5050000000001</v>
      </c>
      <c r="F249" s="11">
        <v>0.44666666666666671</v>
      </c>
      <c r="G249" s="13" t="s">
        <v>1</v>
      </c>
    </row>
    <row r="250" spans="2:7" ht="15">
      <c r="B250" s="13">
        <v>43027</v>
      </c>
      <c r="C250" s="10">
        <v>640</v>
      </c>
      <c r="D250" s="14">
        <v>17.28</v>
      </c>
      <c r="E250" s="42">
        <f t="shared" ca="1" si="3"/>
        <v>11059.2</v>
      </c>
      <c r="F250" s="11">
        <v>0.44755787037037037</v>
      </c>
      <c r="G250" s="13" t="s">
        <v>1</v>
      </c>
    </row>
    <row r="251" spans="2:7" ht="15">
      <c r="B251" s="13">
        <v>43027</v>
      </c>
      <c r="C251" s="10">
        <v>413</v>
      </c>
      <c r="D251" s="14">
        <v>17.28</v>
      </c>
      <c r="E251" s="42">
        <f t="shared" ca="1" si="3"/>
        <v>7136.64</v>
      </c>
      <c r="F251" s="11">
        <v>0.45105324074074077</v>
      </c>
      <c r="G251" s="13" t="s">
        <v>1</v>
      </c>
    </row>
    <row r="252" spans="2:7" ht="15">
      <c r="B252" s="13">
        <v>43027</v>
      </c>
      <c r="C252" s="10">
        <v>631</v>
      </c>
      <c r="D252" s="14">
        <v>17.28</v>
      </c>
      <c r="E252" s="42">
        <f t="shared" ca="1" si="3"/>
        <v>10903.68</v>
      </c>
      <c r="F252" s="11">
        <v>0.45261574074074074</v>
      </c>
      <c r="G252" s="13" t="s">
        <v>1</v>
      </c>
    </row>
    <row r="253" spans="2:7" ht="15">
      <c r="B253" s="13">
        <v>43027</v>
      </c>
      <c r="C253" s="10">
        <v>659</v>
      </c>
      <c r="D253" s="14">
        <v>17.28</v>
      </c>
      <c r="E253" s="42">
        <f t="shared" ca="1" si="3"/>
        <v>11387.52</v>
      </c>
      <c r="F253" s="11">
        <v>0.45261574074074074</v>
      </c>
      <c r="G253" s="13" t="s">
        <v>1</v>
      </c>
    </row>
    <row r="254" spans="2:7" ht="15">
      <c r="B254" s="13">
        <v>43027</v>
      </c>
      <c r="C254" s="10">
        <v>168</v>
      </c>
      <c r="D254" s="14">
        <v>17.28</v>
      </c>
      <c r="E254" s="42">
        <f t="shared" ca="1" si="3"/>
        <v>2903.04</v>
      </c>
      <c r="F254" s="11">
        <v>0.45261574074074074</v>
      </c>
      <c r="G254" s="13" t="s">
        <v>1</v>
      </c>
    </row>
    <row r="255" spans="2:7" ht="15">
      <c r="B255" s="13">
        <v>43027</v>
      </c>
      <c r="C255" s="10">
        <v>238</v>
      </c>
      <c r="D255" s="14">
        <v>17.28</v>
      </c>
      <c r="E255" s="42">
        <f t="shared" ca="1" si="3"/>
        <v>4112.6400000000003</v>
      </c>
      <c r="F255" s="11">
        <v>0.45266203703703706</v>
      </c>
      <c r="G255" s="13" t="s">
        <v>1</v>
      </c>
    </row>
    <row r="256" spans="2:7" ht="15">
      <c r="B256" s="13">
        <v>43027</v>
      </c>
      <c r="C256" s="10">
        <v>272</v>
      </c>
      <c r="D256" s="14">
        <v>17.274999999999999</v>
      </c>
      <c r="E256" s="42">
        <f t="shared" ca="1" si="3"/>
        <v>4698.7999999999993</v>
      </c>
      <c r="F256" s="11">
        <v>0.45354166666666668</v>
      </c>
      <c r="G256" s="13" t="s">
        <v>1</v>
      </c>
    </row>
    <row r="257" spans="2:7" ht="15">
      <c r="B257" s="13">
        <v>43027</v>
      </c>
      <c r="C257" s="10">
        <v>509</v>
      </c>
      <c r="D257" s="14">
        <v>17.27</v>
      </c>
      <c r="E257" s="42">
        <f t="shared" ca="1" si="3"/>
        <v>8790.43</v>
      </c>
      <c r="F257" s="11">
        <v>0.45563657407407404</v>
      </c>
      <c r="G257" s="13" t="s">
        <v>1</v>
      </c>
    </row>
    <row r="258" spans="2:7" ht="15">
      <c r="B258" s="13">
        <v>43027</v>
      </c>
      <c r="C258" s="10">
        <v>238</v>
      </c>
      <c r="D258" s="14">
        <v>17.27</v>
      </c>
      <c r="E258" s="42">
        <f t="shared" ca="1" si="3"/>
        <v>4110.26</v>
      </c>
      <c r="F258" s="11">
        <v>0.45614583333333331</v>
      </c>
      <c r="G258" s="13" t="s">
        <v>1</v>
      </c>
    </row>
    <row r="259" spans="2:7" ht="15">
      <c r="B259" s="13">
        <v>43027</v>
      </c>
      <c r="C259" s="10">
        <v>636</v>
      </c>
      <c r="D259" s="14">
        <v>17.27</v>
      </c>
      <c r="E259" s="42">
        <f t="shared" ca="1" si="3"/>
        <v>10983.72</v>
      </c>
      <c r="F259" s="11">
        <v>0.46050925925925923</v>
      </c>
      <c r="G259" s="13" t="s">
        <v>1</v>
      </c>
    </row>
    <row r="260" spans="2:7" ht="15">
      <c r="B260" s="13">
        <v>43027</v>
      </c>
      <c r="C260" s="10">
        <v>238</v>
      </c>
      <c r="D260" s="14">
        <v>17.27</v>
      </c>
      <c r="E260" s="42">
        <f t="shared" ca="1" si="3"/>
        <v>4110.26</v>
      </c>
      <c r="F260" s="11">
        <v>0.46050925925925923</v>
      </c>
      <c r="G260" s="13" t="s">
        <v>1</v>
      </c>
    </row>
    <row r="261" spans="2:7" ht="15">
      <c r="B261" s="13">
        <v>43027</v>
      </c>
      <c r="C261" s="10">
        <v>74</v>
      </c>
      <c r="D261" s="14">
        <v>17.274999999999999</v>
      </c>
      <c r="E261" s="42">
        <f t="shared" ca="1" si="3"/>
        <v>1278.3499999999999</v>
      </c>
      <c r="F261" s="11">
        <v>0.46157407407407408</v>
      </c>
      <c r="G261" s="13" t="s">
        <v>1</v>
      </c>
    </row>
    <row r="262" spans="2:7" ht="15">
      <c r="B262" s="13">
        <v>43027</v>
      </c>
      <c r="C262" s="10">
        <v>164</v>
      </c>
      <c r="D262" s="14">
        <v>17.274999999999999</v>
      </c>
      <c r="E262" s="42">
        <f t="shared" ca="1" si="3"/>
        <v>2833.1</v>
      </c>
      <c r="F262" s="11">
        <v>0.46157407407407408</v>
      </c>
      <c r="G262" s="13" t="s">
        <v>1</v>
      </c>
    </row>
    <row r="263" spans="2:7" ht="15">
      <c r="B263" s="13">
        <v>43027</v>
      </c>
      <c r="C263" s="10">
        <v>726</v>
      </c>
      <c r="D263" s="14">
        <v>17.27</v>
      </c>
      <c r="E263" s="42">
        <f t="shared" ca="1" si="3"/>
        <v>12538.02</v>
      </c>
      <c r="F263" s="11">
        <v>0.46454861111111106</v>
      </c>
      <c r="G263" s="13" t="s">
        <v>1</v>
      </c>
    </row>
    <row r="264" spans="2:7" ht="15">
      <c r="B264" s="13">
        <v>43027</v>
      </c>
      <c r="C264" s="10">
        <v>238</v>
      </c>
      <c r="D264" s="14">
        <v>17.274999999999999</v>
      </c>
      <c r="E264" s="42">
        <f t="shared" ca="1" si="3"/>
        <v>4111.45</v>
      </c>
      <c r="F264" s="11">
        <v>0.46469907407407413</v>
      </c>
      <c r="G264" s="13" t="s">
        <v>1</v>
      </c>
    </row>
    <row r="265" spans="2:7" ht="15">
      <c r="B265" s="13">
        <v>43027</v>
      </c>
      <c r="C265" s="10">
        <v>337</v>
      </c>
      <c r="D265" s="14">
        <v>17.265000000000001</v>
      </c>
      <c r="E265" s="42">
        <f t="shared" ca="1" si="3"/>
        <v>5818.3050000000003</v>
      </c>
      <c r="F265" s="11">
        <v>0.46527777777777773</v>
      </c>
      <c r="G265" s="13" t="s">
        <v>1</v>
      </c>
    </row>
    <row r="266" spans="2:7" ht="15">
      <c r="B266" s="13">
        <v>43027</v>
      </c>
      <c r="C266" s="10">
        <v>978</v>
      </c>
      <c r="D266" s="14">
        <v>17.265000000000001</v>
      </c>
      <c r="E266" s="42">
        <f t="shared" ca="1" si="3"/>
        <v>16885.170000000002</v>
      </c>
      <c r="F266" s="11">
        <v>0.46527777777777773</v>
      </c>
      <c r="G266" s="13" t="s">
        <v>1</v>
      </c>
    </row>
    <row r="267" spans="2:7" ht="15">
      <c r="B267" s="13">
        <v>43027</v>
      </c>
      <c r="C267" s="10">
        <v>768</v>
      </c>
      <c r="D267" s="14">
        <v>17.265000000000001</v>
      </c>
      <c r="E267" s="42">
        <f t="shared" ca="1" si="3"/>
        <v>13259.52</v>
      </c>
      <c r="F267" s="11">
        <v>0.46550925925925929</v>
      </c>
      <c r="G267" s="13" t="s">
        <v>1</v>
      </c>
    </row>
    <row r="268" spans="2:7" ht="15">
      <c r="B268" s="13">
        <v>43027</v>
      </c>
      <c r="C268" s="10">
        <v>262</v>
      </c>
      <c r="D268" s="14">
        <v>17.265000000000001</v>
      </c>
      <c r="E268" s="42">
        <f t="shared" ca="1" si="3"/>
        <v>4523.43</v>
      </c>
      <c r="F268" s="11">
        <v>0.46550925925925929</v>
      </c>
      <c r="G268" s="13" t="s">
        <v>1</v>
      </c>
    </row>
    <row r="269" spans="2:7" ht="15">
      <c r="B269" s="13">
        <v>43027</v>
      </c>
      <c r="C269" s="10">
        <v>118</v>
      </c>
      <c r="D269" s="14">
        <v>17.265000000000001</v>
      </c>
      <c r="E269" s="42">
        <f t="shared" ca="1" si="3"/>
        <v>2037.27</v>
      </c>
      <c r="F269" s="11">
        <v>0.46561342592592592</v>
      </c>
      <c r="G269" s="13" t="s">
        <v>1</v>
      </c>
    </row>
    <row r="270" spans="2:7" ht="15">
      <c r="B270" s="13">
        <v>43027</v>
      </c>
      <c r="C270" s="10">
        <v>625</v>
      </c>
      <c r="D270" s="14">
        <v>17.265000000000001</v>
      </c>
      <c r="E270" s="42">
        <f t="shared" ca="1" si="3"/>
        <v>10790.625</v>
      </c>
      <c r="F270" s="11">
        <v>0.46561342592592592</v>
      </c>
      <c r="G270" s="13" t="s">
        <v>1</v>
      </c>
    </row>
    <row r="271" spans="2:7" ht="15">
      <c r="B271" s="13">
        <v>43027</v>
      </c>
      <c r="C271" s="10">
        <v>661</v>
      </c>
      <c r="D271" s="14">
        <v>17.260000000000002</v>
      </c>
      <c r="E271" s="42">
        <f t="shared" ca="1" si="3"/>
        <v>11408.86</v>
      </c>
      <c r="F271" s="11">
        <v>0.46575231481481483</v>
      </c>
      <c r="G271" s="13" t="s">
        <v>1</v>
      </c>
    </row>
    <row r="272" spans="2:7" ht="15">
      <c r="B272" s="13">
        <v>43027</v>
      </c>
      <c r="C272" s="10">
        <v>346</v>
      </c>
      <c r="D272" s="14">
        <v>17.260000000000002</v>
      </c>
      <c r="E272" s="42">
        <f t="shared" ref="E272:E335" ca="1" si="4">+C272*D272</f>
        <v>5971.9600000000009</v>
      </c>
      <c r="F272" s="11">
        <v>0.46575231481481483</v>
      </c>
      <c r="G272" s="13" t="s">
        <v>1</v>
      </c>
    </row>
    <row r="273" spans="2:7" ht="15">
      <c r="B273" s="13">
        <v>43027</v>
      </c>
      <c r="C273" s="10">
        <v>221</v>
      </c>
      <c r="D273" s="14">
        <v>17.260000000000002</v>
      </c>
      <c r="E273" s="42">
        <f t="shared" ca="1" si="4"/>
        <v>3814.4600000000005</v>
      </c>
      <c r="F273" s="11">
        <v>0.46718750000000003</v>
      </c>
      <c r="G273" s="13" t="s">
        <v>1</v>
      </c>
    </row>
    <row r="274" spans="2:7" ht="15">
      <c r="B274" s="13">
        <v>43027</v>
      </c>
      <c r="C274" s="10">
        <v>17</v>
      </c>
      <c r="D274" s="14">
        <v>17.260000000000002</v>
      </c>
      <c r="E274" s="42">
        <f t="shared" ca="1" si="4"/>
        <v>293.42</v>
      </c>
      <c r="F274" s="11">
        <v>0.46729166666666666</v>
      </c>
      <c r="G274" s="13" t="s">
        <v>1</v>
      </c>
    </row>
    <row r="275" spans="2:7" ht="15">
      <c r="B275" s="13">
        <v>43027</v>
      </c>
      <c r="C275" s="10">
        <v>145</v>
      </c>
      <c r="D275" s="14">
        <v>17.260000000000002</v>
      </c>
      <c r="E275" s="42">
        <f t="shared" ca="1" si="4"/>
        <v>2502.7000000000003</v>
      </c>
      <c r="F275" s="11">
        <v>0.46729166666666666</v>
      </c>
      <c r="G275" s="13" t="s">
        <v>1</v>
      </c>
    </row>
    <row r="276" spans="2:7" ht="15">
      <c r="B276" s="13">
        <v>43027</v>
      </c>
      <c r="C276" s="10">
        <v>362</v>
      </c>
      <c r="D276" s="14">
        <v>17.260000000000002</v>
      </c>
      <c r="E276" s="42">
        <f t="shared" ca="1" si="4"/>
        <v>6248.1200000000008</v>
      </c>
      <c r="F276" s="11">
        <v>0.46729166666666666</v>
      </c>
      <c r="G276" s="13" t="s">
        <v>1</v>
      </c>
    </row>
    <row r="277" spans="2:7" ht="15">
      <c r="B277" s="13">
        <v>43027</v>
      </c>
      <c r="C277" s="10">
        <v>735</v>
      </c>
      <c r="D277" s="14">
        <v>17.254999999999999</v>
      </c>
      <c r="E277" s="42">
        <f t="shared" ca="1" si="4"/>
        <v>12682.424999999999</v>
      </c>
      <c r="F277" s="11">
        <v>0.4679976851851852</v>
      </c>
      <c r="G277" s="13" t="s">
        <v>1</v>
      </c>
    </row>
    <row r="278" spans="2:7" ht="15">
      <c r="B278" s="13">
        <v>43027</v>
      </c>
      <c r="C278" s="10">
        <v>199</v>
      </c>
      <c r="D278" s="14">
        <v>17.225000000000001</v>
      </c>
      <c r="E278" s="42">
        <f t="shared" ca="1" si="4"/>
        <v>3427.7750000000001</v>
      </c>
      <c r="F278" s="11">
        <v>0.46865740740740741</v>
      </c>
      <c r="G278" s="13" t="s">
        <v>1</v>
      </c>
    </row>
    <row r="279" spans="2:7" ht="15">
      <c r="B279" s="13">
        <v>43027</v>
      </c>
      <c r="C279" s="10">
        <v>86</v>
      </c>
      <c r="D279" s="14">
        <v>17.225000000000001</v>
      </c>
      <c r="E279" s="42">
        <f t="shared" ca="1" si="4"/>
        <v>1481.3500000000001</v>
      </c>
      <c r="F279" s="11">
        <v>0.46865740740740741</v>
      </c>
      <c r="G279" s="13" t="s">
        <v>1</v>
      </c>
    </row>
    <row r="280" spans="2:7" ht="15">
      <c r="B280" s="13">
        <v>43027</v>
      </c>
      <c r="C280" s="10">
        <v>551</v>
      </c>
      <c r="D280" s="14">
        <v>17.225000000000001</v>
      </c>
      <c r="E280" s="42">
        <f t="shared" ca="1" si="4"/>
        <v>9490.9750000000004</v>
      </c>
      <c r="F280" s="11">
        <v>0.46865740740740741</v>
      </c>
      <c r="G280" s="13" t="s">
        <v>1</v>
      </c>
    </row>
    <row r="281" spans="2:7" ht="15">
      <c r="B281" s="13">
        <v>43027</v>
      </c>
      <c r="C281" s="10">
        <v>151</v>
      </c>
      <c r="D281" s="14">
        <v>17.225000000000001</v>
      </c>
      <c r="E281" s="42">
        <f t="shared" ca="1" si="4"/>
        <v>2600.9750000000004</v>
      </c>
      <c r="F281" s="11">
        <v>0.46865740740740741</v>
      </c>
      <c r="G281" s="13" t="s">
        <v>1</v>
      </c>
    </row>
    <row r="282" spans="2:7" ht="15">
      <c r="B282" s="13">
        <v>43027</v>
      </c>
      <c r="C282" s="10">
        <v>125</v>
      </c>
      <c r="D282" s="14">
        <v>17.225000000000001</v>
      </c>
      <c r="E282" s="42">
        <f t="shared" ca="1" si="4"/>
        <v>2153.125</v>
      </c>
      <c r="F282" s="11">
        <v>0.46865740740740741</v>
      </c>
      <c r="G282" s="13" t="s">
        <v>1</v>
      </c>
    </row>
    <row r="283" spans="2:7" ht="15">
      <c r="B283" s="13">
        <v>43027</v>
      </c>
      <c r="C283" s="10">
        <v>17</v>
      </c>
      <c r="D283" s="14">
        <v>17.225000000000001</v>
      </c>
      <c r="E283" s="42">
        <f t="shared" ca="1" si="4"/>
        <v>292.82500000000005</v>
      </c>
      <c r="F283" s="11">
        <v>0.46881944444444446</v>
      </c>
      <c r="G283" s="13" t="s">
        <v>1</v>
      </c>
    </row>
    <row r="284" spans="2:7" ht="15">
      <c r="B284" s="13">
        <v>43027</v>
      </c>
      <c r="C284" s="10">
        <v>234</v>
      </c>
      <c r="D284" s="14">
        <v>17.225000000000001</v>
      </c>
      <c r="E284" s="42">
        <f t="shared" ca="1" si="4"/>
        <v>4030.6500000000005</v>
      </c>
      <c r="F284" s="11">
        <v>0.46909722222222222</v>
      </c>
      <c r="G284" s="13" t="s">
        <v>1</v>
      </c>
    </row>
    <row r="285" spans="2:7" ht="15">
      <c r="B285" s="13">
        <v>43027</v>
      </c>
      <c r="C285" s="10">
        <v>289</v>
      </c>
      <c r="D285" s="14">
        <v>17.225000000000001</v>
      </c>
      <c r="E285" s="42">
        <f t="shared" ca="1" si="4"/>
        <v>4978.0250000000005</v>
      </c>
      <c r="F285" s="11">
        <v>0.46909722222222222</v>
      </c>
      <c r="G285" s="13" t="s">
        <v>1</v>
      </c>
    </row>
    <row r="286" spans="2:7" ht="15">
      <c r="B286" s="13">
        <v>43027</v>
      </c>
      <c r="C286" s="10">
        <v>50</v>
      </c>
      <c r="D286" s="14">
        <v>17.225000000000001</v>
      </c>
      <c r="E286" s="42">
        <f t="shared" ca="1" si="4"/>
        <v>861.25000000000011</v>
      </c>
      <c r="F286" s="11">
        <v>0.46909722222222222</v>
      </c>
      <c r="G286" s="13" t="s">
        <v>1</v>
      </c>
    </row>
    <row r="287" spans="2:7" ht="15">
      <c r="B287" s="13">
        <v>43027</v>
      </c>
      <c r="C287" s="10">
        <v>188</v>
      </c>
      <c r="D287" s="14">
        <v>17.225000000000001</v>
      </c>
      <c r="E287" s="42">
        <f t="shared" ca="1" si="4"/>
        <v>3238.3</v>
      </c>
      <c r="F287" s="11">
        <v>0.46909722222222222</v>
      </c>
      <c r="G287" s="13" t="s">
        <v>1</v>
      </c>
    </row>
    <row r="288" spans="2:7" ht="15">
      <c r="B288" s="13">
        <v>43027</v>
      </c>
      <c r="C288" s="10">
        <v>523</v>
      </c>
      <c r="D288" s="14">
        <v>17.225000000000001</v>
      </c>
      <c r="E288" s="42">
        <f t="shared" ca="1" si="4"/>
        <v>9008.6750000000011</v>
      </c>
      <c r="F288" s="11">
        <v>0.46909722222222222</v>
      </c>
      <c r="G288" s="13" t="s">
        <v>1</v>
      </c>
    </row>
    <row r="289" spans="2:7" ht="15">
      <c r="B289" s="13">
        <v>43027</v>
      </c>
      <c r="C289" s="10">
        <v>42</v>
      </c>
      <c r="D289" s="14">
        <v>17.225000000000001</v>
      </c>
      <c r="E289" s="42">
        <f t="shared" ca="1" si="4"/>
        <v>723.45</v>
      </c>
      <c r="F289" s="11">
        <v>0.46909722222222222</v>
      </c>
      <c r="G289" s="13" t="s">
        <v>1</v>
      </c>
    </row>
    <row r="290" spans="2:7" ht="15">
      <c r="B290" s="13">
        <v>43027</v>
      </c>
      <c r="C290" s="10">
        <v>316</v>
      </c>
      <c r="D290" s="14">
        <v>17.225000000000001</v>
      </c>
      <c r="E290" s="42">
        <f t="shared" ca="1" si="4"/>
        <v>5443.1</v>
      </c>
      <c r="F290" s="11">
        <v>0.46917824074074077</v>
      </c>
      <c r="G290" s="13" t="s">
        <v>1</v>
      </c>
    </row>
    <row r="291" spans="2:7" ht="15">
      <c r="B291" s="13">
        <v>43027</v>
      </c>
      <c r="C291" s="10">
        <v>35</v>
      </c>
      <c r="D291" s="14">
        <v>17.225000000000001</v>
      </c>
      <c r="E291" s="42">
        <f t="shared" ca="1" si="4"/>
        <v>602.875</v>
      </c>
      <c r="F291" s="11">
        <v>0.46917824074074077</v>
      </c>
      <c r="G291" s="13" t="s">
        <v>1</v>
      </c>
    </row>
    <row r="292" spans="2:7" ht="15">
      <c r="B292" s="13">
        <v>43027</v>
      </c>
      <c r="C292" s="10">
        <v>65</v>
      </c>
      <c r="D292" s="14">
        <v>17.225000000000001</v>
      </c>
      <c r="E292" s="42">
        <f t="shared" ca="1" si="4"/>
        <v>1119.625</v>
      </c>
      <c r="F292" s="11">
        <v>0.46917824074074077</v>
      </c>
      <c r="G292" s="13" t="s">
        <v>1</v>
      </c>
    </row>
    <row r="293" spans="2:7" ht="15">
      <c r="B293" s="13">
        <v>43027</v>
      </c>
      <c r="C293" s="10">
        <v>238</v>
      </c>
      <c r="D293" s="14">
        <v>17.225000000000001</v>
      </c>
      <c r="E293" s="42">
        <f t="shared" ca="1" si="4"/>
        <v>4099.55</v>
      </c>
      <c r="F293" s="11">
        <v>0.46943287037037035</v>
      </c>
      <c r="G293" s="13" t="s">
        <v>1</v>
      </c>
    </row>
    <row r="294" spans="2:7" ht="15">
      <c r="B294" s="13">
        <v>43027</v>
      </c>
      <c r="C294" s="10">
        <v>412</v>
      </c>
      <c r="D294" s="14">
        <v>17.22</v>
      </c>
      <c r="E294" s="42">
        <f t="shared" ca="1" si="4"/>
        <v>7094.6399999999994</v>
      </c>
      <c r="F294" s="11">
        <v>0.46952546296296299</v>
      </c>
      <c r="G294" s="13" t="s">
        <v>1</v>
      </c>
    </row>
    <row r="295" spans="2:7" ht="15">
      <c r="B295" s="13">
        <v>43027</v>
      </c>
      <c r="C295" s="10">
        <v>177</v>
      </c>
      <c r="D295" s="14">
        <v>17.22</v>
      </c>
      <c r="E295" s="42">
        <f t="shared" ca="1" si="4"/>
        <v>3047.9399999999996</v>
      </c>
      <c r="F295" s="11">
        <v>0.46952546296296299</v>
      </c>
      <c r="G295" s="13" t="s">
        <v>1</v>
      </c>
    </row>
    <row r="296" spans="2:7" ht="15">
      <c r="B296" s="13">
        <v>43027</v>
      </c>
      <c r="C296" s="10">
        <v>503</v>
      </c>
      <c r="D296" s="14">
        <v>17.204999999999998</v>
      </c>
      <c r="E296" s="42">
        <f t="shared" ca="1" si="4"/>
        <v>8654.1149999999998</v>
      </c>
      <c r="F296" s="11">
        <v>0.47091435185185188</v>
      </c>
      <c r="G296" s="13" t="s">
        <v>1</v>
      </c>
    </row>
    <row r="297" spans="2:7" ht="15">
      <c r="B297" s="13">
        <v>43027</v>
      </c>
      <c r="C297" s="10">
        <v>50</v>
      </c>
      <c r="D297" s="14">
        <v>17.204999999999998</v>
      </c>
      <c r="E297" s="42">
        <f t="shared" ca="1" si="4"/>
        <v>860.24999999999989</v>
      </c>
      <c r="F297" s="11">
        <v>0.47091435185185188</v>
      </c>
      <c r="G297" s="13" t="s">
        <v>1</v>
      </c>
    </row>
    <row r="298" spans="2:7" ht="15">
      <c r="B298" s="13">
        <v>43027</v>
      </c>
      <c r="C298" s="10">
        <v>214</v>
      </c>
      <c r="D298" s="14">
        <v>17.204999999999998</v>
      </c>
      <c r="E298" s="42">
        <f t="shared" ca="1" si="4"/>
        <v>3681.8699999999994</v>
      </c>
      <c r="F298" s="11">
        <v>0.47091435185185188</v>
      </c>
      <c r="G298" s="13" t="s">
        <v>1</v>
      </c>
    </row>
    <row r="299" spans="2:7" ht="15">
      <c r="B299" s="13">
        <v>43027</v>
      </c>
      <c r="C299" s="10">
        <v>604</v>
      </c>
      <c r="D299" s="14">
        <v>17.204999999999998</v>
      </c>
      <c r="E299" s="42">
        <f t="shared" ca="1" si="4"/>
        <v>10391.82</v>
      </c>
      <c r="F299" s="11">
        <v>0.47091435185185188</v>
      </c>
      <c r="G299" s="13" t="s">
        <v>1</v>
      </c>
    </row>
    <row r="300" spans="2:7" ht="15">
      <c r="B300" s="13">
        <v>43027</v>
      </c>
      <c r="C300" s="10">
        <v>300</v>
      </c>
      <c r="D300" s="14">
        <v>17.204999999999998</v>
      </c>
      <c r="E300" s="42">
        <f t="shared" ca="1" si="4"/>
        <v>5161.4999999999991</v>
      </c>
      <c r="F300" s="11">
        <v>0.47091435185185188</v>
      </c>
      <c r="G300" s="13" t="s">
        <v>1</v>
      </c>
    </row>
    <row r="301" spans="2:7" ht="15">
      <c r="B301" s="13">
        <v>43027</v>
      </c>
      <c r="C301" s="10">
        <v>24</v>
      </c>
      <c r="D301" s="14">
        <v>17.204999999999998</v>
      </c>
      <c r="E301" s="42">
        <f t="shared" ca="1" si="4"/>
        <v>412.91999999999996</v>
      </c>
      <c r="F301" s="11">
        <v>0.47091435185185188</v>
      </c>
      <c r="G301" s="13" t="s">
        <v>1</v>
      </c>
    </row>
    <row r="302" spans="2:7" ht="15">
      <c r="B302" s="13">
        <v>43027</v>
      </c>
      <c r="C302" s="10">
        <v>161</v>
      </c>
      <c r="D302" s="14">
        <v>17.204999999999998</v>
      </c>
      <c r="E302" s="42">
        <f t="shared" ca="1" si="4"/>
        <v>2770.0049999999997</v>
      </c>
      <c r="F302" s="11">
        <v>0.47112268518518513</v>
      </c>
      <c r="G302" s="13" t="s">
        <v>1</v>
      </c>
    </row>
    <row r="303" spans="2:7" ht="15">
      <c r="B303" s="13">
        <v>43027</v>
      </c>
      <c r="C303" s="10">
        <v>77</v>
      </c>
      <c r="D303" s="14">
        <v>17.204999999999998</v>
      </c>
      <c r="E303" s="42">
        <f t="shared" ca="1" si="4"/>
        <v>1324.7849999999999</v>
      </c>
      <c r="F303" s="11">
        <v>0.47112268518518513</v>
      </c>
      <c r="G303" s="13" t="s">
        <v>1</v>
      </c>
    </row>
    <row r="304" spans="2:7" ht="15">
      <c r="B304" s="13">
        <v>43027</v>
      </c>
      <c r="C304" s="10">
        <v>41</v>
      </c>
      <c r="D304" s="14">
        <v>17.2</v>
      </c>
      <c r="E304" s="42">
        <f t="shared" ca="1" si="4"/>
        <v>705.19999999999993</v>
      </c>
      <c r="F304" s="11">
        <v>0.47296296296296297</v>
      </c>
      <c r="G304" s="13" t="s">
        <v>1</v>
      </c>
    </row>
    <row r="305" spans="2:7" ht="15">
      <c r="B305" s="13">
        <v>43027</v>
      </c>
      <c r="C305" s="10">
        <v>272</v>
      </c>
      <c r="D305" s="14">
        <v>17.2</v>
      </c>
      <c r="E305" s="42">
        <f t="shared" ca="1" si="4"/>
        <v>4678.3999999999996</v>
      </c>
      <c r="F305" s="11">
        <v>0.47296296296296297</v>
      </c>
      <c r="G305" s="13" t="s">
        <v>1</v>
      </c>
    </row>
    <row r="306" spans="2:7" ht="15">
      <c r="B306" s="13">
        <v>43027</v>
      </c>
      <c r="C306" s="10">
        <v>239</v>
      </c>
      <c r="D306" s="14">
        <v>17.2</v>
      </c>
      <c r="E306" s="42">
        <f t="shared" ca="1" si="4"/>
        <v>4110.8</v>
      </c>
      <c r="F306" s="11">
        <v>0.47296296296296297</v>
      </c>
      <c r="G306" s="13" t="s">
        <v>1</v>
      </c>
    </row>
    <row r="307" spans="2:7" ht="15">
      <c r="B307" s="13">
        <v>43027</v>
      </c>
      <c r="C307" s="10">
        <v>202</v>
      </c>
      <c r="D307" s="14">
        <v>17.195</v>
      </c>
      <c r="E307" s="42">
        <f t="shared" ca="1" si="4"/>
        <v>3473.39</v>
      </c>
      <c r="F307" s="11">
        <v>0.47431712962962963</v>
      </c>
      <c r="G307" s="13" t="s">
        <v>1</v>
      </c>
    </row>
    <row r="308" spans="2:7" ht="15">
      <c r="B308" s="13">
        <v>43027</v>
      </c>
      <c r="C308" s="10">
        <v>36</v>
      </c>
      <c r="D308" s="14">
        <v>17.195</v>
      </c>
      <c r="E308" s="42">
        <f t="shared" ca="1" si="4"/>
        <v>619.02</v>
      </c>
      <c r="F308" s="11">
        <v>0.47431712962962963</v>
      </c>
      <c r="G308" s="13" t="s">
        <v>1</v>
      </c>
    </row>
    <row r="309" spans="2:7" ht="15">
      <c r="B309" s="13">
        <v>43027</v>
      </c>
      <c r="C309" s="10">
        <v>238</v>
      </c>
      <c r="D309" s="14">
        <v>17.195</v>
      </c>
      <c r="E309" s="42">
        <f t="shared" ca="1" si="4"/>
        <v>4092.41</v>
      </c>
      <c r="F309" s="11">
        <v>0.47571759259259255</v>
      </c>
      <c r="G309" s="13" t="s">
        <v>1</v>
      </c>
    </row>
    <row r="310" spans="2:7" ht="15">
      <c r="B310" s="13">
        <v>43027</v>
      </c>
      <c r="C310" s="10">
        <v>2</v>
      </c>
      <c r="D310" s="14">
        <v>17.190000000000001</v>
      </c>
      <c r="E310" s="42">
        <f t="shared" ca="1" si="4"/>
        <v>34.380000000000003</v>
      </c>
      <c r="F310" s="11">
        <v>0.47583333333333333</v>
      </c>
      <c r="G310" s="13" t="s">
        <v>1</v>
      </c>
    </row>
    <row r="311" spans="2:7" ht="15">
      <c r="B311" s="13">
        <v>43027</v>
      </c>
      <c r="C311" s="10">
        <v>778</v>
      </c>
      <c r="D311" s="14">
        <v>17.190000000000001</v>
      </c>
      <c r="E311" s="42">
        <f t="shared" ca="1" si="4"/>
        <v>13373.820000000002</v>
      </c>
      <c r="F311" s="11">
        <v>0.47583333333333333</v>
      </c>
      <c r="G311" s="13" t="s">
        <v>1</v>
      </c>
    </row>
    <row r="312" spans="2:7" ht="15">
      <c r="B312" s="13">
        <v>43027</v>
      </c>
      <c r="C312" s="10">
        <v>284</v>
      </c>
      <c r="D312" s="14">
        <v>17.184999999999999</v>
      </c>
      <c r="E312" s="42">
        <f t="shared" ca="1" si="4"/>
        <v>4880.54</v>
      </c>
      <c r="F312" s="11">
        <v>0.47670138888888891</v>
      </c>
      <c r="G312" s="13" t="s">
        <v>1</v>
      </c>
    </row>
    <row r="313" spans="2:7" ht="15">
      <c r="B313" s="13">
        <v>43027</v>
      </c>
      <c r="C313" s="10">
        <v>125</v>
      </c>
      <c r="D313" s="14">
        <v>17.184999999999999</v>
      </c>
      <c r="E313" s="42">
        <f t="shared" ca="1" si="4"/>
        <v>2148.125</v>
      </c>
      <c r="F313" s="11">
        <v>0.47670138888888891</v>
      </c>
      <c r="G313" s="13" t="s">
        <v>1</v>
      </c>
    </row>
    <row r="314" spans="2:7" ht="15">
      <c r="B314" s="13">
        <v>43027</v>
      </c>
      <c r="C314" s="10">
        <v>28</v>
      </c>
      <c r="D314" s="14">
        <v>17.184999999999999</v>
      </c>
      <c r="E314" s="42">
        <f t="shared" ca="1" si="4"/>
        <v>481.17999999999995</v>
      </c>
      <c r="F314" s="11">
        <v>0.47670138888888891</v>
      </c>
      <c r="G314" s="13" t="s">
        <v>1</v>
      </c>
    </row>
    <row r="315" spans="2:7" ht="15">
      <c r="B315" s="13">
        <v>43027</v>
      </c>
      <c r="C315" s="10">
        <v>29</v>
      </c>
      <c r="D315" s="14">
        <v>17.195</v>
      </c>
      <c r="E315" s="42">
        <f t="shared" ca="1" si="4"/>
        <v>498.65500000000003</v>
      </c>
      <c r="F315" s="11">
        <v>0.47784722222222226</v>
      </c>
      <c r="G315" s="13" t="s">
        <v>1</v>
      </c>
    </row>
    <row r="316" spans="2:7" ht="15">
      <c r="B316" s="13">
        <v>43027</v>
      </c>
      <c r="C316" s="10">
        <v>204</v>
      </c>
      <c r="D316" s="14">
        <v>17.195</v>
      </c>
      <c r="E316" s="42">
        <f t="shared" ca="1" si="4"/>
        <v>3507.78</v>
      </c>
      <c r="F316" s="11">
        <v>0.47784722222222226</v>
      </c>
      <c r="G316" s="13" t="s">
        <v>1</v>
      </c>
    </row>
    <row r="317" spans="2:7" ht="15">
      <c r="B317" s="13">
        <v>43027</v>
      </c>
      <c r="C317" s="10">
        <v>5</v>
      </c>
      <c r="D317" s="14">
        <v>17.195</v>
      </c>
      <c r="E317" s="42">
        <f t="shared" ca="1" si="4"/>
        <v>85.974999999999994</v>
      </c>
      <c r="F317" s="11">
        <v>0.47854166666666664</v>
      </c>
      <c r="G317" s="13" t="s">
        <v>1</v>
      </c>
    </row>
    <row r="318" spans="2:7" ht="15">
      <c r="B318" s="13">
        <v>43027</v>
      </c>
      <c r="C318" s="10">
        <v>77</v>
      </c>
      <c r="D318" s="14">
        <v>17.195</v>
      </c>
      <c r="E318" s="42">
        <f t="shared" ca="1" si="4"/>
        <v>1324.0150000000001</v>
      </c>
      <c r="F318" s="11">
        <v>0.47854166666666664</v>
      </c>
      <c r="G318" s="13" t="s">
        <v>1</v>
      </c>
    </row>
    <row r="319" spans="2:7" ht="15">
      <c r="B319" s="13">
        <v>43027</v>
      </c>
      <c r="C319" s="10">
        <v>403</v>
      </c>
      <c r="D319" s="14">
        <v>17.195</v>
      </c>
      <c r="E319" s="42">
        <f t="shared" ca="1" si="4"/>
        <v>6929.585</v>
      </c>
      <c r="F319" s="11">
        <v>0.47854166666666664</v>
      </c>
      <c r="G319" s="13" t="s">
        <v>1</v>
      </c>
    </row>
    <row r="320" spans="2:7" ht="15">
      <c r="B320" s="13">
        <v>43027</v>
      </c>
      <c r="C320" s="10">
        <v>238</v>
      </c>
      <c r="D320" s="14">
        <v>17.195</v>
      </c>
      <c r="E320" s="42">
        <f t="shared" ca="1" si="4"/>
        <v>4092.41</v>
      </c>
      <c r="F320" s="11">
        <v>0.4793634259259259</v>
      </c>
      <c r="G320" s="13" t="s">
        <v>1</v>
      </c>
    </row>
    <row r="321" spans="2:7" ht="15">
      <c r="B321" s="13">
        <v>43027</v>
      </c>
      <c r="C321" s="10">
        <v>822</v>
      </c>
      <c r="D321" s="14">
        <v>17.190000000000001</v>
      </c>
      <c r="E321" s="42">
        <f t="shared" ca="1" si="4"/>
        <v>14130.18</v>
      </c>
      <c r="F321" s="11">
        <v>0.48174768518518518</v>
      </c>
      <c r="G321" s="13" t="s">
        <v>1</v>
      </c>
    </row>
    <row r="322" spans="2:7" ht="15">
      <c r="B322" s="13">
        <v>43027</v>
      </c>
      <c r="C322" s="10">
        <v>238</v>
      </c>
      <c r="D322" s="14">
        <v>17.215</v>
      </c>
      <c r="E322" s="42">
        <f t="shared" ca="1" si="4"/>
        <v>4097.17</v>
      </c>
      <c r="F322" s="11">
        <v>0.48229166666666662</v>
      </c>
      <c r="G322" s="13" t="s">
        <v>1</v>
      </c>
    </row>
    <row r="323" spans="2:7" ht="15">
      <c r="B323" s="13">
        <v>43027</v>
      </c>
      <c r="C323" s="10">
        <v>455</v>
      </c>
      <c r="D323" s="14">
        <v>17.22</v>
      </c>
      <c r="E323" s="42">
        <f t="shared" ca="1" si="4"/>
        <v>7835.0999999999995</v>
      </c>
      <c r="F323" s="11">
        <v>0.4824074074074074</v>
      </c>
      <c r="G323" s="13" t="s">
        <v>1</v>
      </c>
    </row>
    <row r="324" spans="2:7" ht="15">
      <c r="B324" s="13">
        <v>43027</v>
      </c>
      <c r="C324" s="10">
        <v>278</v>
      </c>
      <c r="D324" s="14">
        <v>17.22</v>
      </c>
      <c r="E324" s="42">
        <f t="shared" ca="1" si="4"/>
        <v>4787.16</v>
      </c>
      <c r="F324" s="11">
        <v>0.48241898148148149</v>
      </c>
      <c r="G324" s="13" t="s">
        <v>1</v>
      </c>
    </row>
    <row r="325" spans="2:7" ht="15">
      <c r="B325" s="13">
        <v>43027</v>
      </c>
      <c r="C325" s="10">
        <v>666</v>
      </c>
      <c r="D325" s="14">
        <v>17.22</v>
      </c>
      <c r="E325" s="42">
        <f t="shared" ca="1" si="4"/>
        <v>11468.519999999999</v>
      </c>
      <c r="F325" s="11">
        <v>0.48248842592592589</v>
      </c>
      <c r="G325" s="13" t="s">
        <v>1</v>
      </c>
    </row>
    <row r="326" spans="2:7" ht="15">
      <c r="B326" s="13">
        <v>43027</v>
      </c>
      <c r="C326" s="10">
        <v>238</v>
      </c>
      <c r="D326" s="14">
        <v>17.225000000000001</v>
      </c>
      <c r="E326" s="42">
        <f t="shared" ca="1" si="4"/>
        <v>4099.55</v>
      </c>
      <c r="F326" s="11">
        <v>0.48405092592592597</v>
      </c>
      <c r="G326" s="13" t="s">
        <v>1</v>
      </c>
    </row>
    <row r="327" spans="2:7" ht="15">
      <c r="B327" s="13">
        <v>43027</v>
      </c>
      <c r="C327" s="10">
        <v>180</v>
      </c>
      <c r="D327" s="14">
        <v>17.22</v>
      </c>
      <c r="E327" s="42">
        <f t="shared" ca="1" si="4"/>
        <v>3099.6</v>
      </c>
      <c r="F327" s="11">
        <v>0.48405092592592597</v>
      </c>
      <c r="G327" s="13" t="s">
        <v>1</v>
      </c>
    </row>
    <row r="328" spans="2:7" ht="15">
      <c r="B328" s="13">
        <v>43027</v>
      </c>
      <c r="C328" s="10">
        <v>77</v>
      </c>
      <c r="D328" s="14">
        <v>17.22</v>
      </c>
      <c r="E328" s="42">
        <f t="shared" ca="1" si="4"/>
        <v>1325.9399999999998</v>
      </c>
      <c r="F328" s="11">
        <v>0.48408564814814814</v>
      </c>
      <c r="G328" s="13" t="s">
        <v>1</v>
      </c>
    </row>
    <row r="329" spans="2:7" ht="15">
      <c r="B329" s="13">
        <v>43027</v>
      </c>
      <c r="C329" s="10">
        <v>307</v>
      </c>
      <c r="D329" s="14">
        <v>17.22</v>
      </c>
      <c r="E329" s="42">
        <f t="shared" ca="1" si="4"/>
        <v>5286.54</v>
      </c>
      <c r="F329" s="11">
        <v>0.4841550925925926</v>
      </c>
      <c r="G329" s="13" t="s">
        <v>1</v>
      </c>
    </row>
    <row r="330" spans="2:7" ht="15">
      <c r="B330" s="13">
        <v>43027</v>
      </c>
      <c r="C330" s="10">
        <v>238</v>
      </c>
      <c r="D330" s="14">
        <v>17.225000000000001</v>
      </c>
      <c r="E330" s="42">
        <f t="shared" ca="1" si="4"/>
        <v>4099.55</v>
      </c>
      <c r="F330" s="11">
        <v>0.48587962962962966</v>
      </c>
      <c r="G330" s="13" t="s">
        <v>1</v>
      </c>
    </row>
    <row r="331" spans="2:7" ht="15">
      <c r="B331" s="13">
        <v>43027</v>
      </c>
      <c r="C331" s="10">
        <v>697</v>
      </c>
      <c r="D331" s="14">
        <v>17.234999999999999</v>
      </c>
      <c r="E331" s="42">
        <f t="shared" ca="1" si="4"/>
        <v>12012.795</v>
      </c>
      <c r="F331" s="11">
        <v>0.48673611111111109</v>
      </c>
      <c r="G331" s="13" t="s">
        <v>1</v>
      </c>
    </row>
    <row r="332" spans="2:7" ht="15">
      <c r="B332" s="13">
        <v>43027</v>
      </c>
      <c r="C332" s="10">
        <v>238</v>
      </c>
      <c r="D332" s="14">
        <v>17.234999999999999</v>
      </c>
      <c r="E332" s="42">
        <f t="shared" ca="1" si="4"/>
        <v>4101.93</v>
      </c>
      <c r="F332" s="11">
        <v>0.48673611111111109</v>
      </c>
      <c r="G332" s="13" t="s">
        <v>1</v>
      </c>
    </row>
    <row r="333" spans="2:7" ht="15">
      <c r="B333" s="13">
        <v>43027</v>
      </c>
      <c r="C333" s="10">
        <v>378</v>
      </c>
      <c r="D333" s="14">
        <v>17.234999999999999</v>
      </c>
      <c r="E333" s="42">
        <f t="shared" ca="1" si="4"/>
        <v>6514.83</v>
      </c>
      <c r="F333" s="11">
        <v>0.48673611111111109</v>
      </c>
      <c r="G333" s="13" t="s">
        <v>1</v>
      </c>
    </row>
    <row r="334" spans="2:7" ht="15">
      <c r="B334" s="13">
        <v>43027</v>
      </c>
      <c r="C334" s="10">
        <v>33</v>
      </c>
      <c r="D334" s="14">
        <v>17.234999999999999</v>
      </c>
      <c r="E334" s="42">
        <f t="shared" ca="1" si="4"/>
        <v>568.755</v>
      </c>
      <c r="F334" s="11">
        <v>0.48673611111111109</v>
      </c>
      <c r="G334" s="13" t="s">
        <v>1</v>
      </c>
    </row>
    <row r="335" spans="2:7" ht="15">
      <c r="B335" s="13">
        <v>43027</v>
      </c>
      <c r="C335" s="10">
        <v>485</v>
      </c>
      <c r="D335" s="14">
        <v>17.234999999999999</v>
      </c>
      <c r="E335" s="42">
        <f t="shared" ca="1" si="4"/>
        <v>8358.9750000000004</v>
      </c>
      <c r="F335" s="11">
        <v>0.48673611111111109</v>
      </c>
      <c r="G335" s="13" t="s">
        <v>1</v>
      </c>
    </row>
    <row r="336" spans="2:7" ht="15">
      <c r="B336" s="13">
        <v>43027</v>
      </c>
      <c r="C336" s="10">
        <v>85</v>
      </c>
      <c r="D336" s="14">
        <v>17.234999999999999</v>
      </c>
      <c r="E336" s="42">
        <f t="shared" ref="E336:E399" ca="1" si="5">+C336*D336</f>
        <v>1464.9749999999999</v>
      </c>
      <c r="F336" s="11">
        <v>0.48673611111111109</v>
      </c>
      <c r="G336" s="13" t="s">
        <v>1</v>
      </c>
    </row>
    <row r="337" spans="2:7" ht="15">
      <c r="B337" s="13">
        <v>43027</v>
      </c>
      <c r="C337" s="10">
        <v>178</v>
      </c>
      <c r="D337" s="14">
        <v>17.23</v>
      </c>
      <c r="E337" s="42">
        <f t="shared" ca="1" si="5"/>
        <v>3066.94</v>
      </c>
      <c r="F337" s="11">
        <v>0.486875</v>
      </c>
      <c r="G337" s="13" t="s">
        <v>1</v>
      </c>
    </row>
    <row r="338" spans="2:7" ht="15">
      <c r="B338" s="13">
        <v>43027</v>
      </c>
      <c r="C338" s="10">
        <v>146</v>
      </c>
      <c r="D338" s="14">
        <v>17.23</v>
      </c>
      <c r="E338" s="42">
        <f t="shared" ca="1" si="5"/>
        <v>2515.58</v>
      </c>
      <c r="F338" s="11">
        <v>0.486875</v>
      </c>
      <c r="G338" s="13" t="s">
        <v>1</v>
      </c>
    </row>
    <row r="339" spans="2:7" ht="15">
      <c r="B339" s="13">
        <v>43027</v>
      </c>
      <c r="C339" s="10">
        <v>580</v>
      </c>
      <c r="D339" s="14">
        <v>17.22</v>
      </c>
      <c r="E339" s="42">
        <f t="shared" ca="1" si="5"/>
        <v>9987.5999999999985</v>
      </c>
      <c r="F339" s="11">
        <v>0.48773148148148149</v>
      </c>
      <c r="G339" s="13" t="s">
        <v>1</v>
      </c>
    </row>
    <row r="340" spans="2:7" ht="15">
      <c r="B340" s="13">
        <v>43027</v>
      </c>
      <c r="C340" s="10">
        <v>24</v>
      </c>
      <c r="D340" s="14">
        <v>17.22</v>
      </c>
      <c r="E340" s="42">
        <f t="shared" ca="1" si="5"/>
        <v>413.28</v>
      </c>
      <c r="F340" s="11">
        <v>0.48773148148148149</v>
      </c>
      <c r="G340" s="13" t="s">
        <v>1</v>
      </c>
    </row>
    <row r="341" spans="2:7" ht="15">
      <c r="B341" s="13">
        <v>43027</v>
      </c>
      <c r="C341" s="10">
        <v>238</v>
      </c>
      <c r="D341" s="14">
        <v>17.22</v>
      </c>
      <c r="E341" s="42">
        <f t="shared" ca="1" si="5"/>
        <v>4098.3599999999997</v>
      </c>
      <c r="F341" s="11">
        <v>0.48799768518518521</v>
      </c>
      <c r="G341" s="13" t="s">
        <v>1</v>
      </c>
    </row>
    <row r="342" spans="2:7" ht="15">
      <c r="B342" s="13">
        <v>43027</v>
      </c>
      <c r="C342" s="10">
        <v>77</v>
      </c>
      <c r="D342" s="14">
        <v>17.22</v>
      </c>
      <c r="E342" s="42">
        <f t="shared" ca="1" si="5"/>
        <v>1325.9399999999998</v>
      </c>
      <c r="F342" s="11">
        <v>0.48942129629629627</v>
      </c>
      <c r="G342" s="13" t="s">
        <v>1</v>
      </c>
    </row>
    <row r="343" spans="2:7" ht="15">
      <c r="B343" s="13">
        <v>43027</v>
      </c>
      <c r="C343" s="10">
        <v>161</v>
      </c>
      <c r="D343" s="14">
        <v>17.22</v>
      </c>
      <c r="E343" s="42">
        <f t="shared" ca="1" si="5"/>
        <v>2772.4199999999996</v>
      </c>
      <c r="F343" s="11">
        <v>0.48954861111111114</v>
      </c>
      <c r="G343" s="13" t="s">
        <v>1</v>
      </c>
    </row>
    <row r="344" spans="2:7" ht="15">
      <c r="B344" s="13">
        <v>43027</v>
      </c>
      <c r="C344" s="10">
        <v>238</v>
      </c>
      <c r="D344" s="14">
        <v>17.22</v>
      </c>
      <c r="E344" s="42">
        <f t="shared" ca="1" si="5"/>
        <v>4098.3599999999997</v>
      </c>
      <c r="F344" s="11">
        <v>0.49136574074074074</v>
      </c>
      <c r="G344" s="13" t="s">
        <v>1</v>
      </c>
    </row>
    <row r="345" spans="2:7" ht="15">
      <c r="B345" s="13">
        <v>43027</v>
      </c>
      <c r="C345" s="10">
        <v>492</v>
      </c>
      <c r="D345" s="14">
        <v>17.215</v>
      </c>
      <c r="E345" s="42">
        <f t="shared" ca="1" si="5"/>
        <v>8469.7800000000007</v>
      </c>
      <c r="F345" s="11">
        <v>0.49202546296296296</v>
      </c>
      <c r="G345" s="13" t="s">
        <v>1</v>
      </c>
    </row>
    <row r="346" spans="2:7" ht="15">
      <c r="B346" s="13">
        <v>43027</v>
      </c>
      <c r="C346" s="10">
        <v>521</v>
      </c>
      <c r="D346" s="14">
        <v>17.215</v>
      </c>
      <c r="E346" s="42">
        <f t="shared" ca="1" si="5"/>
        <v>8969.0149999999994</v>
      </c>
      <c r="F346" s="11">
        <v>0.49202546296296296</v>
      </c>
      <c r="G346" s="13" t="s">
        <v>1</v>
      </c>
    </row>
    <row r="347" spans="2:7" ht="15">
      <c r="B347" s="13">
        <v>43027</v>
      </c>
      <c r="C347" s="10">
        <v>58</v>
      </c>
      <c r="D347" s="14">
        <v>17.215</v>
      </c>
      <c r="E347" s="42">
        <f t="shared" ca="1" si="5"/>
        <v>998.47</v>
      </c>
      <c r="F347" s="11">
        <v>0.49202546296296296</v>
      </c>
      <c r="G347" s="13" t="s">
        <v>1</v>
      </c>
    </row>
    <row r="348" spans="2:7" ht="15">
      <c r="B348" s="13">
        <v>43027</v>
      </c>
      <c r="C348" s="10">
        <v>281</v>
      </c>
      <c r="D348" s="14">
        <v>17.21</v>
      </c>
      <c r="E348" s="42">
        <f t="shared" ca="1" si="5"/>
        <v>4836.01</v>
      </c>
      <c r="F348" s="11">
        <v>0.49224537037037036</v>
      </c>
      <c r="G348" s="13" t="s">
        <v>1</v>
      </c>
    </row>
    <row r="349" spans="2:7" ht="15">
      <c r="B349" s="13">
        <v>43027</v>
      </c>
      <c r="C349" s="10">
        <v>238</v>
      </c>
      <c r="D349" s="14">
        <v>17.21</v>
      </c>
      <c r="E349" s="42">
        <f t="shared" ca="1" si="5"/>
        <v>4095.98</v>
      </c>
      <c r="F349" s="11">
        <v>0.4927199074074074</v>
      </c>
      <c r="G349" s="13" t="s">
        <v>1</v>
      </c>
    </row>
    <row r="350" spans="2:7" ht="15">
      <c r="B350" s="13">
        <v>43027</v>
      </c>
      <c r="C350" s="10">
        <v>545</v>
      </c>
      <c r="D350" s="14">
        <v>17.204999999999998</v>
      </c>
      <c r="E350" s="42">
        <f t="shared" ca="1" si="5"/>
        <v>9376.7249999999985</v>
      </c>
      <c r="F350" s="11">
        <v>0.49413194444444447</v>
      </c>
      <c r="G350" s="13" t="s">
        <v>1</v>
      </c>
    </row>
    <row r="351" spans="2:7" ht="15">
      <c r="B351" s="13">
        <v>43027</v>
      </c>
      <c r="C351" s="10">
        <v>238</v>
      </c>
      <c r="D351" s="14">
        <v>17.204999999999998</v>
      </c>
      <c r="E351" s="42">
        <f t="shared" ca="1" si="5"/>
        <v>4094.7899999999995</v>
      </c>
      <c r="F351" s="11">
        <v>0.49420138888888893</v>
      </c>
      <c r="G351" s="13" t="s">
        <v>1</v>
      </c>
    </row>
    <row r="352" spans="2:7" ht="15">
      <c r="B352" s="13">
        <v>43027</v>
      </c>
      <c r="C352" s="10">
        <v>149</v>
      </c>
      <c r="D352" s="14">
        <v>17.21</v>
      </c>
      <c r="E352" s="42">
        <f t="shared" ca="1" si="5"/>
        <v>2564.29</v>
      </c>
      <c r="F352" s="11">
        <v>0.49606481481481479</v>
      </c>
      <c r="G352" s="13" t="s">
        <v>1</v>
      </c>
    </row>
    <row r="353" spans="2:7" ht="15">
      <c r="B353" s="13">
        <v>43027</v>
      </c>
      <c r="C353" s="10">
        <v>89</v>
      </c>
      <c r="D353" s="14">
        <v>17.21</v>
      </c>
      <c r="E353" s="42">
        <f t="shared" ca="1" si="5"/>
        <v>1531.69</v>
      </c>
      <c r="F353" s="11">
        <v>0.49606481481481479</v>
      </c>
      <c r="G353" s="13" t="s">
        <v>1</v>
      </c>
    </row>
    <row r="354" spans="2:7" ht="15">
      <c r="B354" s="13">
        <v>43027</v>
      </c>
      <c r="C354" s="10">
        <v>356</v>
      </c>
      <c r="D354" s="14">
        <v>17.204999999999998</v>
      </c>
      <c r="E354" s="42">
        <f t="shared" ca="1" si="5"/>
        <v>6124.98</v>
      </c>
      <c r="F354" s="11">
        <v>0.49629629629629629</v>
      </c>
      <c r="G354" s="13" t="s">
        <v>1</v>
      </c>
    </row>
    <row r="355" spans="2:7" ht="15">
      <c r="B355" s="13">
        <v>43027</v>
      </c>
      <c r="C355" s="10">
        <v>210</v>
      </c>
      <c r="D355" s="14">
        <v>17.204999999999998</v>
      </c>
      <c r="E355" s="42">
        <f t="shared" ca="1" si="5"/>
        <v>3613.0499999999997</v>
      </c>
      <c r="F355" s="11">
        <v>0.49629629629629629</v>
      </c>
      <c r="G355" s="13" t="s">
        <v>1</v>
      </c>
    </row>
    <row r="356" spans="2:7" ht="15">
      <c r="B356" s="13">
        <v>43027</v>
      </c>
      <c r="C356" s="10">
        <v>877</v>
      </c>
      <c r="D356" s="14">
        <v>17.2</v>
      </c>
      <c r="E356" s="42">
        <f t="shared" ca="1" si="5"/>
        <v>15084.4</v>
      </c>
      <c r="F356" s="11">
        <v>0.49800925925925926</v>
      </c>
      <c r="G356" s="13" t="s">
        <v>1</v>
      </c>
    </row>
    <row r="357" spans="2:7" ht="15">
      <c r="B357" s="13">
        <v>43027</v>
      </c>
      <c r="C357" s="10">
        <v>617</v>
      </c>
      <c r="D357" s="14">
        <v>17.2</v>
      </c>
      <c r="E357" s="42">
        <f t="shared" ca="1" si="5"/>
        <v>10612.4</v>
      </c>
      <c r="F357" s="11">
        <v>0.49800925925925926</v>
      </c>
      <c r="G357" s="13" t="s">
        <v>1</v>
      </c>
    </row>
    <row r="358" spans="2:7" ht="15">
      <c r="B358" s="13">
        <v>43027</v>
      </c>
      <c r="C358" s="10">
        <v>238</v>
      </c>
      <c r="D358" s="14">
        <v>17.204999999999998</v>
      </c>
      <c r="E358" s="42">
        <f t="shared" ca="1" si="5"/>
        <v>4094.7899999999995</v>
      </c>
      <c r="F358" s="11">
        <v>0.49936342592592592</v>
      </c>
      <c r="G358" s="13" t="s">
        <v>1</v>
      </c>
    </row>
    <row r="359" spans="2:7" ht="15">
      <c r="B359" s="13">
        <v>43027</v>
      </c>
      <c r="C359" s="10">
        <v>555</v>
      </c>
      <c r="D359" s="14">
        <v>17.195</v>
      </c>
      <c r="E359" s="42">
        <f t="shared" ca="1" si="5"/>
        <v>9543.2250000000004</v>
      </c>
      <c r="F359" s="11">
        <v>0.49988425925925922</v>
      </c>
      <c r="G359" s="13" t="s">
        <v>1</v>
      </c>
    </row>
    <row r="360" spans="2:7" ht="15">
      <c r="B360" s="13">
        <v>43027</v>
      </c>
      <c r="C360" s="10">
        <v>5</v>
      </c>
      <c r="D360" s="14">
        <v>17.195</v>
      </c>
      <c r="E360" s="42">
        <f t="shared" ca="1" si="5"/>
        <v>85.974999999999994</v>
      </c>
      <c r="F360" s="11">
        <v>0.49988425925925922</v>
      </c>
      <c r="G360" s="13" t="s">
        <v>1</v>
      </c>
    </row>
    <row r="361" spans="2:7" ht="15">
      <c r="B361" s="13">
        <v>43027</v>
      </c>
      <c r="C361" s="10">
        <v>565</v>
      </c>
      <c r="D361" s="14">
        <v>17.195</v>
      </c>
      <c r="E361" s="42">
        <f t="shared" ca="1" si="5"/>
        <v>9715.1749999999993</v>
      </c>
      <c r="F361" s="11">
        <v>0.49988425925925922</v>
      </c>
      <c r="G361" s="13" t="s">
        <v>1</v>
      </c>
    </row>
    <row r="362" spans="2:7" ht="15">
      <c r="B362" s="13">
        <v>43027</v>
      </c>
      <c r="C362" s="10">
        <v>238</v>
      </c>
      <c r="D362" s="14">
        <v>17.195</v>
      </c>
      <c r="E362" s="42">
        <f t="shared" ca="1" si="5"/>
        <v>4092.41</v>
      </c>
      <c r="F362" s="11">
        <v>0.50062499999999999</v>
      </c>
      <c r="G362" s="13" t="s">
        <v>1</v>
      </c>
    </row>
    <row r="363" spans="2:7" ht="15">
      <c r="B363" s="13">
        <v>43027</v>
      </c>
      <c r="C363" s="10">
        <v>205</v>
      </c>
      <c r="D363" s="14">
        <v>17.190000000000001</v>
      </c>
      <c r="E363" s="42">
        <f t="shared" ca="1" si="5"/>
        <v>3523.9500000000003</v>
      </c>
      <c r="F363" s="11">
        <v>0.50105324074074076</v>
      </c>
      <c r="G363" s="13" t="s">
        <v>1</v>
      </c>
    </row>
    <row r="364" spans="2:7" ht="15">
      <c r="B364" s="13">
        <v>43027</v>
      </c>
      <c r="C364" s="10">
        <v>342</v>
      </c>
      <c r="D364" s="14">
        <v>17.190000000000001</v>
      </c>
      <c r="E364" s="42">
        <f t="shared" ca="1" si="5"/>
        <v>5878.9800000000005</v>
      </c>
      <c r="F364" s="11">
        <v>0.50105324074074076</v>
      </c>
      <c r="G364" s="13" t="s">
        <v>1</v>
      </c>
    </row>
    <row r="365" spans="2:7" ht="15">
      <c r="B365" s="13">
        <v>43027</v>
      </c>
      <c r="C365" s="10">
        <v>261</v>
      </c>
      <c r="D365" s="14">
        <v>17.190000000000001</v>
      </c>
      <c r="E365" s="42">
        <f t="shared" ca="1" si="5"/>
        <v>4486.59</v>
      </c>
      <c r="F365" s="11">
        <v>0.50105324074074076</v>
      </c>
      <c r="G365" s="13" t="s">
        <v>1</v>
      </c>
    </row>
    <row r="366" spans="2:7" ht="15">
      <c r="B366" s="13">
        <v>43027</v>
      </c>
      <c r="C366" s="10">
        <v>106</v>
      </c>
      <c r="D366" s="14">
        <v>17.175000000000001</v>
      </c>
      <c r="E366" s="42">
        <f t="shared" ca="1" si="5"/>
        <v>1820.5500000000002</v>
      </c>
      <c r="F366" s="11">
        <v>0.50317129629629631</v>
      </c>
      <c r="G366" s="13" t="s">
        <v>1</v>
      </c>
    </row>
    <row r="367" spans="2:7" ht="15">
      <c r="B367" s="13">
        <v>43027</v>
      </c>
      <c r="C367" s="10">
        <v>100</v>
      </c>
      <c r="D367" s="14">
        <v>17.175000000000001</v>
      </c>
      <c r="E367" s="42">
        <f t="shared" ca="1" si="5"/>
        <v>1717.5</v>
      </c>
      <c r="F367" s="11">
        <v>0.5034953703703704</v>
      </c>
      <c r="G367" s="13" t="s">
        <v>1</v>
      </c>
    </row>
    <row r="368" spans="2:7" ht="15">
      <c r="B368" s="13">
        <v>43027</v>
      </c>
      <c r="C368" s="10">
        <v>85</v>
      </c>
      <c r="D368" s="14">
        <v>17.175000000000001</v>
      </c>
      <c r="E368" s="42">
        <f t="shared" ca="1" si="5"/>
        <v>1459.875</v>
      </c>
      <c r="F368" s="11">
        <v>0.5034953703703704</v>
      </c>
      <c r="G368" s="13" t="s">
        <v>1</v>
      </c>
    </row>
    <row r="369" spans="2:7" ht="15">
      <c r="B369" s="13">
        <v>43027</v>
      </c>
      <c r="C369" s="10">
        <v>206</v>
      </c>
      <c r="D369" s="14">
        <v>17.175000000000001</v>
      </c>
      <c r="E369" s="42">
        <f t="shared" ca="1" si="5"/>
        <v>3538.05</v>
      </c>
      <c r="F369" s="11">
        <v>0.5034953703703704</v>
      </c>
      <c r="G369" s="13" t="s">
        <v>1</v>
      </c>
    </row>
    <row r="370" spans="2:7" ht="15">
      <c r="B370" s="13">
        <v>43027</v>
      </c>
      <c r="C370" s="10">
        <v>238</v>
      </c>
      <c r="D370" s="14">
        <v>17.175000000000001</v>
      </c>
      <c r="E370" s="42">
        <f t="shared" ca="1" si="5"/>
        <v>4087.65</v>
      </c>
      <c r="F370" s="11">
        <v>0.50372685185185184</v>
      </c>
      <c r="G370" s="13" t="s">
        <v>1</v>
      </c>
    </row>
    <row r="371" spans="2:7" ht="15">
      <c r="B371" s="13">
        <v>43027</v>
      </c>
      <c r="C371" s="10">
        <v>28</v>
      </c>
      <c r="D371" s="14">
        <v>17.16</v>
      </c>
      <c r="E371" s="42">
        <f t="shared" ca="1" si="5"/>
        <v>480.48</v>
      </c>
      <c r="F371" s="11">
        <v>0.50456018518518519</v>
      </c>
      <c r="G371" s="13" t="s">
        <v>1</v>
      </c>
    </row>
    <row r="372" spans="2:7" ht="15">
      <c r="B372" s="13">
        <v>43027</v>
      </c>
      <c r="C372" s="10">
        <v>504</v>
      </c>
      <c r="D372" s="14">
        <v>17.16</v>
      </c>
      <c r="E372" s="42">
        <f t="shared" ca="1" si="5"/>
        <v>8648.64</v>
      </c>
      <c r="F372" s="11">
        <v>0.50456018518518519</v>
      </c>
      <c r="G372" s="13" t="s">
        <v>1</v>
      </c>
    </row>
    <row r="373" spans="2:7" ht="15">
      <c r="B373" s="13">
        <v>43027</v>
      </c>
      <c r="C373" s="10">
        <v>178</v>
      </c>
      <c r="D373" s="14">
        <v>17.16</v>
      </c>
      <c r="E373" s="42">
        <f t="shared" ca="1" si="5"/>
        <v>3054.48</v>
      </c>
      <c r="F373" s="11">
        <v>0.50637731481481485</v>
      </c>
      <c r="G373" s="13" t="s">
        <v>1</v>
      </c>
    </row>
    <row r="374" spans="2:7" ht="15">
      <c r="B374" s="13">
        <v>43027</v>
      </c>
      <c r="C374" s="10">
        <v>60</v>
      </c>
      <c r="D374" s="14">
        <v>17.16</v>
      </c>
      <c r="E374" s="42">
        <f t="shared" ca="1" si="5"/>
        <v>1029.5999999999999</v>
      </c>
      <c r="F374" s="11">
        <v>0.50637731481481485</v>
      </c>
      <c r="G374" s="13" t="s">
        <v>1</v>
      </c>
    </row>
    <row r="375" spans="2:7" ht="15">
      <c r="B375" s="13">
        <v>43027</v>
      </c>
      <c r="C375" s="10">
        <v>238</v>
      </c>
      <c r="D375" s="14">
        <v>17.16</v>
      </c>
      <c r="E375" s="42">
        <f t="shared" ca="1" si="5"/>
        <v>4084.08</v>
      </c>
      <c r="F375" s="11">
        <v>0.50815972222222217</v>
      </c>
      <c r="G375" s="13" t="s">
        <v>1</v>
      </c>
    </row>
    <row r="376" spans="2:7" ht="15">
      <c r="B376" s="13">
        <v>43027</v>
      </c>
      <c r="C376" s="10">
        <v>552</v>
      </c>
      <c r="D376" s="14">
        <v>17.149999999999999</v>
      </c>
      <c r="E376" s="42">
        <f t="shared" ca="1" si="5"/>
        <v>9466.7999999999993</v>
      </c>
      <c r="F376" s="11">
        <v>0.51060185185185192</v>
      </c>
      <c r="G376" s="13" t="s">
        <v>1</v>
      </c>
    </row>
    <row r="377" spans="2:7" ht="15">
      <c r="B377" s="13">
        <v>43027</v>
      </c>
      <c r="C377" s="10">
        <v>732</v>
      </c>
      <c r="D377" s="14">
        <v>17.149999999999999</v>
      </c>
      <c r="E377" s="42">
        <f t="shared" ca="1" si="5"/>
        <v>12553.8</v>
      </c>
      <c r="F377" s="11">
        <v>0.51060185185185192</v>
      </c>
      <c r="G377" s="13" t="s">
        <v>1</v>
      </c>
    </row>
    <row r="378" spans="2:7" ht="15">
      <c r="B378" s="13">
        <v>43027</v>
      </c>
      <c r="C378" s="10">
        <v>238</v>
      </c>
      <c r="D378" s="14">
        <v>17.149999999999999</v>
      </c>
      <c r="E378" s="42">
        <f t="shared" ca="1" si="5"/>
        <v>4081.7</v>
      </c>
      <c r="F378" s="11">
        <v>0.51201388888888888</v>
      </c>
      <c r="G378" s="13" t="s">
        <v>1</v>
      </c>
    </row>
    <row r="379" spans="2:7" ht="15">
      <c r="B379" s="13">
        <v>43027</v>
      </c>
      <c r="C379" s="10">
        <v>779</v>
      </c>
      <c r="D379" s="14">
        <v>17.16</v>
      </c>
      <c r="E379" s="42">
        <f t="shared" ca="1" si="5"/>
        <v>13367.64</v>
      </c>
      <c r="F379" s="11">
        <v>0.51269675925925928</v>
      </c>
      <c r="G379" s="13" t="s">
        <v>1</v>
      </c>
    </row>
    <row r="380" spans="2:7" ht="15">
      <c r="B380" s="13">
        <v>43027</v>
      </c>
      <c r="C380" s="10">
        <v>30</v>
      </c>
      <c r="D380" s="14">
        <v>17.16</v>
      </c>
      <c r="E380" s="42">
        <f t="shared" ca="1" si="5"/>
        <v>514.79999999999995</v>
      </c>
      <c r="F380" s="11">
        <v>0.51269675925925928</v>
      </c>
      <c r="G380" s="13" t="s">
        <v>1</v>
      </c>
    </row>
    <row r="381" spans="2:7" ht="15">
      <c r="B381" s="13">
        <v>43027</v>
      </c>
      <c r="C381" s="10">
        <v>162</v>
      </c>
      <c r="D381" s="14">
        <v>17.155000000000001</v>
      </c>
      <c r="E381" s="42">
        <f t="shared" ca="1" si="5"/>
        <v>2779.11</v>
      </c>
      <c r="F381" s="11">
        <v>0.51299768518518518</v>
      </c>
      <c r="G381" s="13" t="s">
        <v>1</v>
      </c>
    </row>
    <row r="382" spans="2:7" ht="15">
      <c r="B382" s="13">
        <v>43027</v>
      </c>
      <c r="C382" s="10">
        <v>358</v>
      </c>
      <c r="D382" s="14">
        <v>17.155000000000001</v>
      </c>
      <c r="E382" s="42">
        <f t="shared" ca="1" si="5"/>
        <v>6141.4900000000007</v>
      </c>
      <c r="F382" s="11">
        <v>0.51299768518518518</v>
      </c>
      <c r="G382" s="13" t="s">
        <v>1</v>
      </c>
    </row>
    <row r="383" spans="2:7" ht="15">
      <c r="B383" s="13">
        <v>43027</v>
      </c>
      <c r="C383" s="10">
        <v>104</v>
      </c>
      <c r="D383" s="14">
        <v>17.155000000000001</v>
      </c>
      <c r="E383" s="42">
        <f t="shared" ca="1" si="5"/>
        <v>1784.1200000000001</v>
      </c>
      <c r="F383" s="11">
        <v>0.51299768518518518</v>
      </c>
      <c r="G383" s="13" t="s">
        <v>1</v>
      </c>
    </row>
    <row r="384" spans="2:7" ht="15">
      <c r="B384" s="13">
        <v>43027</v>
      </c>
      <c r="C384" s="10">
        <v>174</v>
      </c>
      <c r="D384" s="14">
        <v>17.155000000000001</v>
      </c>
      <c r="E384" s="42">
        <f t="shared" ca="1" si="5"/>
        <v>2984.9700000000003</v>
      </c>
      <c r="F384" s="11">
        <v>0.51304398148148145</v>
      </c>
      <c r="G384" s="13" t="s">
        <v>1</v>
      </c>
    </row>
    <row r="385" spans="2:7" ht="15">
      <c r="B385" s="13">
        <v>43027</v>
      </c>
      <c r="C385" s="10">
        <v>81</v>
      </c>
      <c r="D385" s="14">
        <v>17.155000000000001</v>
      </c>
      <c r="E385" s="42">
        <f t="shared" ca="1" si="5"/>
        <v>1389.5550000000001</v>
      </c>
      <c r="F385" s="11">
        <v>0.51388888888888895</v>
      </c>
      <c r="G385" s="13" t="s">
        <v>1</v>
      </c>
    </row>
    <row r="386" spans="2:7" ht="15">
      <c r="B386" s="13">
        <v>43027</v>
      </c>
      <c r="C386" s="10">
        <v>157</v>
      </c>
      <c r="D386" s="14">
        <v>17.155000000000001</v>
      </c>
      <c r="E386" s="42">
        <f t="shared" ca="1" si="5"/>
        <v>2693.335</v>
      </c>
      <c r="F386" s="11">
        <v>0.51388888888888895</v>
      </c>
      <c r="G386" s="13" t="s">
        <v>1</v>
      </c>
    </row>
    <row r="387" spans="2:7" ht="15">
      <c r="B387" s="13">
        <v>43027</v>
      </c>
      <c r="C387" s="10">
        <v>238</v>
      </c>
      <c r="D387" s="14">
        <v>17.16</v>
      </c>
      <c r="E387" s="42">
        <f t="shared" ca="1" si="5"/>
        <v>4084.08</v>
      </c>
      <c r="F387" s="11">
        <v>0.51729166666666659</v>
      </c>
      <c r="G387" s="13" t="s">
        <v>1</v>
      </c>
    </row>
    <row r="388" spans="2:7" ht="15">
      <c r="B388" s="13">
        <v>43027</v>
      </c>
      <c r="C388" s="10">
        <v>388</v>
      </c>
      <c r="D388" s="14">
        <v>17.149999999999999</v>
      </c>
      <c r="E388" s="42">
        <f t="shared" ca="1" si="5"/>
        <v>6654.2</v>
      </c>
      <c r="F388" s="11">
        <v>0.51840277777777777</v>
      </c>
      <c r="G388" s="13" t="s">
        <v>1</v>
      </c>
    </row>
    <row r="389" spans="2:7" ht="15">
      <c r="B389" s="13">
        <v>43027</v>
      </c>
      <c r="C389" s="10">
        <v>747</v>
      </c>
      <c r="D389" s="14">
        <v>17.149999999999999</v>
      </c>
      <c r="E389" s="42">
        <f t="shared" ca="1" si="5"/>
        <v>12811.05</v>
      </c>
      <c r="F389" s="11">
        <v>0.51840277777777777</v>
      </c>
      <c r="G389" s="13" t="s">
        <v>1</v>
      </c>
    </row>
    <row r="390" spans="2:7" ht="15">
      <c r="B390" s="13">
        <v>43027</v>
      </c>
      <c r="C390" s="10">
        <v>1</v>
      </c>
      <c r="D390" s="14">
        <v>17.149999999999999</v>
      </c>
      <c r="E390" s="42">
        <f t="shared" ca="1" si="5"/>
        <v>17.149999999999999</v>
      </c>
      <c r="F390" s="11">
        <v>0.51840277777777777</v>
      </c>
      <c r="G390" s="13" t="s">
        <v>1</v>
      </c>
    </row>
    <row r="391" spans="2:7" ht="15">
      <c r="B391" s="13">
        <v>43027</v>
      </c>
      <c r="C391" s="10">
        <v>78</v>
      </c>
      <c r="D391" s="14">
        <v>17.149999999999999</v>
      </c>
      <c r="E391" s="42">
        <f t="shared" ca="1" si="5"/>
        <v>1337.6999999999998</v>
      </c>
      <c r="F391" s="11">
        <v>0.51840277777777777</v>
      </c>
      <c r="G391" s="13" t="s">
        <v>1</v>
      </c>
    </row>
    <row r="392" spans="2:7" ht="15">
      <c r="B392" s="13">
        <v>43027</v>
      </c>
      <c r="C392" s="10">
        <v>1</v>
      </c>
      <c r="D392" s="14">
        <v>17.149999999999999</v>
      </c>
      <c r="E392" s="42">
        <f t="shared" ca="1" si="5"/>
        <v>17.149999999999999</v>
      </c>
      <c r="F392" s="11">
        <v>0.51840277777777777</v>
      </c>
      <c r="G392" s="13" t="s">
        <v>1</v>
      </c>
    </row>
    <row r="393" spans="2:7" ht="15">
      <c r="B393" s="13">
        <v>43027</v>
      </c>
      <c r="C393" s="10">
        <v>238</v>
      </c>
      <c r="D393" s="14">
        <v>17.149999999999999</v>
      </c>
      <c r="E393" s="42">
        <f t="shared" ca="1" si="5"/>
        <v>4081.7</v>
      </c>
      <c r="F393" s="11">
        <v>0.52011574074074074</v>
      </c>
      <c r="G393" s="13" t="s">
        <v>1</v>
      </c>
    </row>
    <row r="394" spans="2:7" ht="15">
      <c r="B394" s="13">
        <v>43027</v>
      </c>
      <c r="C394" s="10">
        <v>124</v>
      </c>
      <c r="D394" s="14">
        <v>17.149999999999999</v>
      </c>
      <c r="E394" s="42">
        <f t="shared" ca="1" si="5"/>
        <v>2126.6</v>
      </c>
      <c r="F394" s="11">
        <v>0.52011574074074074</v>
      </c>
      <c r="G394" s="13" t="s">
        <v>1</v>
      </c>
    </row>
    <row r="395" spans="2:7" ht="15">
      <c r="B395" s="13">
        <v>43027</v>
      </c>
      <c r="C395" s="10">
        <v>887</v>
      </c>
      <c r="D395" s="14">
        <v>17.149999999999999</v>
      </c>
      <c r="E395" s="42">
        <f t="shared" ca="1" si="5"/>
        <v>15212.05</v>
      </c>
      <c r="F395" s="11">
        <v>0.52011574074074074</v>
      </c>
      <c r="G395" s="13" t="s">
        <v>1</v>
      </c>
    </row>
    <row r="396" spans="2:7" ht="15">
      <c r="B396" s="13">
        <v>43027</v>
      </c>
      <c r="C396" s="10">
        <v>394</v>
      </c>
      <c r="D396" s="14">
        <v>17.145</v>
      </c>
      <c r="E396" s="42">
        <f t="shared" ca="1" si="5"/>
        <v>6755.13</v>
      </c>
      <c r="F396" s="11">
        <v>0.52025462962962965</v>
      </c>
      <c r="G396" s="13" t="s">
        <v>1</v>
      </c>
    </row>
    <row r="397" spans="2:7" ht="15">
      <c r="B397" s="13">
        <v>43027</v>
      </c>
      <c r="C397" s="10">
        <v>617</v>
      </c>
      <c r="D397" s="14">
        <v>17.14</v>
      </c>
      <c r="E397" s="42">
        <f t="shared" ca="1" si="5"/>
        <v>10575.380000000001</v>
      </c>
      <c r="F397" s="11">
        <v>0.52060185185185182</v>
      </c>
      <c r="G397" s="13" t="s">
        <v>1</v>
      </c>
    </row>
    <row r="398" spans="2:7" ht="15">
      <c r="B398" s="13">
        <v>43027</v>
      </c>
      <c r="C398" s="10">
        <v>7</v>
      </c>
      <c r="D398" s="14">
        <v>17.14</v>
      </c>
      <c r="E398" s="42">
        <f t="shared" ca="1" si="5"/>
        <v>119.98</v>
      </c>
      <c r="F398" s="11">
        <v>0.52064814814814808</v>
      </c>
      <c r="G398" s="13" t="s">
        <v>1</v>
      </c>
    </row>
    <row r="399" spans="2:7" ht="15">
      <c r="B399" s="13">
        <v>43027</v>
      </c>
      <c r="C399" s="10">
        <v>231</v>
      </c>
      <c r="D399" s="14">
        <v>17.14</v>
      </c>
      <c r="E399" s="42">
        <f t="shared" ca="1" si="5"/>
        <v>3959.34</v>
      </c>
      <c r="F399" s="11">
        <v>0.52064814814814808</v>
      </c>
      <c r="G399" s="13" t="s">
        <v>1</v>
      </c>
    </row>
    <row r="400" spans="2:7" ht="15">
      <c r="B400" s="13">
        <v>43027</v>
      </c>
      <c r="C400" s="10">
        <v>238</v>
      </c>
      <c r="D400" s="14">
        <v>17.13</v>
      </c>
      <c r="E400" s="42">
        <f t="shared" ref="E400:E463" ca="1" si="6">+C400*D400</f>
        <v>4076.9399999999996</v>
      </c>
      <c r="F400" s="11">
        <v>0.52249999999999996</v>
      </c>
      <c r="G400" s="13" t="s">
        <v>1</v>
      </c>
    </row>
    <row r="401" spans="2:7" ht="15">
      <c r="B401" s="13">
        <v>43027</v>
      </c>
      <c r="C401" s="10">
        <v>480</v>
      </c>
      <c r="D401" s="14">
        <v>17.149999999999999</v>
      </c>
      <c r="E401" s="42">
        <f t="shared" ca="1" si="6"/>
        <v>8232</v>
      </c>
      <c r="F401" s="11">
        <v>0.52421296296296294</v>
      </c>
      <c r="G401" s="13" t="s">
        <v>1</v>
      </c>
    </row>
    <row r="402" spans="2:7" ht="15">
      <c r="B402" s="13">
        <v>43027</v>
      </c>
      <c r="C402" s="10">
        <v>265</v>
      </c>
      <c r="D402" s="14">
        <v>17.149999999999999</v>
      </c>
      <c r="E402" s="42">
        <f t="shared" ca="1" si="6"/>
        <v>4544.75</v>
      </c>
      <c r="F402" s="11">
        <v>0.52434027777777781</v>
      </c>
      <c r="G402" s="13" t="s">
        <v>1</v>
      </c>
    </row>
    <row r="403" spans="2:7" ht="15">
      <c r="B403" s="13">
        <v>43027</v>
      </c>
      <c r="C403" s="10">
        <v>687</v>
      </c>
      <c r="D403" s="14">
        <v>17.145</v>
      </c>
      <c r="E403" s="42">
        <f t="shared" ca="1" si="6"/>
        <v>11778.615</v>
      </c>
      <c r="F403" s="11">
        <v>0.52670138888888884</v>
      </c>
      <c r="G403" s="13" t="s">
        <v>1</v>
      </c>
    </row>
    <row r="404" spans="2:7" ht="15">
      <c r="B404" s="13">
        <v>43027</v>
      </c>
      <c r="C404" s="10">
        <v>355</v>
      </c>
      <c r="D404" s="14">
        <v>17.145</v>
      </c>
      <c r="E404" s="42">
        <f t="shared" ca="1" si="6"/>
        <v>6086.4749999999995</v>
      </c>
      <c r="F404" s="11">
        <v>0.52670138888888884</v>
      </c>
      <c r="G404" s="13" t="s">
        <v>1</v>
      </c>
    </row>
    <row r="405" spans="2:7" ht="15">
      <c r="B405" s="13">
        <v>43027</v>
      </c>
      <c r="C405" s="10">
        <v>378</v>
      </c>
      <c r="D405" s="14">
        <v>17.145</v>
      </c>
      <c r="E405" s="42">
        <f t="shared" ca="1" si="6"/>
        <v>6480.8099999999995</v>
      </c>
      <c r="F405" s="11">
        <v>0.52670138888888884</v>
      </c>
      <c r="G405" s="13" t="s">
        <v>1</v>
      </c>
    </row>
    <row r="406" spans="2:7" ht="15">
      <c r="B406" s="13">
        <v>43027</v>
      </c>
      <c r="C406" s="10">
        <v>338</v>
      </c>
      <c r="D406" s="14">
        <v>17.145</v>
      </c>
      <c r="E406" s="42">
        <f t="shared" ca="1" si="6"/>
        <v>5795.01</v>
      </c>
      <c r="F406" s="11">
        <v>0.52670138888888884</v>
      </c>
      <c r="G406" s="13" t="s">
        <v>1</v>
      </c>
    </row>
    <row r="407" spans="2:7" ht="15">
      <c r="B407" s="13">
        <v>43027</v>
      </c>
      <c r="C407" s="10">
        <v>100</v>
      </c>
      <c r="D407" s="14">
        <v>17.145</v>
      </c>
      <c r="E407" s="42">
        <f t="shared" ca="1" si="6"/>
        <v>1714.5</v>
      </c>
      <c r="F407" s="11">
        <v>0.5277546296296296</v>
      </c>
      <c r="G407" s="13" t="s">
        <v>1</v>
      </c>
    </row>
    <row r="408" spans="2:7" ht="15">
      <c r="B408" s="13">
        <v>43027</v>
      </c>
      <c r="C408" s="10">
        <v>251</v>
      </c>
      <c r="D408" s="14">
        <v>17.145</v>
      </c>
      <c r="E408" s="42">
        <f t="shared" ca="1" si="6"/>
        <v>4303.3949999999995</v>
      </c>
      <c r="F408" s="11">
        <v>0.5277546296296296</v>
      </c>
      <c r="G408" s="13" t="s">
        <v>1</v>
      </c>
    </row>
    <row r="409" spans="2:7" ht="15">
      <c r="B409" s="13">
        <v>43027</v>
      </c>
      <c r="C409" s="10">
        <v>44</v>
      </c>
      <c r="D409" s="14">
        <v>17.145</v>
      </c>
      <c r="E409" s="42">
        <f t="shared" ca="1" si="6"/>
        <v>754.38</v>
      </c>
      <c r="F409" s="11">
        <v>0.5277546296296296</v>
      </c>
      <c r="G409" s="13" t="s">
        <v>1</v>
      </c>
    </row>
    <row r="410" spans="2:7" ht="15">
      <c r="B410" s="13">
        <v>43027</v>
      </c>
      <c r="C410" s="10">
        <v>14</v>
      </c>
      <c r="D410" s="14">
        <v>17.145</v>
      </c>
      <c r="E410" s="42">
        <f t="shared" ca="1" si="6"/>
        <v>240.03</v>
      </c>
      <c r="F410" s="11">
        <v>0.52954861111111107</v>
      </c>
      <c r="G410" s="13" t="s">
        <v>1</v>
      </c>
    </row>
    <row r="411" spans="2:7" ht="15">
      <c r="B411" s="13">
        <v>43027</v>
      </c>
      <c r="C411" s="10">
        <v>853</v>
      </c>
      <c r="D411" s="14">
        <v>17.145</v>
      </c>
      <c r="E411" s="42">
        <f t="shared" ca="1" si="6"/>
        <v>14624.684999999999</v>
      </c>
      <c r="F411" s="11">
        <v>0.53011574074074075</v>
      </c>
      <c r="G411" s="13" t="s">
        <v>1</v>
      </c>
    </row>
    <row r="412" spans="2:7" ht="15">
      <c r="B412" s="13">
        <v>43027</v>
      </c>
      <c r="C412" s="10">
        <v>100</v>
      </c>
      <c r="D412" s="14">
        <v>17.145</v>
      </c>
      <c r="E412" s="42">
        <f t="shared" ca="1" si="6"/>
        <v>1714.5</v>
      </c>
      <c r="F412" s="11">
        <v>0.53011574074074075</v>
      </c>
      <c r="G412" s="13" t="s">
        <v>1</v>
      </c>
    </row>
    <row r="413" spans="2:7" ht="15">
      <c r="B413" s="13">
        <v>43027</v>
      </c>
      <c r="C413" s="10">
        <v>273</v>
      </c>
      <c r="D413" s="14">
        <v>17.145</v>
      </c>
      <c r="E413" s="42">
        <f t="shared" ca="1" si="6"/>
        <v>4680.585</v>
      </c>
      <c r="F413" s="11">
        <v>0.53011574074074075</v>
      </c>
      <c r="G413" s="13" t="s">
        <v>1</v>
      </c>
    </row>
    <row r="414" spans="2:7" ht="15">
      <c r="B414" s="13">
        <v>43027</v>
      </c>
      <c r="C414" s="10">
        <v>473</v>
      </c>
      <c r="D414" s="14">
        <v>17.145</v>
      </c>
      <c r="E414" s="42">
        <f t="shared" ca="1" si="6"/>
        <v>8109.585</v>
      </c>
      <c r="F414" s="11">
        <v>0.53011574074074075</v>
      </c>
      <c r="G414" s="13" t="s">
        <v>1</v>
      </c>
    </row>
    <row r="415" spans="2:7" ht="15">
      <c r="B415" s="13">
        <v>43027</v>
      </c>
      <c r="C415" s="10">
        <v>107</v>
      </c>
      <c r="D415" s="14">
        <v>17.149999999999999</v>
      </c>
      <c r="E415" s="42">
        <f t="shared" ca="1" si="6"/>
        <v>1835.05</v>
      </c>
      <c r="F415" s="11">
        <v>0.53224537037037034</v>
      </c>
      <c r="G415" s="13" t="s">
        <v>1</v>
      </c>
    </row>
    <row r="416" spans="2:7" ht="15">
      <c r="B416" s="13">
        <v>43027</v>
      </c>
      <c r="C416" s="10">
        <v>131</v>
      </c>
      <c r="D416" s="14">
        <v>17.149999999999999</v>
      </c>
      <c r="E416" s="42">
        <f t="shared" ca="1" si="6"/>
        <v>2246.6499999999996</v>
      </c>
      <c r="F416" s="11">
        <v>0.53224537037037034</v>
      </c>
      <c r="G416" s="13" t="s">
        <v>1</v>
      </c>
    </row>
    <row r="417" spans="2:7" ht="15">
      <c r="B417" s="13">
        <v>43027</v>
      </c>
      <c r="C417" s="10">
        <v>642</v>
      </c>
      <c r="D417" s="14">
        <v>17.145</v>
      </c>
      <c r="E417" s="42">
        <f t="shared" ca="1" si="6"/>
        <v>11007.09</v>
      </c>
      <c r="F417" s="11">
        <v>0.53325231481481483</v>
      </c>
      <c r="G417" s="13" t="s">
        <v>1</v>
      </c>
    </row>
    <row r="418" spans="2:7" ht="15">
      <c r="B418" s="13">
        <v>43027</v>
      </c>
      <c r="C418" s="10">
        <v>774</v>
      </c>
      <c r="D418" s="14">
        <v>17.14</v>
      </c>
      <c r="E418" s="42">
        <f t="shared" ca="1" si="6"/>
        <v>13266.36</v>
      </c>
      <c r="F418" s="11">
        <v>0.53358796296296296</v>
      </c>
      <c r="G418" s="13" t="s">
        <v>1</v>
      </c>
    </row>
    <row r="419" spans="2:7" ht="15">
      <c r="B419" s="13">
        <v>43027</v>
      </c>
      <c r="C419" s="10">
        <v>300</v>
      </c>
      <c r="D419" s="14">
        <v>17.14</v>
      </c>
      <c r="E419" s="42">
        <f t="shared" ca="1" si="6"/>
        <v>5142</v>
      </c>
      <c r="F419" s="11">
        <v>0.53358796296296296</v>
      </c>
      <c r="G419" s="13" t="s">
        <v>1</v>
      </c>
    </row>
    <row r="420" spans="2:7" ht="15">
      <c r="B420" s="13">
        <v>43027</v>
      </c>
      <c r="C420" s="10">
        <v>331</v>
      </c>
      <c r="D420" s="14">
        <v>17.14</v>
      </c>
      <c r="E420" s="42">
        <f t="shared" ca="1" si="6"/>
        <v>5673.34</v>
      </c>
      <c r="F420" s="11">
        <v>0.53358796296296296</v>
      </c>
      <c r="G420" s="13" t="s">
        <v>1</v>
      </c>
    </row>
    <row r="421" spans="2:7" ht="15">
      <c r="B421" s="13">
        <v>43027</v>
      </c>
      <c r="C421" s="10">
        <v>478</v>
      </c>
      <c r="D421" s="14">
        <v>17.14</v>
      </c>
      <c r="E421" s="42">
        <f t="shared" ca="1" si="6"/>
        <v>8192.92</v>
      </c>
      <c r="F421" s="11">
        <v>0.53358796296296296</v>
      </c>
      <c r="G421" s="13" t="s">
        <v>1</v>
      </c>
    </row>
    <row r="422" spans="2:7" ht="15">
      <c r="B422" s="13">
        <v>43027</v>
      </c>
      <c r="C422" s="10">
        <v>479</v>
      </c>
      <c r="D422" s="14">
        <v>17.135000000000002</v>
      </c>
      <c r="E422" s="42">
        <f t="shared" ca="1" si="6"/>
        <v>8207.6650000000009</v>
      </c>
      <c r="F422" s="11">
        <v>0.53391203703703705</v>
      </c>
      <c r="G422" s="13" t="s">
        <v>1</v>
      </c>
    </row>
    <row r="423" spans="2:7" ht="15">
      <c r="B423" s="13">
        <v>43027</v>
      </c>
      <c r="C423" s="10">
        <v>720</v>
      </c>
      <c r="D423" s="14">
        <v>17.135000000000002</v>
      </c>
      <c r="E423" s="42">
        <f t="shared" ca="1" si="6"/>
        <v>12337.2</v>
      </c>
      <c r="F423" s="11">
        <v>0.53391203703703705</v>
      </c>
      <c r="G423" s="13" t="s">
        <v>1</v>
      </c>
    </row>
    <row r="424" spans="2:7" ht="15">
      <c r="B424" s="13">
        <v>43027</v>
      </c>
      <c r="C424" s="10">
        <v>245</v>
      </c>
      <c r="D424" s="14">
        <v>17.135000000000002</v>
      </c>
      <c r="E424" s="42">
        <f t="shared" ca="1" si="6"/>
        <v>4198.0750000000007</v>
      </c>
      <c r="F424" s="11">
        <v>0.53392361111111108</v>
      </c>
      <c r="G424" s="13" t="s">
        <v>1</v>
      </c>
    </row>
    <row r="425" spans="2:7" ht="15">
      <c r="B425" s="13">
        <v>43027</v>
      </c>
      <c r="C425" s="10">
        <v>218</v>
      </c>
      <c r="D425" s="14">
        <v>17.135000000000002</v>
      </c>
      <c r="E425" s="42">
        <f t="shared" ca="1" si="6"/>
        <v>3735.4300000000003</v>
      </c>
      <c r="F425" s="11">
        <v>0.53413194444444445</v>
      </c>
      <c r="G425" s="13" t="s">
        <v>1</v>
      </c>
    </row>
    <row r="426" spans="2:7" ht="15">
      <c r="B426" s="13">
        <v>43027</v>
      </c>
      <c r="C426" s="10">
        <v>757</v>
      </c>
      <c r="D426" s="14">
        <v>17.125</v>
      </c>
      <c r="E426" s="42">
        <f t="shared" ca="1" si="6"/>
        <v>12963.625</v>
      </c>
      <c r="F426" s="11">
        <v>0.5357291666666667</v>
      </c>
      <c r="G426" s="13" t="s">
        <v>1</v>
      </c>
    </row>
    <row r="427" spans="2:7" ht="15">
      <c r="B427" s="13">
        <v>43027</v>
      </c>
      <c r="C427" s="10">
        <v>238</v>
      </c>
      <c r="D427" s="14">
        <v>17.13</v>
      </c>
      <c r="E427" s="42">
        <f t="shared" ca="1" si="6"/>
        <v>4076.9399999999996</v>
      </c>
      <c r="F427" s="11">
        <v>0.5363310185185185</v>
      </c>
      <c r="G427" s="13" t="s">
        <v>1</v>
      </c>
    </row>
    <row r="428" spans="2:7" ht="15">
      <c r="B428" s="13">
        <v>43027</v>
      </c>
      <c r="C428" s="10">
        <v>200</v>
      </c>
      <c r="D428" s="14">
        <v>17.13</v>
      </c>
      <c r="E428" s="42">
        <f t="shared" ca="1" si="6"/>
        <v>3426</v>
      </c>
      <c r="F428" s="11">
        <v>0.53793981481481479</v>
      </c>
      <c r="G428" s="13" t="s">
        <v>1</v>
      </c>
    </row>
    <row r="429" spans="2:7" ht="15">
      <c r="B429" s="13">
        <v>43027</v>
      </c>
      <c r="C429" s="10">
        <v>38</v>
      </c>
      <c r="D429" s="14">
        <v>17.13</v>
      </c>
      <c r="E429" s="42">
        <f t="shared" ca="1" si="6"/>
        <v>650.93999999999994</v>
      </c>
      <c r="F429" s="11">
        <v>0.53793981481481479</v>
      </c>
      <c r="G429" s="13" t="s">
        <v>1</v>
      </c>
    </row>
    <row r="430" spans="2:7" ht="15">
      <c r="B430" s="13">
        <v>43027</v>
      </c>
      <c r="C430" s="10">
        <v>217</v>
      </c>
      <c r="D430" s="14">
        <v>17.125</v>
      </c>
      <c r="E430" s="42">
        <f t="shared" ca="1" si="6"/>
        <v>3716.125</v>
      </c>
      <c r="F430" s="11">
        <v>0.53888888888888886</v>
      </c>
      <c r="G430" s="13" t="s">
        <v>1</v>
      </c>
    </row>
    <row r="431" spans="2:7" ht="15">
      <c r="B431" s="13">
        <v>43027</v>
      </c>
      <c r="C431" s="10">
        <v>511</v>
      </c>
      <c r="D431" s="14">
        <v>17.125</v>
      </c>
      <c r="E431" s="42">
        <f t="shared" ca="1" si="6"/>
        <v>8750.875</v>
      </c>
      <c r="F431" s="11">
        <v>0.53892361111111109</v>
      </c>
      <c r="G431" s="13" t="s">
        <v>1</v>
      </c>
    </row>
    <row r="432" spans="2:7" ht="15">
      <c r="B432" s="13">
        <v>43027</v>
      </c>
      <c r="C432" s="10">
        <v>11</v>
      </c>
      <c r="D432" s="14">
        <v>17.13</v>
      </c>
      <c r="E432" s="42">
        <f t="shared" ca="1" si="6"/>
        <v>188.42999999999998</v>
      </c>
      <c r="F432" s="11">
        <v>0.54228009259259258</v>
      </c>
      <c r="G432" s="13" t="s">
        <v>1</v>
      </c>
    </row>
    <row r="433" spans="2:7" ht="15">
      <c r="B433" s="13">
        <v>43027</v>
      </c>
      <c r="C433" s="10">
        <v>227</v>
      </c>
      <c r="D433" s="14">
        <v>17.13</v>
      </c>
      <c r="E433" s="42">
        <f t="shared" ca="1" si="6"/>
        <v>3888.5099999999998</v>
      </c>
      <c r="F433" s="11">
        <v>0.54265046296296293</v>
      </c>
      <c r="G433" s="13" t="s">
        <v>1</v>
      </c>
    </row>
    <row r="434" spans="2:7" ht="15">
      <c r="B434" s="13">
        <v>43027</v>
      </c>
      <c r="C434" s="10">
        <v>324</v>
      </c>
      <c r="D434" s="14">
        <v>17.13</v>
      </c>
      <c r="E434" s="42">
        <f t="shared" ca="1" si="6"/>
        <v>5550.12</v>
      </c>
      <c r="F434" s="11">
        <v>0.54498842592592589</v>
      </c>
      <c r="G434" s="13" t="s">
        <v>1</v>
      </c>
    </row>
    <row r="435" spans="2:7" ht="15">
      <c r="B435" s="13">
        <v>43027</v>
      </c>
      <c r="C435" s="10">
        <v>238</v>
      </c>
      <c r="D435" s="14">
        <v>17.14</v>
      </c>
      <c r="E435" s="42">
        <f t="shared" ca="1" si="6"/>
        <v>4079.32</v>
      </c>
      <c r="F435" s="11">
        <v>0.54569444444444437</v>
      </c>
      <c r="G435" s="13" t="s">
        <v>1</v>
      </c>
    </row>
    <row r="436" spans="2:7" ht="15">
      <c r="B436" s="13">
        <v>43027</v>
      </c>
      <c r="C436" s="10">
        <v>885</v>
      </c>
      <c r="D436" s="14">
        <v>17.14</v>
      </c>
      <c r="E436" s="42">
        <f t="shared" ca="1" si="6"/>
        <v>15168.9</v>
      </c>
      <c r="F436" s="11">
        <v>0.54591435185185189</v>
      </c>
      <c r="G436" s="13" t="s">
        <v>1</v>
      </c>
    </row>
    <row r="437" spans="2:7" ht="15">
      <c r="B437" s="13">
        <v>43027</v>
      </c>
      <c r="C437" s="10">
        <v>291</v>
      </c>
      <c r="D437" s="14">
        <v>17.13</v>
      </c>
      <c r="E437" s="42">
        <f t="shared" ca="1" si="6"/>
        <v>4984.83</v>
      </c>
      <c r="F437" s="11">
        <v>0.54798611111111117</v>
      </c>
      <c r="G437" s="13" t="s">
        <v>1</v>
      </c>
    </row>
    <row r="438" spans="2:7" ht="15">
      <c r="B438" s="13">
        <v>43027</v>
      </c>
      <c r="C438" s="10">
        <v>85</v>
      </c>
      <c r="D438" s="14">
        <v>17.13</v>
      </c>
      <c r="E438" s="42">
        <f t="shared" ca="1" si="6"/>
        <v>1456.05</v>
      </c>
      <c r="F438" s="11">
        <v>0.5489236111111111</v>
      </c>
      <c r="G438" s="13" t="s">
        <v>1</v>
      </c>
    </row>
    <row r="439" spans="2:7" ht="15">
      <c r="B439" s="13">
        <v>43027</v>
      </c>
      <c r="C439" s="10">
        <v>238</v>
      </c>
      <c r="D439" s="14">
        <v>17.13</v>
      </c>
      <c r="E439" s="42">
        <f t="shared" ca="1" si="6"/>
        <v>4076.9399999999996</v>
      </c>
      <c r="F439" s="11">
        <v>0.5489236111111111</v>
      </c>
      <c r="G439" s="13" t="s">
        <v>1</v>
      </c>
    </row>
    <row r="440" spans="2:7" ht="15">
      <c r="B440" s="13">
        <v>43027</v>
      </c>
      <c r="C440" s="10">
        <v>774</v>
      </c>
      <c r="D440" s="14">
        <v>17.13</v>
      </c>
      <c r="E440" s="42">
        <f t="shared" ca="1" si="6"/>
        <v>13258.619999999999</v>
      </c>
      <c r="F440" s="11">
        <v>0.5489236111111111</v>
      </c>
      <c r="G440" s="13" t="s">
        <v>1</v>
      </c>
    </row>
    <row r="441" spans="2:7" ht="15">
      <c r="B441" s="13">
        <v>43027</v>
      </c>
      <c r="C441" s="10">
        <v>238</v>
      </c>
      <c r="D441" s="14">
        <v>17.125</v>
      </c>
      <c r="E441" s="42">
        <f t="shared" ca="1" si="6"/>
        <v>4075.75</v>
      </c>
      <c r="F441" s="11">
        <v>0.54958333333333331</v>
      </c>
      <c r="G441" s="13" t="s">
        <v>1</v>
      </c>
    </row>
    <row r="442" spans="2:7" ht="15">
      <c r="B442" s="13">
        <v>43027</v>
      </c>
      <c r="C442" s="10">
        <v>548</v>
      </c>
      <c r="D442" s="14">
        <v>17.12</v>
      </c>
      <c r="E442" s="42">
        <f t="shared" ca="1" si="6"/>
        <v>9381.76</v>
      </c>
      <c r="F442" s="11">
        <v>0.5496875</v>
      </c>
      <c r="G442" s="13" t="s">
        <v>1</v>
      </c>
    </row>
    <row r="443" spans="2:7" ht="15">
      <c r="B443" s="13">
        <v>43027</v>
      </c>
      <c r="C443" s="10">
        <v>778</v>
      </c>
      <c r="D443" s="14">
        <v>17.125</v>
      </c>
      <c r="E443" s="42">
        <f t="shared" ca="1" si="6"/>
        <v>13323.25</v>
      </c>
      <c r="F443" s="11">
        <v>0.55144675925925923</v>
      </c>
      <c r="G443" s="13" t="s">
        <v>1</v>
      </c>
    </row>
    <row r="444" spans="2:7" ht="15">
      <c r="B444" s="13">
        <v>43027</v>
      </c>
      <c r="C444" s="10">
        <v>238</v>
      </c>
      <c r="D444" s="14">
        <v>17.125</v>
      </c>
      <c r="E444" s="42">
        <f t="shared" ca="1" si="6"/>
        <v>4075.75</v>
      </c>
      <c r="F444" s="11">
        <v>0.55144675925925923</v>
      </c>
      <c r="G444" s="13" t="s">
        <v>1</v>
      </c>
    </row>
    <row r="445" spans="2:7" ht="15">
      <c r="B445" s="13">
        <v>43027</v>
      </c>
      <c r="C445" s="10">
        <v>238</v>
      </c>
      <c r="D445" s="14">
        <v>17.125</v>
      </c>
      <c r="E445" s="42">
        <f t="shared" ca="1" si="6"/>
        <v>4075.75</v>
      </c>
      <c r="F445" s="11">
        <v>0.55435185185185187</v>
      </c>
      <c r="G445" s="13" t="s">
        <v>1</v>
      </c>
    </row>
    <row r="446" spans="2:7" ht="15">
      <c r="B446" s="13">
        <v>43027</v>
      </c>
      <c r="C446" s="10">
        <v>238</v>
      </c>
      <c r="D446" s="14">
        <v>17.135000000000002</v>
      </c>
      <c r="E446" s="42">
        <f t="shared" ca="1" si="6"/>
        <v>4078.1300000000006</v>
      </c>
      <c r="F446" s="11">
        <v>0.5559722222222222</v>
      </c>
      <c r="G446" s="13" t="s">
        <v>1</v>
      </c>
    </row>
    <row r="447" spans="2:7" ht="15">
      <c r="B447" s="13">
        <v>43027</v>
      </c>
      <c r="C447" s="10">
        <v>881</v>
      </c>
      <c r="D447" s="14">
        <v>17.13</v>
      </c>
      <c r="E447" s="42">
        <f t="shared" ca="1" si="6"/>
        <v>15091.529999999999</v>
      </c>
      <c r="F447" s="11">
        <v>0.55680555555555555</v>
      </c>
      <c r="G447" s="13" t="s">
        <v>1</v>
      </c>
    </row>
    <row r="448" spans="2:7" ht="15">
      <c r="B448" s="13">
        <v>43027</v>
      </c>
      <c r="C448" s="10">
        <v>605</v>
      </c>
      <c r="D448" s="14">
        <v>17.13</v>
      </c>
      <c r="E448" s="42">
        <f t="shared" ca="1" si="6"/>
        <v>10363.65</v>
      </c>
      <c r="F448" s="11">
        <v>0.55680555555555555</v>
      </c>
      <c r="G448" s="13" t="s">
        <v>1</v>
      </c>
    </row>
    <row r="449" spans="2:7" ht="15">
      <c r="B449" s="13">
        <v>43027</v>
      </c>
      <c r="C449" s="10">
        <v>125</v>
      </c>
      <c r="D449" s="14">
        <v>17.13</v>
      </c>
      <c r="E449" s="42">
        <f t="shared" ca="1" si="6"/>
        <v>2141.25</v>
      </c>
      <c r="F449" s="11">
        <v>0.55680555555555555</v>
      </c>
      <c r="G449" s="13" t="s">
        <v>1</v>
      </c>
    </row>
    <row r="450" spans="2:7" ht="15">
      <c r="B450" s="13">
        <v>43027</v>
      </c>
      <c r="C450" s="10">
        <v>123</v>
      </c>
      <c r="D450" s="14">
        <v>17.13</v>
      </c>
      <c r="E450" s="42">
        <f t="shared" ca="1" si="6"/>
        <v>2106.9899999999998</v>
      </c>
      <c r="F450" s="11">
        <v>0.55680555555555555</v>
      </c>
      <c r="G450" s="13" t="s">
        <v>1</v>
      </c>
    </row>
    <row r="451" spans="2:7" ht="15">
      <c r="B451" s="13">
        <v>43027</v>
      </c>
      <c r="C451" s="10">
        <v>146</v>
      </c>
      <c r="D451" s="14">
        <v>17.125</v>
      </c>
      <c r="E451" s="42">
        <f t="shared" ca="1" si="6"/>
        <v>2500.25</v>
      </c>
      <c r="F451" s="11">
        <v>0.5568171296296297</v>
      </c>
      <c r="G451" s="13" t="s">
        <v>1</v>
      </c>
    </row>
    <row r="452" spans="2:7" ht="15">
      <c r="B452" s="13">
        <v>43027</v>
      </c>
      <c r="C452" s="10">
        <v>884</v>
      </c>
      <c r="D452" s="14">
        <v>17.125</v>
      </c>
      <c r="E452" s="42">
        <f t="shared" ca="1" si="6"/>
        <v>15138.5</v>
      </c>
      <c r="F452" s="11">
        <v>0.5568171296296297</v>
      </c>
      <c r="G452" s="13" t="s">
        <v>1</v>
      </c>
    </row>
    <row r="453" spans="2:7" ht="15">
      <c r="B453" s="13">
        <v>43027</v>
      </c>
      <c r="C453" s="10">
        <v>283</v>
      </c>
      <c r="D453" s="14">
        <v>17.125</v>
      </c>
      <c r="E453" s="42">
        <f t="shared" ca="1" si="6"/>
        <v>4846.375</v>
      </c>
      <c r="F453" s="11">
        <v>0.5568171296296297</v>
      </c>
      <c r="G453" s="13" t="s">
        <v>1</v>
      </c>
    </row>
    <row r="454" spans="2:7" ht="15">
      <c r="B454" s="13">
        <v>43027</v>
      </c>
      <c r="C454" s="10">
        <v>125</v>
      </c>
      <c r="D454" s="14">
        <v>17.12</v>
      </c>
      <c r="E454" s="42">
        <f t="shared" ca="1" si="6"/>
        <v>2140</v>
      </c>
      <c r="F454" s="11">
        <v>0.55687500000000001</v>
      </c>
      <c r="G454" s="13" t="s">
        <v>1</v>
      </c>
    </row>
    <row r="455" spans="2:7" ht="15">
      <c r="B455" s="13">
        <v>43027</v>
      </c>
      <c r="C455" s="10">
        <v>63</v>
      </c>
      <c r="D455" s="14">
        <v>17.12</v>
      </c>
      <c r="E455" s="42">
        <f t="shared" ca="1" si="6"/>
        <v>1078.5600000000002</v>
      </c>
      <c r="F455" s="11">
        <v>0.55687500000000001</v>
      </c>
      <c r="G455" s="13" t="s">
        <v>1</v>
      </c>
    </row>
    <row r="456" spans="2:7" ht="15">
      <c r="B456" s="13">
        <v>43027</v>
      </c>
      <c r="C456" s="10">
        <v>242</v>
      </c>
      <c r="D456" s="14">
        <v>17.12</v>
      </c>
      <c r="E456" s="42">
        <f t="shared" ca="1" si="6"/>
        <v>4143.04</v>
      </c>
      <c r="F456" s="11">
        <v>0.55687500000000001</v>
      </c>
      <c r="G456" s="13" t="s">
        <v>1</v>
      </c>
    </row>
    <row r="457" spans="2:7" ht="15">
      <c r="B457" s="13">
        <v>43027</v>
      </c>
      <c r="C457" s="10">
        <v>35</v>
      </c>
      <c r="D457" s="14">
        <v>17.12</v>
      </c>
      <c r="E457" s="42">
        <f t="shared" ca="1" si="6"/>
        <v>599.20000000000005</v>
      </c>
      <c r="F457" s="11">
        <v>0.55687500000000001</v>
      </c>
      <c r="G457" s="13" t="s">
        <v>1</v>
      </c>
    </row>
    <row r="458" spans="2:7" ht="15">
      <c r="B458" s="13">
        <v>43027</v>
      </c>
      <c r="C458" s="10">
        <v>73</v>
      </c>
      <c r="D458" s="14">
        <v>17.12</v>
      </c>
      <c r="E458" s="42">
        <f t="shared" ca="1" si="6"/>
        <v>1249.76</v>
      </c>
      <c r="F458" s="11">
        <v>0.55687500000000001</v>
      </c>
      <c r="G458" s="13" t="s">
        <v>1</v>
      </c>
    </row>
    <row r="459" spans="2:7" ht="15">
      <c r="B459" s="13">
        <v>43027</v>
      </c>
      <c r="C459" s="10">
        <v>125</v>
      </c>
      <c r="D459" s="14">
        <v>17.12</v>
      </c>
      <c r="E459" s="42">
        <f t="shared" ca="1" si="6"/>
        <v>2140</v>
      </c>
      <c r="F459" s="11">
        <v>0.5574189814814815</v>
      </c>
      <c r="G459" s="13" t="s">
        <v>1</v>
      </c>
    </row>
    <row r="460" spans="2:7" ht="15">
      <c r="B460" s="13">
        <v>43027</v>
      </c>
      <c r="C460" s="10">
        <v>113</v>
      </c>
      <c r="D460" s="14">
        <v>17.12</v>
      </c>
      <c r="E460" s="42">
        <f t="shared" ca="1" si="6"/>
        <v>1934.5600000000002</v>
      </c>
      <c r="F460" s="11">
        <v>0.5574189814814815</v>
      </c>
      <c r="G460" s="13" t="s">
        <v>1</v>
      </c>
    </row>
    <row r="461" spans="2:7" ht="15">
      <c r="B461" s="13">
        <v>43027</v>
      </c>
      <c r="C461" s="10">
        <v>85</v>
      </c>
      <c r="D461" s="14">
        <v>17.105</v>
      </c>
      <c r="E461" s="42">
        <f t="shared" ca="1" si="6"/>
        <v>1453.925</v>
      </c>
      <c r="F461" s="11">
        <v>0.5600694444444444</v>
      </c>
      <c r="G461" s="13" t="s">
        <v>1</v>
      </c>
    </row>
    <row r="462" spans="2:7" ht="15">
      <c r="B462" s="13">
        <v>43027</v>
      </c>
      <c r="C462" s="10">
        <v>652</v>
      </c>
      <c r="D462" s="14">
        <v>17.105</v>
      </c>
      <c r="E462" s="42">
        <f t="shared" ca="1" si="6"/>
        <v>11152.460000000001</v>
      </c>
      <c r="F462" s="11">
        <v>0.56079861111111107</v>
      </c>
      <c r="G462" s="13" t="s">
        <v>1</v>
      </c>
    </row>
    <row r="463" spans="2:7" ht="15">
      <c r="B463" s="13">
        <v>43027</v>
      </c>
      <c r="C463" s="10">
        <v>205</v>
      </c>
      <c r="D463" s="14">
        <v>17.100000000000001</v>
      </c>
      <c r="E463" s="42">
        <f t="shared" ca="1" si="6"/>
        <v>3505.5000000000005</v>
      </c>
      <c r="F463" s="11">
        <v>0.56206018518518519</v>
      </c>
      <c r="G463" s="13" t="s">
        <v>1</v>
      </c>
    </row>
    <row r="464" spans="2:7" ht="15">
      <c r="B464" s="13">
        <v>43027</v>
      </c>
      <c r="C464" s="10">
        <v>65</v>
      </c>
      <c r="D464" s="14">
        <v>17.100000000000001</v>
      </c>
      <c r="E464" s="42">
        <f t="shared" ref="E464:E527" ca="1" si="7">+C464*D464</f>
        <v>1111.5</v>
      </c>
      <c r="F464" s="11">
        <v>0.56206018518518519</v>
      </c>
      <c r="G464" s="13" t="s">
        <v>1</v>
      </c>
    </row>
    <row r="465" spans="2:7" ht="15">
      <c r="B465" s="13">
        <v>43027</v>
      </c>
      <c r="C465" s="10">
        <v>45</v>
      </c>
      <c r="D465" s="14">
        <v>17.100000000000001</v>
      </c>
      <c r="E465" s="42">
        <f t="shared" ca="1" si="7"/>
        <v>769.50000000000011</v>
      </c>
      <c r="F465" s="11">
        <v>0.56225694444444441</v>
      </c>
      <c r="G465" s="13" t="s">
        <v>1</v>
      </c>
    </row>
    <row r="466" spans="2:7" ht="15">
      <c r="B466" s="13">
        <v>43027</v>
      </c>
      <c r="C466" s="10">
        <v>205</v>
      </c>
      <c r="D466" s="14">
        <v>17.100000000000001</v>
      </c>
      <c r="E466" s="42">
        <f t="shared" ca="1" si="7"/>
        <v>3505.5000000000005</v>
      </c>
      <c r="F466" s="11">
        <v>0.56239583333333332</v>
      </c>
      <c r="G466" s="13" t="s">
        <v>1</v>
      </c>
    </row>
    <row r="467" spans="2:7" ht="15">
      <c r="B467" s="13">
        <v>43027</v>
      </c>
      <c r="C467" s="10">
        <v>100</v>
      </c>
      <c r="D467" s="14">
        <v>17.11</v>
      </c>
      <c r="E467" s="42">
        <f t="shared" ca="1" si="7"/>
        <v>1711</v>
      </c>
      <c r="F467" s="11">
        <v>0.56333333333333335</v>
      </c>
      <c r="G467" s="13" t="s">
        <v>1</v>
      </c>
    </row>
    <row r="468" spans="2:7" ht="15">
      <c r="B468" s="13">
        <v>43027</v>
      </c>
      <c r="C468" s="10">
        <v>230</v>
      </c>
      <c r="D468" s="14">
        <v>17.11</v>
      </c>
      <c r="E468" s="42">
        <f t="shared" ca="1" si="7"/>
        <v>3935.2999999999997</v>
      </c>
      <c r="F468" s="11">
        <v>0.56333333333333335</v>
      </c>
      <c r="G468" s="13" t="s">
        <v>1</v>
      </c>
    </row>
    <row r="469" spans="2:7" ht="15">
      <c r="B469" s="13">
        <v>43027</v>
      </c>
      <c r="C469" s="10">
        <v>785</v>
      </c>
      <c r="D469" s="14">
        <v>17.11</v>
      </c>
      <c r="E469" s="42">
        <f t="shared" ca="1" si="7"/>
        <v>13431.35</v>
      </c>
      <c r="F469" s="11">
        <v>0.56333333333333335</v>
      </c>
      <c r="G469" s="13" t="s">
        <v>1</v>
      </c>
    </row>
    <row r="470" spans="2:7" ht="15">
      <c r="B470" s="13">
        <v>43027</v>
      </c>
      <c r="C470" s="10">
        <v>238</v>
      </c>
      <c r="D470" s="14">
        <v>17.11</v>
      </c>
      <c r="E470" s="42">
        <f t="shared" ca="1" si="7"/>
        <v>4072.18</v>
      </c>
      <c r="F470" s="11">
        <v>0.56333333333333335</v>
      </c>
      <c r="G470" s="13" t="s">
        <v>1</v>
      </c>
    </row>
    <row r="471" spans="2:7" ht="15">
      <c r="B471" s="13">
        <v>43027</v>
      </c>
      <c r="C471" s="10">
        <v>238</v>
      </c>
      <c r="D471" s="14">
        <v>17.114999999999998</v>
      </c>
      <c r="E471" s="42">
        <f t="shared" ca="1" si="7"/>
        <v>4073.3699999999994</v>
      </c>
      <c r="F471" s="11">
        <v>0.56641203703703702</v>
      </c>
      <c r="G471" s="13" t="s">
        <v>1</v>
      </c>
    </row>
    <row r="472" spans="2:7" ht="15">
      <c r="B472" s="13">
        <v>43027</v>
      </c>
      <c r="C472" s="10">
        <v>667</v>
      </c>
      <c r="D472" s="14">
        <v>17.114999999999998</v>
      </c>
      <c r="E472" s="42">
        <f t="shared" ca="1" si="7"/>
        <v>11415.704999999998</v>
      </c>
      <c r="F472" s="11">
        <v>0.56641203703703702</v>
      </c>
      <c r="G472" s="13" t="s">
        <v>1</v>
      </c>
    </row>
    <row r="473" spans="2:7" ht="15">
      <c r="B473" s="13">
        <v>43027</v>
      </c>
      <c r="C473" s="10">
        <v>125</v>
      </c>
      <c r="D473" s="14">
        <v>17.114999999999998</v>
      </c>
      <c r="E473" s="42">
        <f t="shared" ca="1" si="7"/>
        <v>2139.375</v>
      </c>
      <c r="F473" s="11">
        <v>0.56641203703703702</v>
      </c>
      <c r="G473" s="13" t="s">
        <v>1</v>
      </c>
    </row>
    <row r="474" spans="2:7" ht="15">
      <c r="B474" s="13">
        <v>43027</v>
      </c>
      <c r="C474" s="10">
        <v>300</v>
      </c>
      <c r="D474" s="14">
        <v>17.114999999999998</v>
      </c>
      <c r="E474" s="42">
        <f t="shared" ca="1" si="7"/>
        <v>5134.4999999999991</v>
      </c>
      <c r="F474" s="11">
        <v>0.56641203703703702</v>
      </c>
      <c r="G474" s="13" t="s">
        <v>1</v>
      </c>
    </row>
    <row r="475" spans="2:7" ht="15">
      <c r="B475" s="13">
        <v>43027</v>
      </c>
      <c r="C475" s="10">
        <v>46</v>
      </c>
      <c r="D475" s="14">
        <v>17.114999999999998</v>
      </c>
      <c r="E475" s="42">
        <f t="shared" ca="1" si="7"/>
        <v>787.29</v>
      </c>
      <c r="F475" s="11">
        <v>0.56641203703703702</v>
      </c>
      <c r="G475" s="13" t="s">
        <v>1</v>
      </c>
    </row>
    <row r="476" spans="2:7" ht="15">
      <c r="B476" s="13">
        <v>43027</v>
      </c>
      <c r="C476" s="10">
        <v>545</v>
      </c>
      <c r="D476" s="14">
        <v>17.11</v>
      </c>
      <c r="E476" s="42">
        <f t="shared" ca="1" si="7"/>
        <v>9324.9499999999989</v>
      </c>
      <c r="F476" s="11">
        <v>0.56736111111111109</v>
      </c>
      <c r="G476" s="13" t="s">
        <v>1</v>
      </c>
    </row>
    <row r="477" spans="2:7" ht="15">
      <c r="B477" s="13">
        <v>43027</v>
      </c>
      <c r="C477" s="10">
        <v>26</v>
      </c>
      <c r="D477" s="14">
        <v>17.11</v>
      </c>
      <c r="E477" s="42">
        <f t="shared" ca="1" si="7"/>
        <v>444.86</v>
      </c>
      <c r="F477" s="11">
        <v>0.56736111111111109</v>
      </c>
      <c r="G477" s="13" t="s">
        <v>1</v>
      </c>
    </row>
    <row r="478" spans="2:7" ht="15">
      <c r="B478" s="13">
        <v>43027</v>
      </c>
      <c r="C478" s="10">
        <v>223</v>
      </c>
      <c r="D478" s="14">
        <v>17.11</v>
      </c>
      <c r="E478" s="42">
        <f t="shared" ca="1" si="7"/>
        <v>3815.5299999999997</v>
      </c>
      <c r="F478" s="11">
        <v>0.56736111111111109</v>
      </c>
      <c r="G478" s="13" t="s">
        <v>1</v>
      </c>
    </row>
    <row r="479" spans="2:7" ht="15">
      <c r="B479" s="13">
        <v>43027</v>
      </c>
      <c r="C479" s="10">
        <v>238</v>
      </c>
      <c r="D479" s="14">
        <v>17.11</v>
      </c>
      <c r="E479" s="42">
        <f t="shared" ca="1" si="7"/>
        <v>4072.18</v>
      </c>
      <c r="F479" s="11">
        <v>0.56870370370370371</v>
      </c>
      <c r="G479" s="13" t="s">
        <v>1</v>
      </c>
    </row>
    <row r="480" spans="2:7" ht="15">
      <c r="B480" s="13">
        <v>43027</v>
      </c>
      <c r="C480" s="10">
        <v>238</v>
      </c>
      <c r="D480" s="14">
        <v>17.11</v>
      </c>
      <c r="E480" s="42">
        <f t="shared" ca="1" si="7"/>
        <v>4072.18</v>
      </c>
      <c r="F480" s="11">
        <v>0.56930555555555562</v>
      </c>
      <c r="G480" s="13" t="s">
        <v>1</v>
      </c>
    </row>
    <row r="481" spans="2:7" ht="15">
      <c r="B481" s="13">
        <v>43027</v>
      </c>
      <c r="C481" s="10">
        <v>238</v>
      </c>
      <c r="D481" s="14">
        <v>17.114999999999998</v>
      </c>
      <c r="E481" s="42">
        <f t="shared" ca="1" si="7"/>
        <v>4073.3699999999994</v>
      </c>
      <c r="F481" s="11">
        <v>0.57178240740740738</v>
      </c>
      <c r="G481" s="13" t="s">
        <v>1</v>
      </c>
    </row>
    <row r="482" spans="2:7" ht="15">
      <c r="B482" s="13">
        <v>43027</v>
      </c>
      <c r="C482" s="10">
        <v>238</v>
      </c>
      <c r="D482" s="14">
        <v>17.125</v>
      </c>
      <c r="E482" s="42">
        <f t="shared" ca="1" si="7"/>
        <v>4075.75</v>
      </c>
      <c r="F482" s="11">
        <v>0.57443287037037039</v>
      </c>
      <c r="G482" s="13" t="s">
        <v>1</v>
      </c>
    </row>
    <row r="483" spans="2:7" ht="15">
      <c r="B483" s="13">
        <v>43027</v>
      </c>
      <c r="C483" s="10">
        <v>238</v>
      </c>
      <c r="D483" s="14">
        <v>17.13</v>
      </c>
      <c r="E483" s="42">
        <f t="shared" ca="1" si="7"/>
        <v>4076.9399999999996</v>
      </c>
      <c r="F483" s="11">
        <v>0.57447916666666665</v>
      </c>
      <c r="G483" s="13" t="s">
        <v>1</v>
      </c>
    </row>
    <row r="484" spans="2:7" ht="15">
      <c r="B484" s="13">
        <v>43027</v>
      </c>
      <c r="C484" s="10">
        <v>305</v>
      </c>
      <c r="D484" s="14">
        <v>17.135000000000002</v>
      </c>
      <c r="E484" s="42">
        <f t="shared" ca="1" si="7"/>
        <v>5226.1750000000002</v>
      </c>
      <c r="F484" s="11">
        <v>0.57740740740740748</v>
      </c>
      <c r="G484" s="13" t="s">
        <v>1</v>
      </c>
    </row>
    <row r="485" spans="2:7" ht="15">
      <c r="B485" s="13">
        <v>43027</v>
      </c>
      <c r="C485" s="10">
        <v>507</v>
      </c>
      <c r="D485" s="14">
        <v>17.135000000000002</v>
      </c>
      <c r="E485" s="42">
        <f t="shared" ca="1" si="7"/>
        <v>8687.4450000000015</v>
      </c>
      <c r="F485" s="11">
        <v>0.57778935185185187</v>
      </c>
      <c r="G485" s="13" t="s">
        <v>1</v>
      </c>
    </row>
    <row r="486" spans="2:7" ht="15">
      <c r="B486" s="13">
        <v>43027</v>
      </c>
      <c r="C486" s="10">
        <v>140</v>
      </c>
      <c r="D486" s="14">
        <v>17.135000000000002</v>
      </c>
      <c r="E486" s="42">
        <f t="shared" ca="1" si="7"/>
        <v>2398.9</v>
      </c>
      <c r="F486" s="11">
        <v>0.57778935185185187</v>
      </c>
      <c r="G486" s="13" t="s">
        <v>1</v>
      </c>
    </row>
    <row r="487" spans="2:7" ht="15">
      <c r="B487" s="13">
        <v>43027</v>
      </c>
      <c r="C487" s="10">
        <v>334</v>
      </c>
      <c r="D487" s="14">
        <v>17.135000000000002</v>
      </c>
      <c r="E487" s="42">
        <f t="shared" ca="1" si="7"/>
        <v>5723.09</v>
      </c>
      <c r="F487" s="11">
        <v>0.5779050925925926</v>
      </c>
      <c r="G487" s="13" t="s">
        <v>1</v>
      </c>
    </row>
    <row r="488" spans="2:7" ht="15">
      <c r="B488" s="13">
        <v>43027</v>
      </c>
      <c r="C488" s="10">
        <v>238</v>
      </c>
      <c r="D488" s="14">
        <v>17.135000000000002</v>
      </c>
      <c r="E488" s="42">
        <f t="shared" ca="1" si="7"/>
        <v>4078.1300000000006</v>
      </c>
      <c r="F488" s="11">
        <v>0.57814814814814819</v>
      </c>
      <c r="G488" s="13" t="s">
        <v>1</v>
      </c>
    </row>
    <row r="489" spans="2:7" ht="15">
      <c r="B489" s="13">
        <v>43027</v>
      </c>
      <c r="C489" s="10">
        <v>302</v>
      </c>
      <c r="D489" s="14">
        <v>17.13</v>
      </c>
      <c r="E489" s="42">
        <f t="shared" ca="1" si="7"/>
        <v>5173.2599999999993</v>
      </c>
      <c r="F489" s="11">
        <v>0.57855324074074077</v>
      </c>
      <c r="G489" s="13" t="s">
        <v>1</v>
      </c>
    </row>
    <row r="490" spans="2:7" ht="15">
      <c r="B490" s="13">
        <v>43027</v>
      </c>
      <c r="C490" s="10">
        <v>723</v>
      </c>
      <c r="D490" s="14">
        <v>17.13</v>
      </c>
      <c r="E490" s="42">
        <f t="shared" ca="1" si="7"/>
        <v>12384.99</v>
      </c>
      <c r="F490" s="11">
        <v>0.57855324074074077</v>
      </c>
      <c r="G490" s="13" t="s">
        <v>1</v>
      </c>
    </row>
    <row r="491" spans="2:7" ht="15">
      <c r="B491" s="13">
        <v>43027</v>
      </c>
      <c r="C491" s="10">
        <v>100</v>
      </c>
      <c r="D491" s="14">
        <v>17.13</v>
      </c>
      <c r="E491" s="42">
        <f t="shared" ca="1" si="7"/>
        <v>1713</v>
      </c>
      <c r="F491" s="11">
        <v>0.57855324074074077</v>
      </c>
      <c r="G491" s="13" t="s">
        <v>1</v>
      </c>
    </row>
    <row r="492" spans="2:7" ht="15">
      <c r="B492" s="13">
        <v>43027</v>
      </c>
      <c r="C492" s="10">
        <v>613</v>
      </c>
      <c r="D492" s="14">
        <v>17.13</v>
      </c>
      <c r="E492" s="42">
        <f t="shared" ca="1" si="7"/>
        <v>10500.689999999999</v>
      </c>
      <c r="F492" s="11">
        <v>0.57855324074074077</v>
      </c>
      <c r="G492" s="13" t="s">
        <v>1</v>
      </c>
    </row>
    <row r="493" spans="2:7" ht="15">
      <c r="B493" s="13">
        <v>43027</v>
      </c>
      <c r="C493" s="10">
        <v>867</v>
      </c>
      <c r="D493" s="14">
        <v>17.125</v>
      </c>
      <c r="E493" s="42">
        <f t="shared" ca="1" si="7"/>
        <v>14847.375</v>
      </c>
      <c r="F493" s="11">
        <v>0.57855324074074077</v>
      </c>
      <c r="G493" s="13" t="s">
        <v>1</v>
      </c>
    </row>
    <row r="494" spans="2:7" ht="15">
      <c r="B494" s="13">
        <v>43027</v>
      </c>
      <c r="C494" s="10">
        <v>36</v>
      </c>
      <c r="D494" s="14">
        <v>17.125</v>
      </c>
      <c r="E494" s="42">
        <f t="shared" ca="1" si="7"/>
        <v>616.5</v>
      </c>
      <c r="F494" s="11">
        <v>0.57859953703703704</v>
      </c>
      <c r="G494" s="13" t="s">
        <v>1</v>
      </c>
    </row>
    <row r="495" spans="2:7" ht="15">
      <c r="B495" s="13">
        <v>43027</v>
      </c>
      <c r="C495" s="10">
        <v>184</v>
      </c>
      <c r="D495" s="14">
        <v>17.125</v>
      </c>
      <c r="E495" s="42">
        <f t="shared" ca="1" si="7"/>
        <v>3151</v>
      </c>
      <c r="F495" s="11">
        <v>0.57859953703703704</v>
      </c>
      <c r="G495" s="13" t="s">
        <v>1</v>
      </c>
    </row>
    <row r="496" spans="2:7" ht="15">
      <c r="B496" s="13">
        <v>43027</v>
      </c>
      <c r="C496" s="10">
        <v>138</v>
      </c>
      <c r="D496" s="14">
        <v>17.125</v>
      </c>
      <c r="E496" s="42">
        <f t="shared" ca="1" si="7"/>
        <v>2363.25</v>
      </c>
      <c r="F496" s="11">
        <v>0.57900462962962962</v>
      </c>
      <c r="G496" s="13" t="s">
        <v>1</v>
      </c>
    </row>
    <row r="497" spans="2:7" ht="15">
      <c r="B497" s="13">
        <v>43027</v>
      </c>
      <c r="C497" s="10">
        <v>100</v>
      </c>
      <c r="D497" s="14">
        <v>17.125</v>
      </c>
      <c r="E497" s="42">
        <f t="shared" ca="1" si="7"/>
        <v>1712.5</v>
      </c>
      <c r="F497" s="11">
        <v>0.57900462962962962</v>
      </c>
      <c r="G497" s="13" t="s">
        <v>1</v>
      </c>
    </row>
    <row r="498" spans="2:7" ht="15">
      <c r="B498" s="13">
        <v>43027</v>
      </c>
      <c r="C498" s="10">
        <v>759</v>
      </c>
      <c r="D498" s="14">
        <v>17.12</v>
      </c>
      <c r="E498" s="42">
        <f t="shared" ca="1" si="7"/>
        <v>12994.08</v>
      </c>
      <c r="F498" s="11">
        <v>0.57947916666666666</v>
      </c>
      <c r="G498" s="13" t="s">
        <v>1</v>
      </c>
    </row>
    <row r="499" spans="2:7" ht="15">
      <c r="B499" s="13">
        <v>43027</v>
      </c>
      <c r="C499" s="10">
        <v>797</v>
      </c>
      <c r="D499" s="14">
        <v>17.114999999999998</v>
      </c>
      <c r="E499" s="42">
        <f t="shared" ca="1" si="7"/>
        <v>13640.654999999999</v>
      </c>
      <c r="F499" s="11">
        <v>0.58010416666666664</v>
      </c>
      <c r="G499" s="13" t="s">
        <v>1</v>
      </c>
    </row>
    <row r="500" spans="2:7" ht="15">
      <c r="B500" s="13">
        <v>43027</v>
      </c>
      <c r="C500" s="10">
        <v>125</v>
      </c>
      <c r="D500" s="14">
        <v>17.13</v>
      </c>
      <c r="E500" s="42">
        <f t="shared" ca="1" si="7"/>
        <v>2141.25</v>
      </c>
      <c r="F500" s="11">
        <v>0.5816203703703704</v>
      </c>
      <c r="G500" s="13" t="s">
        <v>1</v>
      </c>
    </row>
    <row r="501" spans="2:7" ht="15">
      <c r="B501" s="13">
        <v>43027</v>
      </c>
      <c r="C501" s="10">
        <v>82</v>
      </c>
      <c r="D501" s="14">
        <v>17.13</v>
      </c>
      <c r="E501" s="42">
        <f t="shared" ca="1" si="7"/>
        <v>1404.6599999999999</v>
      </c>
      <c r="F501" s="11">
        <v>0.5816203703703704</v>
      </c>
      <c r="G501" s="13" t="s">
        <v>1</v>
      </c>
    </row>
    <row r="502" spans="2:7" ht="15">
      <c r="B502" s="13">
        <v>43027</v>
      </c>
      <c r="C502" s="10">
        <v>245</v>
      </c>
      <c r="D502" s="14">
        <v>17.13</v>
      </c>
      <c r="E502" s="42">
        <f t="shared" ca="1" si="7"/>
        <v>4196.8499999999995</v>
      </c>
      <c r="F502" s="11">
        <v>0.5816203703703704</v>
      </c>
      <c r="G502" s="13" t="s">
        <v>1</v>
      </c>
    </row>
    <row r="503" spans="2:7" ht="15">
      <c r="B503" s="13">
        <v>43027</v>
      </c>
      <c r="C503" s="10">
        <v>370</v>
      </c>
      <c r="D503" s="14">
        <v>17.13</v>
      </c>
      <c r="E503" s="42">
        <f t="shared" ca="1" si="7"/>
        <v>6338.0999999999995</v>
      </c>
      <c r="F503" s="11">
        <v>0.5816203703703704</v>
      </c>
      <c r="G503" s="13" t="s">
        <v>1</v>
      </c>
    </row>
    <row r="504" spans="2:7" ht="15">
      <c r="B504" s="13">
        <v>43027</v>
      </c>
      <c r="C504" s="10">
        <v>238</v>
      </c>
      <c r="D504" s="14">
        <v>17.13</v>
      </c>
      <c r="E504" s="42">
        <f t="shared" ca="1" si="7"/>
        <v>4076.9399999999996</v>
      </c>
      <c r="F504" s="11">
        <v>0.5816203703703704</v>
      </c>
      <c r="G504" s="13" t="s">
        <v>1</v>
      </c>
    </row>
    <row r="505" spans="2:7" ht="15">
      <c r="B505" s="13">
        <v>43027</v>
      </c>
      <c r="C505" s="10">
        <v>238</v>
      </c>
      <c r="D505" s="14">
        <v>17.13</v>
      </c>
      <c r="E505" s="42">
        <f t="shared" ca="1" si="7"/>
        <v>4076.9399999999996</v>
      </c>
      <c r="F505" s="11">
        <v>0.58343749999999994</v>
      </c>
      <c r="G505" s="13" t="s">
        <v>1</v>
      </c>
    </row>
    <row r="506" spans="2:7" ht="15">
      <c r="B506" s="13">
        <v>43027</v>
      </c>
      <c r="C506" s="10">
        <v>887</v>
      </c>
      <c r="D506" s="14">
        <v>17.12</v>
      </c>
      <c r="E506" s="42">
        <f t="shared" ca="1" si="7"/>
        <v>15185.44</v>
      </c>
      <c r="F506" s="11">
        <v>0.58538194444444447</v>
      </c>
      <c r="G506" s="13" t="s">
        <v>1</v>
      </c>
    </row>
    <row r="507" spans="2:7" ht="15">
      <c r="B507" s="13">
        <v>43027</v>
      </c>
      <c r="C507" s="10">
        <v>100</v>
      </c>
      <c r="D507" s="14">
        <v>17.13</v>
      </c>
      <c r="E507" s="42">
        <f t="shared" ca="1" si="7"/>
        <v>1713</v>
      </c>
      <c r="F507" s="11">
        <v>0.58708333333333329</v>
      </c>
      <c r="G507" s="13" t="s">
        <v>1</v>
      </c>
    </row>
    <row r="508" spans="2:7" ht="15">
      <c r="B508" s="13">
        <v>43027</v>
      </c>
      <c r="C508" s="10">
        <v>138</v>
      </c>
      <c r="D508" s="14">
        <v>17.13</v>
      </c>
      <c r="E508" s="42">
        <f t="shared" ca="1" si="7"/>
        <v>2363.94</v>
      </c>
      <c r="F508" s="11">
        <v>0.58708333333333329</v>
      </c>
      <c r="G508" s="13" t="s">
        <v>1</v>
      </c>
    </row>
    <row r="509" spans="2:7" ht="15">
      <c r="B509" s="13">
        <v>43027</v>
      </c>
      <c r="C509" s="10">
        <v>238</v>
      </c>
      <c r="D509" s="14">
        <v>17.125</v>
      </c>
      <c r="E509" s="42">
        <f t="shared" ca="1" si="7"/>
        <v>4075.75</v>
      </c>
      <c r="F509" s="11">
        <v>0.59149305555555554</v>
      </c>
      <c r="G509" s="13" t="s">
        <v>1</v>
      </c>
    </row>
    <row r="510" spans="2:7" ht="15">
      <c r="B510" s="13">
        <v>43027</v>
      </c>
      <c r="C510" s="10">
        <v>819</v>
      </c>
      <c r="D510" s="14">
        <v>17.12</v>
      </c>
      <c r="E510" s="42">
        <f t="shared" ca="1" si="7"/>
        <v>14021.28</v>
      </c>
      <c r="F510" s="11">
        <v>0.5927662037037037</v>
      </c>
      <c r="G510" s="13" t="s">
        <v>1</v>
      </c>
    </row>
    <row r="511" spans="2:7" ht="15">
      <c r="B511" s="13">
        <v>43027</v>
      </c>
      <c r="C511" s="10">
        <v>133</v>
      </c>
      <c r="D511" s="14">
        <v>17.12</v>
      </c>
      <c r="E511" s="42">
        <f t="shared" ca="1" si="7"/>
        <v>2276.96</v>
      </c>
      <c r="F511" s="11">
        <v>0.59283564814814815</v>
      </c>
      <c r="G511" s="13" t="s">
        <v>1</v>
      </c>
    </row>
    <row r="512" spans="2:7" ht="15">
      <c r="B512" s="13">
        <v>43027</v>
      </c>
      <c r="C512" s="10">
        <v>105</v>
      </c>
      <c r="D512" s="14">
        <v>17.12</v>
      </c>
      <c r="E512" s="42">
        <f t="shared" ca="1" si="7"/>
        <v>1797.6000000000001</v>
      </c>
      <c r="F512" s="11">
        <v>0.59283564814814815</v>
      </c>
      <c r="G512" s="13" t="s">
        <v>1</v>
      </c>
    </row>
    <row r="513" spans="2:7" ht="15">
      <c r="B513" s="13">
        <v>43027</v>
      </c>
      <c r="C513" s="10">
        <v>292</v>
      </c>
      <c r="D513" s="14">
        <v>17.114999999999998</v>
      </c>
      <c r="E513" s="42">
        <f t="shared" ca="1" si="7"/>
        <v>4997.58</v>
      </c>
      <c r="F513" s="11">
        <v>0.59359953703703705</v>
      </c>
      <c r="G513" s="13" t="s">
        <v>1</v>
      </c>
    </row>
    <row r="514" spans="2:7" ht="15">
      <c r="B514" s="13">
        <v>43027</v>
      </c>
      <c r="C514" s="10">
        <v>359</v>
      </c>
      <c r="D514" s="14">
        <v>17.14</v>
      </c>
      <c r="E514" s="42">
        <f t="shared" ca="1" si="7"/>
        <v>6153.26</v>
      </c>
      <c r="F514" s="11">
        <v>0.59745370370370365</v>
      </c>
      <c r="G514" s="13" t="s">
        <v>1</v>
      </c>
    </row>
    <row r="515" spans="2:7" ht="15">
      <c r="B515" s="13">
        <v>43027</v>
      </c>
      <c r="C515" s="10">
        <v>657</v>
      </c>
      <c r="D515" s="14">
        <v>17.14</v>
      </c>
      <c r="E515" s="42">
        <f t="shared" ca="1" si="7"/>
        <v>11260.98</v>
      </c>
      <c r="F515" s="11">
        <v>0.59778935185185189</v>
      </c>
      <c r="G515" s="13" t="s">
        <v>1</v>
      </c>
    </row>
    <row r="516" spans="2:7" ht="15">
      <c r="B516" s="13">
        <v>43027</v>
      </c>
      <c r="C516" s="10">
        <v>475</v>
      </c>
      <c r="D516" s="14">
        <v>17.164999999999999</v>
      </c>
      <c r="E516" s="42">
        <f t="shared" ca="1" si="7"/>
        <v>8153.375</v>
      </c>
      <c r="F516" s="11">
        <v>0.5993518518518518</v>
      </c>
      <c r="G516" s="13" t="s">
        <v>1</v>
      </c>
    </row>
    <row r="517" spans="2:7" ht="15">
      <c r="B517" s="13">
        <v>43027</v>
      </c>
      <c r="C517" s="10">
        <v>613</v>
      </c>
      <c r="D517" s="14">
        <v>17.164999999999999</v>
      </c>
      <c r="E517" s="42">
        <f t="shared" ca="1" si="7"/>
        <v>10522.144999999999</v>
      </c>
      <c r="F517" s="11">
        <v>0.5993518518518518</v>
      </c>
      <c r="G517" s="13" t="s">
        <v>1</v>
      </c>
    </row>
    <row r="518" spans="2:7" ht="15">
      <c r="B518" s="13">
        <v>43027</v>
      </c>
      <c r="C518" s="10">
        <v>550</v>
      </c>
      <c r="D518" s="14">
        <v>17.170000000000002</v>
      </c>
      <c r="E518" s="42">
        <f t="shared" ca="1" si="7"/>
        <v>9443.5000000000018</v>
      </c>
      <c r="F518" s="11">
        <v>0.59945601851851849</v>
      </c>
      <c r="G518" s="13" t="s">
        <v>1</v>
      </c>
    </row>
    <row r="519" spans="2:7" ht="15">
      <c r="B519" s="13">
        <v>43027</v>
      </c>
      <c r="C519" s="10">
        <v>302</v>
      </c>
      <c r="D519" s="14">
        <v>17.170000000000002</v>
      </c>
      <c r="E519" s="42">
        <f t="shared" ca="1" si="7"/>
        <v>5185.34</v>
      </c>
      <c r="F519" s="11">
        <v>0.5998148148148148</v>
      </c>
      <c r="G519" s="13" t="s">
        <v>1</v>
      </c>
    </row>
    <row r="520" spans="2:7" ht="15">
      <c r="B520" s="13">
        <v>43027</v>
      </c>
      <c r="C520" s="10">
        <v>494</v>
      </c>
      <c r="D520" s="14">
        <v>17.170000000000002</v>
      </c>
      <c r="E520" s="42">
        <f t="shared" ca="1" si="7"/>
        <v>8481.9800000000014</v>
      </c>
      <c r="F520" s="11">
        <v>0.5998148148148148</v>
      </c>
      <c r="G520" s="13" t="s">
        <v>1</v>
      </c>
    </row>
    <row r="521" spans="2:7" ht="15">
      <c r="B521" s="13">
        <v>43027</v>
      </c>
      <c r="C521" s="10">
        <v>284</v>
      </c>
      <c r="D521" s="14">
        <v>17.170000000000002</v>
      </c>
      <c r="E521" s="42">
        <f t="shared" ca="1" si="7"/>
        <v>4876.2800000000007</v>
      </c>
      <c r="F521" s="11">
        <v>0.5998148148148148</v>
      </c>
      <c r="G521" s="13" t="s">
        <v>1</v>
      </c>
    </row>
    <row r="522" spans="2:7" ht="15">
      <c r="B522" s="13">
        <v>43027</v>
      </c>
      <c r="C522" s="10">
        <v>709</v>
      </c>
      <c r="D522" s="14">
        <v>17.18</v>
      </c>
      <c r="E522" s="42">
        <f t="shared" ca="1" si="7"/>
        <v>12180.619999999999</v>
      </c>
      <c r="F522" s="11">
        <v>0.60082175925925929</v>
      </c>
      <c r="G522" s="13" t="s">
        <v>1</v>
      </c>
    </row>
    <row r="523" spans="2:7" ht="15">
      <c r="B523" s="13">
        <v>43027</v>
      </c>
      <c r="C523" s="10">
        <v>257</v>
      </c>
      <c r="D523" s="14">
        <v>17.18</v>
      </c>
      <c r="E523" s="42">
        <f t="shared" ca="1" si="7"/>
        <v>4415.26</v>
      </c>
      <c r="F523" s="11">
        <v>0.60082175925925929</v>
      </c>
      <c r="G523" s="13" t="s">
        <v>1</v>
      </c>
    </row>
    <row r="524" spans="2:7" ht="15">
      <c r="B524" s="13">
        <v>43027</v>
      </c>
      <c r="C524" s="10">
        <v>320</v>
      </c>
      <c r="D524" s="14">
        <v>17.18</v>
      </c>
      <c r="E524" s="42">
        <f t="shared" ca="1" si="7"/>
        <v>5497.6</v>
      </c>
      <c r="F524" s="11">
        <v>0.60082175925925929</v>
      </c>
      <c r="G524" s="13" t="s">
        <v>1</v>
      </c>
    </row>
    <row r="525" spans="2:7" ht="15">
      <c r="B525" s="13">
        <v>43027</v>
      </c>
      <c r="C525" s="10">
        <v>291</v>
      </c>
      <c r="D525" s="14">
        <v>17.18</v>
      </c>
      <c r="E525" s="42">
        <f t="shared" ca="1" si="7"/>
        <v>4999.38</v>
      </c>
      <c r="F525" s="11">
        <v>0.60273148148148148</v>
      </c>
      <c r="G525" s="13" t="s">
        <v>1</v>
      </c>
    </row>
    <row r="526" spans="2:7" ht="15">
      <c r="B526" s="13">
        <v>43027</v>
      </c>
      <c r="C526" s="10">
        <v>131</v>
      </c>
      <c r="D526" s="14">
        <v>17.18</v>
      </c>
      <c r="E526" s="42">
        <f t="shared" ca="1" si="7"/>
        <v>2250.58</v>
      </c>
      <c r="F526" s="11">
        <v>0.60303240740740738</v>
      </c>
      <c r="G526" s="13" t="s">
        <v>1</v>
      </c>
    </row>
    <row r="527" spans="2:7" ht="15">
      <c r="B527" s="13">
        <v>43027</v>
      </c>
      <c r="C527" s="10">
        <v>400</v>
      </c>
      <c r="D527" s="14">
        <v>17.18</v>
      </c>
      <c r="E527" s="42">
        <f t="shared" ca="1" si="7"/>
        <v>6872</v>
      </c>
      <c r="F527" s="11">
        <v>0.60349537037037038</v>
      </c>
      <c r="G527" s="13" t="s">
        <v>1</v>
      </c>
    </row>
    <row r="528" spans="2:7" ht="15">
      <c r="B528" s="13">
        <v>43027</v>
      </c>
      <c r="C528" s="10">
        <v>253</v>
      </c>
      <c r="D528" s="14">
        <v>17.18</v>
      </c>
      <c r="E528" s="42">
        <f t="shared" ref="E528:E591" ca="1" si="8">+C528*D528</f>
        <v>4346.54</v>
      </c>
      <c r="F528" s="11">
        <v>0.60424768518518512</v>
      </c>
      <c r="G528" s="13" t="s">
        <v>1</v>
      </c>
    </row>
    <row r="529" spans="2:7" ht="15">
      <c r="B529" s="13">
        <v>43027</v>
      </c>
      <c r="C529" s="10">
        <v>364</v>
      </c>
      <c r="D529" s="14">
        <v>17.18</v>
      </c>
      <c r="E529" s="42">
        <f t="shared" ca="1" si="8"/>
        <v>6253.5199999999995</v>
      </c>
      <c r="F529" s="11">
        <v>0.60424768518518512</v>
      </c>
      <c r="G529" s="13" t="s">
        <v>1</v>
      </c>
    </row>
    <row r="530" spans="2:7" ht="15">
      <c r="B530" s="13">
        <v>43027</v>
      </c>
      <c r="C530" s="10">
        <v>87</v>
      </c>
      <c r="D530" s="14">
        <v>17.2</v>
      </c>
      <c r="E530" s="42">
        <f t="shared" ca="1" si="8"/>
        <v>1496.3999999999999</v>
      </c>
      <c r="F530" s="11">
        <v>0.60435185185185192</v>
      </c>
      <c r="G530" s="13" t="s">
        <v>1</v>
      </c>
    </row>
    <row r="531" spans="2:7" ht="15">
      <c r="B531" s="13">
        <v>43027</v>
      </c>
      <c r="C531" s="10">
        <v>23</v>
      </c>
      <c r="D531" s="14">
        <v>17.2</v>
      </c>
      <c r="E531" s="42">
        <f t="shared" ca="1" si="8"/>
        <v>395.59999999999997</v>
      </c>
      <c r="F531" s="11">
        <v>0.60435185185185192</v>
      </c>
      <c r="G531" s="13" t="s">
        <v>1</v>
      </c>
    </row>
    <row r="532" spans="2:7" ht="15">
      <c r="B532" s="13">
        <v>43027</v>
      </c>
      <c r="C532" s="10">
        <v>87</v>
      </c>
      <c r="D532" s="14">
        <v>17.2</v>
      </c>
      <c r="E532" s="42">
        <f t="shared" ca="1" si="8"/>
        <v>1496.3999999999999</v>
      </c>
      <c r="F532" s="11">
        <v>0.60435185185185192</v>
      </c>
      <c r="G532" s="13" t="s">
        <v>1</v>
      </c>
    </row>
    <row r="533" spans="2:7" ht="15">
      <c r="B533" s="13">
        <v>43027</v>
      </c>
      <c r="C533" s="10">
        <v>574</v>
      </c>
      <c r="D533" s="14">
        <v>17.2</v>
      </c>
      <c r="E533" s="42">
        <f t="shared" ca="1" si="8"/>
        <v>9872.7999999999993</v>
      </c>
      <c r="F533" s="11">
        <v>0.60435185185185192</v>
      </c>
      <c r="G533" s="13" t="s">
        <v>1</v>
      </c>
    </row>
    <row r="534" spans="2:7" ht="15">
      <c r="B534" s="13">
        <v>43027</v>
      </c>
      <c r="C534" s="10">
        <v>123</v>
      </c>
      <c r="D534" s="14">
        <v>17.2</v>
      </c>
      <c r="E534" s="42">
        <f t="shared" ca="1" si="8"/>
        <v>2115.6</v>
      </c>
      <c r="F534" s="11">
        <v>0.60453703703703698</v>
      </c>
      <c r="G534" s="13" t="s">
        <v>1</v>
      </c>
    </row>
    <row r="535" spans="2:7" ht="15">
      <c r="B535" s="13">
        <v>43027</v>
      </c>
      <c r="C535" s="10">
        <v>733</v>
      </c>
      <c r="D535" s="14">
        <v>17.2</v>
      </c>
      <c r="E535" s="42">
        <f t="shared" ca="1" si="8"/>
        <v>12607.6</v>
      </c>
      <c r="F535" s="11">
        <v>0.60457175925925932</v>
      </c>
      <c r="G535" s="13" t="s">
        <v>1</v>
      </c>
    </row>
    <row r="536" spans="2:7" ht="15">
      <c r="B536" s="13">
        <v>43027</v>
      </c>
      <c r="C536" s="10">
        <v>197</v>
      </c>
      <c r="D536" s="14">
        <v>17.2</v>
      </c>
      <c r="E536" s="42">
        <f t="shared" ca="1" si="8"/>
        <v>3388.3999999999996</v>
      </c>
      <c r="F536" s="11">
        <v>0.60457175925925932</v>
      </c>
      <c r="G536" s="13" t="s">
        <v>1</v>
      </c>
    </row>
    <row r="537" spans="2:7" ht="15">
      <c r="B537" s="13">
        <v>43027</v>
      </c>
      <c r="C537" s="10">
        <v>615</v>
      </c>
      <c r="D537" s="14">
        <v>17.190000000000001</v>
      </c>
      <c r="E537" s="42">
        <f t="shared" ca="1" si="8"/>
        <v>10571.85</v>
      </c>
      <c r="F537" s="11">
        <v>0.60457175925925932</v>
      </c>
      <c r="G537" s="13" t="s">
        <v>1</v>
      </c>
    </row>
    <row r="538" spans="2:7" ht="15">
      <c r="B538" s="13">
        <v>43027</v>
      </c>
      <c r="C538" s="10">
        <v>232</v>
      </c>
      <c r="D538" s="14">
        <v>17.2</v>
      </c>
      <c r="E538" s="42">
        <f t="shared" ca="1" si="8"/>
        <v>3990.3999999999996</v>
      </c>
      <c r="F538" s="11">
        <v>0.60457175925925932</v>
      </c>
      <c r="G538" s="13" t="s">
        <v>1</v>
      </c>
    </row>
    <row r="539" spans="2:7" ht="15">
      <c r="B539" s="13">
        <v>43027</v>
      </c>
      <c r="C539" s="10">
        <v>578</v>
      </c>
      <c r="D539" s="14">
        <v>17.195</v>
      </c>
      <c r="E539" s="42">
        <f t="shared" ca="1" si="8"/>
        <v>9938.7100000000009</v>
      </c>
      <c r="F539" s="11">
        <v>0.60501157407407413</v>
      </c>
      <c r="G539" s="13" t="s">
        <v>1</v>
      </c>
    </row>
    <row r="540" spans="2:7" ht="15">
      <c r="B540" s="13">
        <v>43027</v>
      </c>
      <c r="C540" s="10">
        <v>734</v>
      </c>
      <c r="D540" s="14">
        <v>17.195</v>
      </c>
      <c r="E540" s="42">
        <f t="shared" ca="1" si="8"/>
        <v>12621.130000000001</v>
      </c>
      <c r="F540" s="11">
        <v>0.60501157407407413</v>
      </c>
      <c r="G540" s="13" t="s">
        <v>1</v>
      </c>
    </row>
    <row r="541" spans="2:7" ht="15">
      <c r="B541" s="13">
        <v>43027</v>
      </c>
      <c r="C541" s="10">
        <v>265</v>
      </c>
      <c r="D541" s="14">
        <v>17.195</v>
      </c>
      <c r="E541" s="42">
        <f t="shared" ca="1" si="8"/>
        <v>4556.6750000000002</v>
      </c>
      <c r="F541" s="11">
        <v>0.60542824074074075</v>
      </c>
      <c r="G541" s="13" t="s">
        <v>1</v>
      </c>
    </row>
    <row r="542" spans="2:7" ht="15">
      <c r="B542" s="13">
        <v>43027</v>
      </c>
      <c r="C542" s="10">
        <v>280</v>
      </c>
      <c r="D542" s="14">
        <v>17.195</v>
      </c>
      <c r="E542" s="42">
        <f t="shared" ca="1" si="8"/>
        <v>4814.6000000000004</v>
      </c>
      <c r="F542" s="11">
        <v>0.60542824074074075</v>
      </c>
      <c r="G542" s="13" t="s">
        <v>1</v>
      </c>
    </row>
    <row r="543" spans="2:7" ht="15">
      <c r="B543" s="13">
        <v>43027</v>
      </c>
      <c r="C543" s="10">
        <v>357</v>
      </c>
      <c r="D543" s="14">
        <v>17.204999999999998</v>
      </c>
      <c r="E543" s="42">
        <f t="shared" ca="1" si="8"/>
        <v>6142.1849999999995</v>
      </c>
      <c r="F543" s="11">
        <v>0.60626157407407411</v>
      </c>
      <c r="G543" s="13" t="s">
        <v>1</v>
      </c>
    </row>
    <row r="544" spans="2:7" ht="15">
      <c r="B544" s="13">
        <v>43027</v>
      </c>
      <c r="C544" s="10">
        <v>250</v>
      </c>
      <c r="D544" s="14">
        <v>17.204999999999998</v>
      </c>
      <c r="E544" s="42">
        <f t="shared" ca="1" si="8"/>
        <v>4301.25</v>
      </c>
      <c r="F544" s="11">
        <v>0.60626157407407411</v>
      </c>
      <c r="G544" s="13" t="s">
        <v>1</v>
      </c>
    </row>
    <row r="545" spans="2:7" ht="15">
      <c r="B545" s="13">
        <v>43027</v>
      </c>
      <c r="C545" s="10">
        <v>384</v>
      </c>
      <c r="D545" s="14">
        <v>17.204999999999998</v>
      </c>
      <c r="E545" s="42">
        <f t="shared" ca="1" si="8"/>
        <v>6606.7199999999993</v>
      </c>
      <c r="F545" s="11">
        <v>0.60626157407407411</v>
      </c>
      <c r="G545" s="13" t="s">
        <v>1</v>
      </c>
    </row>
    <row r="546" spans="2:7" ht="15">
      <c r="B546" s="13">
        <v>43027</v>
      </c>
      <c r="C546" s="10">
        <v>191</v>
      </c>
      <c r="D546" s="14">
        <v>17.204999999999998</v>
      </c>
      <c r="E546" s="42">
        <f t="shared" ca="1" si="8"/>
        <v>3286.1549999999997</v>
      </c>
      <c r="F546" s="11">
        <v>0.60626157407407411</v>
      </c>
      <c r="G546" s="13" t="s">
        <v>1</v>
      </c>
    </row>
    <row r="547" spans="2:7" ht="15">
      <c r="B547" s="13">
        <v>43027</v>
      </c>
      <c r="C547" s="10">
        <v>970</v>
      </c>
      <c r="D547" s="14">
        <v>17.204999999999998</v>
      </c>
      <c r="E547" s="42">
        <f t="shared" ca="1" si="8"/>
        <v>16688.849999999999</v>
      </c>
      <c r="F547" s="11">
        <v>0.60626157407407411</v>
      </c>
      <c r="G547" s="13" t="s">
        <v>1</v>
      </c>
    </row>
    <row r="548" spans="2:7" ht="15">
      <c r="B548" s="13">
        <v>43027</v>
      </c>
      <c r="C548" s="10">
        <v>25</v>
      </c>
      <c r="D548" s="14">
        <v>17.204999999999998</v>
      </c>
      <c r="E548" s="42">
        <f t="shared" ca="1" si="8"/>
        <v>430.12499999999994</v>
      </c>
      <c r="F548" s="11">
        <v>0.60626157407407411</v>
      </c>
      <c r="G548" s="13" t="s">
        <v>1</v>
      </c>
    </row>
    <row r="549" spans="2:7" ht="15">
      <c r="B549" s="13">
        <v>43027</v>
      </c>
      <c r="C549" s="10">
        <v>501</v>
      </c>
      <c r="D549" s="14">
        <v>17.2</v>
      </c>
      <c r="E549" s="42">
        <f t="shared" ca="1" si="8"/>
        <v>8617.1999999999989</v>
      </c>
      <c r="F549" s="11">
        <v>0.6063425925925926</v>
      </c>
      <c r="G549" s="13" t="s">
        <v>1</v>
      </c>
    </row>
    <row r="550" spans="2:7" ht="15">
      <c r="B550" s="13">
        <v>43027</v>
      </c>
      <c r="C550" s="10">
        <v>937</v>
      </c>
      <c r="D550" s="14">
        <v>17.2</v>
      </c>
      <c r="E550" s="42">
        <f t="shared" ca="1" si="8"/>
        <v>16116.4</v>
      </c>
      <c r="F550" s="11">
        <v>0.6063425925925926</v>
      </c>
      <c r="G550" s="13" t="s">
        <v>1</v>
      </c>
    </row>
    <row r="551" spans="2:7" ht="15">
      <c r="B551" s="13">
        <v>43027</v>
      </c>
      <c r="C551" s="10">
        <v>238</v>
      </c>
      <c r="D551" s="14">
        <v>17.2</v>
      </c>
      <c r="E551" s="42">
        <f t="shared" ca="1" si="8"/>
        <v>4093.6</v>
      </c>
      <c r="F551" s="11">
        <v>0.60693287037037036</v>
      </c>
      <c r="G551" s="13" t="s">
        <v>1</v>
      </c>
    </row>
    <row r="552" spans="2:7" ht="15">
      <c r="B552" s="13">
        <v>43027</v>
      </c>
      <c r="C552" s="10">
        <v>371</v>
      </c>
      <c r="D552" s="14">
        <v>17.195</v>
      </c>
      <c r="E552" s="42">
        <f t="shared" ca="1" si="8"/>
        <v>6379.3450000000003</v>
      </c>
      <c r="F552" s="11">
        <v>0.60697916666666674</v>
      </c>
      <c r="G552" s="13" t="s">
        <v>1</v>
      </c>
    </row>
    <row r="553" spans="2:7" ht="15">
      <c r="B553" s="13">
        <v>43027</v>
      </c>
      <c r="C553" s="10">
        <v>238</v>
      </c>
      <c r="D553" s="14">
        <v>17.184999999999999</v>
      </c>
      <c r="E553" s="42">
        <f t="shared" ca="1" si="8"/>
        <v>4090.0299999999997</v>
      </c>
      <c r="F553" s="11">
        <v>0.60796296296296293</v>
      </c>
      <c r="G553" s="13" t="s">
        <v>1</v>
      </c>
    </row>
    <row r="554" spans="2:7" ht="15">
      <c r="B554" s="13">
        <v>43027</v>
      </c>
      <c r="C554" s="10">
        <v>134</v>
      </c>
      <c r="D554" s="14">
        <v>17.175000000000001</v>
      </c>
      <c r="E554" s="42">
        <f t="shared" ca="1" si="8"/>
        <v>2301.4500000000003</v>
      </c>
      <c r="F554" s="11">
        <v>0.60846064814814815</v>
      </c>
      <c r="G554" s="13" t="s">
        <v>1</v>
      </c>
    </row>
    <row r="555" spans="2:7" ht="15">
      <c r="B555" s="13">
        <v>43027</v>
      </c>
      <c r="C555" s="10">
        <v>505</v>
      </c>
      <c r="D555" s="14">
        <v>17.175000000000001</v>
      </c>
      <c r="E555" s="42">
        <f t="shared" ca="1" si="8"/>
        <v>8673.375</v>
      </c>
      <c r="F555" s="11">
        <v>0.60846064814814815</v>
      </c>
      <c r="G555" s="13" t="s">
        <v>1</v>
      </c>
    </row>
    <row r="556" spans="2:7" ht="15">
      <c r="B556" s="13">
        <v>43027</v>
      </c>
      <c r="C556" s="10">
        <v>238</v>
      </c>
      <c r="D556" s="14">
        <v>17.175000000000001</v>
      </c>
      <c r="E556" s="42">
        <f t="shared" ca="1" si="8"/>
        <v>4087.65</v>
      </c>
      <c r="F556" s="11">
        <v>0.60884259259259255</v>
      </c>
      <c r="G556" s="13" t="s">
        <v>1</v>
      </c>
    </row>
    <row r="557" spans="2:7" ht="15">
      <c r="B557" s="13">
        <v>43027</v>
      </c>
      <c r="C557" s="10">
        <v>685</v>
      </c>
      <c r="D557" s="14">
        <v>17.170000000000002</v>
      </c>
      <c r="E557" s="42">
        <f t="shared" ca="1" si="8"/>
        <v>11761.45</v>
      </c>
      <c r="F557" s="11">
        <v>0.60962962962962963</v>
      </c>
      <c r="G557" s="13" t="s">
        <v>1</v>
      </c>
    </row>
    <row r="558" spans="2:7" ht="15">
      <c r="B558" s="13">
        <v>43027</v>
      </c>
      <c r="C558" s="10">
        <v>266</v>
      </c>
      <c r="D558" s="14">
        <v>17.170000000000002</v>
      </c>
      <c r="E558" s="42">
        <f t="shared" ca="1" si="8"/>
        <v>4567.22</v>
      </c>
      <c r="F558" s="11">
        <v>0.60962962962962963</v>
      </c>
      <c r="G558" s="13" t="s">
        <v>1</v>
      </c>
    </row>
    <row r="559" spans="2:7" ht="15">
      <c r="B559" s="13">
        <v>43027</v>
      </c>
      <c r="C559" s="10">
        <v>238</v>
      </c>
      <c r="D559" s="14">
        <v>17.170000000000002</v>
      </c>
      <c r="E559" s="42">
        <f t="shared" ca="1" si="8"/>
        <v>4086.4600000000005</v>
      </c>
      <c r="F559" s="11">
        <v>0.61101851851851852</v>
      </c>
      <c r="G559" s="13" t="s">
        <v>1</v>
      </c>
    </row>
    <row r="560" spans="2:7" ht="15">
      <c r="B560" s="13">
        <v>43027</v>
      </c>
      <c r="C560" s="10">
        <v>88</v>
      </c>
      <c r="D560" s="14">
        <v>17.175000000000001</v>
      </c>
      <c r="E560" s="42">
        <f t="shared" ca="1" si="8"/>
        <v>1511.4</v>
      </c>
      <c r="F560" s="11">
        <v>0.61135416666666664</v>
      </c>
      <c r="G560" s="13" t="s">
        <v>1</v>
      </c>
    </row>
    <row r="561" spans="2:7" ht="15">
      <c r="B561" s="13">
        <v>43027</v>
      </c>
      <c r="C561" s="10">
        <v>238</v>
      </c>
      <c r="D561" s="14">
        <v>17.184999999999999</v>
      </c>
      <c r="E561" s="42">
        <f t="shared" ca="1" si="8"/>
        <v>4090.0299999999997</v>
      </c>
      <c r="F561" s="11">
        <v>0.61159722222222224</v>
      </c>
      <c r="G561" s="13" t="s">
        <v>1</v>
      </c>
    </row>
    <row r="562" spans="2:7" ht="15">
      <c r="B562" s="13">
        <v>43027</v>
      </c>
      <c r="C562" s="10">
        <v>507</v>
      </c>
      <c r="D562" s="14">
        <v>17.18</v>
      </c>
      <c r="E562" s="42">
        <f t="shared" ca="1" si="8"/>
        <v>8710.26</v>
      </c>
      <c r="F562" s="11">
        <v>0.61249999999999993</v>
      </c>
      <c r="G562" s="13" t="s">
        <v>1</v>
      </c>
    </row>
    <row r="563" spans="2:7" ht="15">
      <c r="B563" s="13">
        <v>43027</v>
      </c>
      <c r="C563" s="10">
        <v>238</v>
      </c>
      <c r="D563" s="14">
        <v>17.190000000000001</v>
      </c>
      <c r="E563" s="42">
        <f t="shared" ca="1" si="8"/>
        <v>4091.2200000000003</v>
      </c>
      <c r="F563" s="11">
        <v>0.6129282407407407</v>
      </c>
      <c r="G563" s="13" t="s">
        <v>1</v>
      </c>
    </row>
    <row r="564" spans="2:7" ht="15">
      <c r="B564" s="13">
        <v>43027</v>
      </c>
      <c r="C564" s="10">
        <v>730</v>
      </c>
      <c r="D564" s="14">
        <v>17.190000000000001</v>
      </c>
      <c r="E564" s="42">
        <f t="shared" ca="1" si="8"/>
        <v>12548.7</v>
      </c>
      <c r="F564" s="11">
        <v>0.61298611111111112</v>
      </c>
      <c r="G564" s="13" t="s">
        <v>1</v>
      </c>
    </row>
    <row r="565" spans="2:7" ht="15">
      <c r="B565" s="13">
        <v>43027</v>
      </c>
      <c r="C565" s="10">
        <v>208</v>
      </c>
      <c r="D565" s="14">
        <v>17.195</v>
      </c>
      <c r="E565" s="42">
        <f t="shared" ca="1" si="8"/>
        <v>3576.56</v>
      </c>
      <c r="F565" s="11">
        <v>0.61353009259259261</v>
      </c>
      <c r="G565" s="13" t="s">
        <v>1</v>
      </c>
    </row>
    <row r="566" spans="2:7" ht="15">
      <c r="B566" s="13">
        <v>43027</v>
      </c>
      <c r="C566" s="10">
        <v>63</v>
      </c>
      <c r="D566" s="14">
        <v>17.195</v>
      </c>
      <c r="E566" s="42">
        <f t="shared" ca="1" si="8"/>
        <v>1083.2850000000001</v>
      </c>
      <c r="F566" s="11">
        <v>0.61353009259259261</v>
      </c>
      <c r="G566" s="13" t="s">
        <v>1</v>
      </c>
    </row>
    <row r="567" spans="2:7" ht="15">
      <c r="B567" s="13">
        <v>43027</v>
      </c>
      <c r="C567" s="10">
        <v>797</v>
      </c>
      <c r="D567" s="14">
        <v>17.195</v>
      </c>
      <c r="E567" s="42">
        <f t="shared" ca="1" si="8"/>
        <v>13704.415000000001</v>
      </c>
      <c r="F567" s="11">
        <v>0.61418981481481483</v>
      </c>
      <c r="G567" s="13" t="s">
        <v>1</v>
      </c>
    </row>
    <row r="568" spans="2:7" ht="15">
      <c r="B568" s="13">
        <v>43027</v>
      </c>
      <c r="C568" s="10">
        <v>6</v>
      </c>
      <c r="D568" s="14">
        <v>17.195</v>
      </c>
      <c r="E568" s="42">
        <f t="shared" ca="1" si="8"/>
        <v>103.17</v>
      </c>
      <c r="F568" s="11">
        <v>0.61418981481481483</v>
      </c>
      <c r="G568" s="13" t="s">
        <v>1</v>
      </c>
    </row>
    <row r="569" spans="2:7" ht="15">
      <c r="B569" s="13">
        <v>43027</v>
      </c>
      <c r="C569" s="10">
        <v>100</v>
      </c>
      <c r="D569" s="14">
        <v>17.195</v>
      </c>
      <c r="E569" s="42">
        <f t="shared" ca="1" si="8"/>
        <v>1719.5</v>
      </c>
      <c r="F569" s="11">
        <v>0.61418981481481483</v>
      </c>
      <c r="G569" s="13" t="s">
        <v>1</v>
      </c>
    </row>
    <row r="570" spans="2:7" ht="15">
      <c r="B570" s="13">
        <v>43027</v>
      </c>
      <c r="C570" s="10">
        <v>238</v>
      </c>
      <c r="D570" s="14">
        <v>17.204999999999998</v>
      </c>
      <c r="E570" s="42">
        <f t="shared" ca="1" si="8"/>
        <v>4094.7899999999995</v>
      </c>
      <c r="F570" s="11">
        <v>0.61479166666666674</v>
      </c>
      <c r="G570" s="13" t="s">
        <v>1</v>
      </c>
    </row>
    <row r="571" spans="2:7" ht="15">
      <c r="B571" s="13">
        <v>43027</v>
      </c>
      <c r="C571" s="10">
        <v>925</v>
      </c>
      <c r="D571" s="14">
        <v>17.204999999999998</v>
      </c>
      <c r="E571" s="42">
        <f t="shared" ca="1" si="8"/>
        <v>15914.624999999998</v>
      </c>
      <c r="F571" s="11">
        <v>0.61479166666666674</v>
      </c>
      <c r="G571" s="13" t="s">
        <v>1</v>
      </c>
    </row>
    <row r="572" spans="2:7" ht="15">
      <c r="B572" s="13">
        <v>43027</v>
      </c>
      <c r="C572" s="10">
        <v>275</v>
      </c>
      <c r="D572" s="14">
        <v>17.204999999999998</v>
      </c>
      <c r="E572" s="42">
        <f t="shared" ca="1" si="8"/>
        <v>4731.3749999999991</v>
      </c>
      <c r="F572" s="11">
        <v>0.61479166666666674</v>
      </c>
      <c r="G572" s="13" t="s">
        <v>1</v>
      </c>
    </row>
    <row r="573" spans="2:7" ht="15">
      <c r="B573" s="13">
        <v>43027</v>
      </c>
      <c r="C573" s="10">
        <v>501</v>
      </c>
      <c r="D573" s="14">
        <v>17.2</v>
      </c>
      <c r="E573" s="42">
        <f t="shared" ca="1" si="8"/>
        <v>8617.1999999999989</v>
      </c>
      <c r="F573" s="11">
        <v>0.61482638888888885</v>
      </c>
      <c r="G573" s="13" t="s">
        <v>1</v>
      </c>
    </row>
    <row r="574" spans="2:7" ht="15">
      <c r="B574" s="13">
        <v>43027</v>
      </c>
      <c r="C574" s="10">
        <v>172</v>
      </c>
      <c r="D574" s="14">
        <v>17.21</v>
      </c>
      <c r="E574" s="42">
        <f t="shared" ca="1" si="8"/>
        <v>2960.1200000000003</v>
      </c>
      <c r="F574" s="11">
        <v>0.61769675925925926</v>
      </c>
      <c r="G574" s="13" t="s">
        <v>1</v>
      </c>
    </row>
    <row r="575" spans="2:7" ht="15">
      <c r="B575" s="13">
        <v>43027</v>
      </c>
      <c r="C575" s="10">
        <v>66</v>
      </c>
      <c r="D575" s="14">
        <v>17.21</v>
      </c>
      <c r="E575" s="42">
        <f t="shared" ca="1" si="8"/>
        <v>1135.8600000000001</v>
      </c>
      <c r="F575" s="11">
        <v>0.6178703703703704</v>
      </c>
      <c r="G575" s="13" t="s">
        <v>1</v>
      </c>
    </row>
    <row r="576" spans="2:7" ht="15">
      <c r="B576" s="13">
        <v>43027</v>
      </c>
      <c r="C576" s="10">
        <v>770</v>
      </c>
      <c r="D576" s="14">
        <v>17.204999999999998</v>
      </c>
      <c r="E576" s="42">
        <f t="shared" ca="1" si="8"/>
        <v>13247.849999999999</v>
      </c>
      <c r="F576" s="11">
        <v>0.61936342592592586</v>
      </c>
      <c r="G576" s="13" t="s">
        <v>1</v>
      </c>
    </row>
    <row r="577" spans="2:7" ht="15">
      <c r="B577" s="13">
        <v>43027</v>
      </c>
      <c r="C577" s="10">
        <v>238</v>
      </c>
      <c r="D577" s="14">
        <v>17.225000000000001</v>
      </c>
      <c r="E577" s="42">
        <f t="shared" ca="1" si="8"/>
        <v>4099.55</v>
      </c>
      <c r="F577" s="11">
        <v>0.62013888888888891</v>
      </c>
      <c r="G577" s="13" t="s">
        <v>1</v>
      </c>
    </row>
    <row r="578" spans="2:7" ht="15">
      <c r="B578" s="13">
        <v>43027</v>
      </c>
      <c r="C578" s="10">
        <v>100</v>
      </c>
      <c r="D578" s="14">
        <v>17.22</v>
      </c>
      <c r="E578" s="42">
        <f t="shared" ca="1" si="8"/>
        <v>1722</v>
      </c>
      <c r="F578" s="11">
        <v>0.62030092592592589</v>
      </c>
      <c r="G578" s="13" t="s">
        <v>1</v>
      </c>
    </row>
    <row r="579" spans="2:7" ht="15">
      <c r="B579" s="13">
        <v>43027</v>
      </c>
      <c r="C579" s="10">
        <v>197</v>
      </c>
      <c r="D579" s="14">
        <v>17.22</v>
      </c>
      <c r="E579" s="42">
        <f t="shared" ca="1" si="8"/>
        <v>3392.3399999999997</v>
      </c>
      <c r="F579" s="11">
        <v>0.62030092592592589</v>
      </c>
      <c r="G579" s="13" t="s">
        <v>1</v>
      </c>
    </row>
    <row r="580" spans="2:7" ht="15">
      <c r="B580" s="13">
        <v>43027</v>
      </c>
      <c r="C580" s="10">
        <v>427</v>
      </c>
      <c r="D580" s="14">
        <v>17.22</v>
      </c>
      <c r="E580" s="42">
        <f t="shared" ca="1" si="8"/>
        <v>7352.94</v>
      </c>
      <c r="F580" s="11">
        <v>0.62101851851851853</v>
      </c>
      <c r="G580" s="13" t="s">
        <v>1</v>
      </c>
    </row>
    <row r="581" spans="2:7" ht="15">
      <c r="B581" s="13">
        <v>43027</v>
      </c>
      <c r="C581" s="10">
        <v>551</v>
      </c>
      <c r="D581" s="14">
        <v>17.215</v>
      </c>
      <c r="E581" s="42">
        <f t="shared" ca="1" si="8"/>
        <v>9485.4650000000001</v>
      </c>
      <c r="F581" s="11">
        <v>0.62185185185185188</v>
      </c>
      <c r="G581" s="13" t="s">
        <v>1</v>
      </c>
    </row>
    <row r="582" spans="2:7" ht="15">
      <c r="B582" s="13">
        <v>43027</v>
      </c>
      <c r="C582" s="10">
        <v>305</v>
      </c>
      <c r="D582" s="14">
        <v>17.215</v>
      </c>
      <c r="E582" s="42">
        <f t="shared" ca="1" si="8"/>
        <v>5250.5749999999998</v>
      </c>
      <c r="F582" s="11">
        <v>0.62185185185185188</v>
      </c>
      <c r="G582" s="13" t="s">
        <v>1</v>
      </c>
    </row>
    <row r="583" spans="2:7" ht="15">
      <c r="B583" s="13">
        <v>43027</v>
      </c>
      <c r="C583" s="10">
        <v>150</v>
      </c>
      <c r="D583" s="14">
        <v>17.21</v>
      </c>
      <c r="E583" s="42">
        <f t="shared" ca="1" si="8"/>
        <v>2581.5</v>
      </c>
      <c r="F583" s="11">
        <v>0.62223379629629627</v>
      </c>
      <c r="G583" s="13" t="s">
        <v>1</v>
      </c>
    </row>
    <row r="584" spans="2:7" ht="15">
      <c r="B584" s="13">
        <v>43027</v>
      </c>
      <c r="C584" s="10">
        <v>250</v>
      </c>
      <c r="D584" s="14">
        <v>17.21</v>
      </c>
      <c r="E584" s="42">
        <f t="shared" ca="1" si="8"/>
        <v>4302.5</v>
      </c>
      <c r="F584" s="11">
        <v>0.62223379629629627</v>
      </c>
      <c r="G584" s="13" t="s">
        <v>1</v>
      </c>
    </row>
    <row r="585" spans="2:7" ht="15">
      <c r="B585" s="13">
        <v>43027</v>
      </c>
      <c r="C585" s="10">
        <v>256</v>
      </c>
      <c r="D585" s="14">
        <v>17.21</v>
      </c>
      <c r="E585" s="42">
        <f t="shared" ca="1" si="8"/>
        <v>4405.76</v>
      </c>
      <c r="F585" s="11">
        <v>0.62229166666666669</v>
      </c>
      <c r="G585" s="13" t="s">
        <v>1</v>
      </c>
    </row>
    <row r="586" spans="2:7" ht="15">
      <c r="B586" s="13">
        <v>43027</v>
      </c>
      <c r="C586" s="10">
        <v>49</v>
      </c>
      <c r="D586" s="14">
        <v>17.21</v>
      </c>
      <c r="E586" s="42">
        <f t="shared" ca="1" si="8"/>
        <v>843.29000000000008</v>
      </c>
      <c r="F586" s="11">
        <v>0.62229166666666669</v>
      </c>
      <c r="G586" s="13" t="s">
        <v>1</v>
      </c>
    </row>
    <row r="587" spans="2:7" ht="15">
      <c r="B587" s="13">
        <v>43027</v>
      </c>
      <c r="C587" s="10">
        <v>244</v>
      </c>
      <c r="D587" s="14">
        <v>17.21</v>
      </c>
      <c r="E587" s="42">
        <f t="shared" ca="1" si="8"/>
        <v>4199.24</v>
      </c>
      <c r="F587" s="11">
        <v>0.62229166666666669</v>
      </c>
      <c r="G587" s="13" t="s">
        <v>1</v>
      </c>
    </row>
    <row r="588" spans="2:7" ht="15">
      <c r="B588" s="13">
        <v>43027</v>
      </c>
      <c r="C588" s="10">
        <v>238</v>
      </c>
      <c r="D588" s="14">
        <v>17.21</v>
      </c>
      <c r="E588" s="42">
        <f t="shared" ca="1" si="8"/>
        <v>4095.98</v>
      </c>
      <c r="F588" s="11">
        <v>0.62271990740740735</v>
      </c>
      <c r="G588" s="13" t="s">
        <v>1</v>
      </c>
    </row>
    <row r="589" spans="2:7" ht="15">
      <c r="B589" s="13">
        <v>43027</v>
      </c>
      <c r="C589" s="10">
        <v>588</v>
      </c>
      <c r="D589" s="14">
        <v>17.2</v>
      </c>
      <c r="E589" s="42">
        <f t="shared" ca="1" si="8"/>
        <v>10113.6</v>
      </c>
      <c r="F589" s="11">
        <v>0.62399305555555562</v>
      </c>
      <c r="G589" s="13" t="s">
        <v>1</v>
      </c>
    </row>
    <row r="590" spans="2:7" ht="15">
      <c r="B590" s="13">
        <v>43027</v>
      </c>
      <c r="C590" s="10">
        <v>238</v>
      </c>
      <c r="D590" s="14">
        <v>17.21</v>
      </c>
      <c r="E590" s="42">
        <f t="shared" ca="1" si="8"/>
        <v>4095.98</v>
      </c>
      <c r="F590" s="11">
        <v>0.62523148148148155</v>
      </c>
      <c r="G590" s="13" t="s">
        <v>1</v>
      </c>
    </row>
    <row r="591" spans="2:7" ht="15">
      <c r="B591" s="13">
        <v>43027</v>
      </c>
      <c r="C591" s="10">
        <v>198</v>
      </c>
      <c r="D591" s="14">
        <v>17.21</v>
      </c>
      <c r="E591" s="42">
        <f t="shared" ca="1" si="8"/>
        <v>3407.5800000000004</v>
      </c>
      <c r="F591" s="11">
        <v>0.62564814814814818</v>
      </c>
      <c r="G591" s="13" t="s">
        <v>1</v>
      </c>
    </row>
    <row r="592" spans="2:7" ht="15">
      <c r="B592" s="13">
        <v>43027</v>
      </c>
      <c r="C592" s="10">
        <v>40</v>
      </c>
      <c r="D592" s="14">
        <v>17.21</v>
      </c>
      <c r="E592" s="42">
        <f t="shared" ref="E592:E655" ca="1" si="9">+C592*D592</f>
        <v>688.40000000000009</v>
      </c>
      <c r="F592" s="11">
        <v>0.62564814814814818</v>
      </c>
      <c r="G592" s="13" t="s">
        <v>1</v>
      </c>
    </row>
    <row r="593" spans="2:7" ht="15">
      <c r="B593" s="13">
        <v>43027</v>
      </c>
      <c r="C593" s="10">
        <v>551</v>
      </c>
      <c r="D593" s="14">
        <v>17.204999999999998</v>
      </c>
      <c r="E593" s="42">
        <f t="shared" ca="1" si="9"/>
        <v>9479.9549999999999</v>
      </c>
      <c r="F593" s="11">
        <v>0.62592592592592589</v>
      </c>
      <c r="G593" s="13" t="s">
        <v>1</v>
      </c>
    </row>
    <row r="594" spans="2:7" ht="15">
      <c r="B594" s="13">
        <v>43027</v>
      </c>
      <c r="C594" s="10">
        <v>631</v>
      </c>
      <c r="D594" s="14">
        <v>17.2</v>
      </c>
      <c r="E594" s="42">
        <f t="shared" ca="1" si="9"/>
        <v>10853.199999999999</v>
      </c>
      <c r="F594" s="11">
        <v>0.62668981481481478</v>
      </c>
      <c r="G594" s="13" t="s">
        <v>1</v>
      </c>
    </row>
    <row r="595" spans="2:7" ht="15">
      <c r="B595" s="13">
        <v>43027</v>
      </c>
      <c r="C595" s="10">
        <v>280</v>
      </c>
      <c r="D595" s="14">
        <v>17.2</v>
      </c>
      <c r="E595" s="42">
        <f t="shared" ca="1" si="9"/>
        <v>4816</v>
      </c>
      <c r="F595" s="11">
        <v>0.62668981481481478</v>
      </c>
      <c r="G595" s="13" t="s">
        <v>1</v>
      </c>
    </row>
    <row r="596" spans="2:7" ht="15">
      <c r="B596" s="13">
        <v>43027</v>
      </c>
      <c r="C596" s="10">
        <v>238</v>
      </c>
      <c r="D596" s="14">
        <v>17.2</v>
      </c>
      <c r="E596" s="42">
        <f t="shared" ca="1" si="9"/>
        <v>4093.6</v>
      </c>
      <c r="F596" s="11">
        <v>0.62687499999999996</v>
      </c>
      <c r="G596" s="13" t="s">
        <v>1</v>
      </c>
    </row>
    <row r="597" spans="2:7" ht="15">
      <c r="B597" s="13">
        <v>43027</v>
      </c>
      <c r="C597" s="10">
        <v>602</v>
      </c>
      <c r="D597" s="14">
        <v>17.195</v>
      </c>
      <c r="E597" s="42">
        <f t="shared" ca="1" si="9"/>
        <v>10351.39</v>
      </c>
      <c r="F597" s="11">
        <v>0.62771990740740746</v>
      </c>
      <c r="G597" s="13" t="s">
        <v>1</v>
      </c>
    </row>
    <row r="598" spans="2:7" ht="15">
      <c r="B598" s="13">
        <v>43027</v>
      </c>
      <c r="C598" s="10">
        <v>204</v>
      </c>
      <c r="D598" s="14">
        <v>17.204999999999998</v>
      </c>
      <c r="E598" s="42">
        <f t="shared" ca="1" si="9"/>
        <v>3509.8199999999997</v>
      </c>
      <c r="F598" s="11">
        <v>0.62868055555555558</v>
      </c>
      <c r="G598" s="13" t="s">
        <v>1</v>
      </c>
    </row>
    <row r="599" spans="2:7" ht="15">
      <c r="B599" s="13">
        <v>43027</v>
      </c>
      <c r="C599" s="10">
        <v>34</v>
      </c>
      <c r="D599" s="14">
        <v>17.204999999999998</v>
      </c>
      <c r="E599" s="42">
        <f t="shared" ca="1" si="9"/>
        <v>584.96999999999991</v>
      </c>
      <c r="F599" s="11">
        <v>0.62868055555555558</v>
      </c>
      <c r="G599" s="13" t="s">
        <v>1</v>
      </c>
    </row>
    <row r="600" spans="2:7" ht="15">
      <c r="B600" s="13">
        <v>43027</v>
      </c>
      <c r="C600" s="10">
        <v>677</v>
      </c>
      <c r="D600" s="14">
        <v>17.2</v>
      </c>
      <c r="E600" s="42">
        <f t="shared" ca="1" si="9"/>
        <v>11644.4</v>
      </c>
      <c r="F600" s="11">
        <v>0.6294791666666667</v>
      </c>
      <c r="G600" s="13" t="s">
        <v>1</v>
      </c>
    </row>
    <row r="601" spans="2:7" ht="15">
      <c r="B601" s="13">
        <v>43027</v>
      </c>
      <c r="C601" s="10">
        <v>591</v>
      </c>
      <c r="D601" s="14">
        <v>17.195</v>
      </c>
      <c r="E601" s="42">
        <f t="shared" ca="1" si="9"/>
        <v>10162.245000000001</v>
      </c>
      <c r="F601" s="11">
        <v>0.6297800925925926</v>
      </c>
      <c r="G601" s="13" t="s">
        <v>1</v>
      </c>
    </row>
    <row r="602" spans="2:7" ht="15">
      <c r="B602" s="13">
        <v>43027</v>
      </c>
      <c r="C602" s="10">
        <v>238</v>
      </c>
      <c r="D602" s="14">
        <v>17.195</v>
      </c>
      <c r="E602" s="42">
        <f t="shared" ca="1" si="9"/>
        <v>4092.41</v>
      </c>
      <c r="F602" s="11">
        <v>0.63002314814814808</v>
      </c>
      <c r="G602" s="13" t="s">
        <v>1</v>
      </c>
    </row>
    <row r="603" spans="2:7" ht="15">
      <c r="B603" s="13">
        <v>43027</v>
      </c>
      <c r="C603" s="10">
        <v>482</v>
      </c>
      <c r="D603" s="14">
        <v>17.184999999999999</v>
      </c>
      <c r="E603" s="42">
        <f t="shared" ca="1" si="9"/>
        <v>8283.17</v>
      </c>
      <c r="F603" s="11">
        <v>0.63065972222222222</v>
      </c>
      <c r="G603" s="13" t="s">
        <v>1</v>
      </c>
    </row>
    <row r="604" spans="2:7" ht="15">
      <c r="B604" s="13">
        <v>43027</v>
      </c>
      <c r="C604" s="10">
        <v>162</v>
      </c>
      <c r="D604" s="14">
        <v>17.184999999999999</v>
      </c>
      <c r="E604" s="42">
        <f t="shared" ca="1" si="9"/>
        <v>2783.97</v>
      </c>
      <c r="F604" s="11">
        <v>0.63077546296296294</v>
      </c>
      <c r="G604" s="13" t="s">
        <v>1</v>
      </c>
    </row>
    <row r="605" spans="2:7" ht="15">
      <c r="B605" s="13">
        <v>43027</v>
      </c>
      <c r="C605" s="10">
        <v>436</v>
      </c>
      <c r="D605" s="14">
        <v>17.184999999999999</v>
      </c>
      <c r="E605" s="42">
        <f t="shared" ca="1" si="9"/>
        <v>7492.66</v>
      </c>
      <c r="F605" s="11">
        <v>0.63077546296296294</v>
      </c>
      <c r="G605" s="13" t="s">
        <v>1</v>
      </c>
    </row>
    <row r="606" spans="2:7" ht="15">
      <c r="B606" s="13">
        <v>43027</v>
      </c>
      <c r="C606" s="10">
        <v>197</v>
      </c>
      <c r="D606" s="14">
        <v>17.184999999999999</v>
      </c>
      <c r="E606" s="42">
        <f t="shared" ca="1" si="9"/>
        <v>3385.4449999999997</v>
      </c>
      <c r="F606" s="11">
        <v>0.63077546296296294</v>
      </c>
      <c r="G606" s="13" t="s">
        <v>1</v>
      </c>
    </row>
    <row r="607" spans="2:7" ht="15">
      <c r="B607" s="13">
        <v>43027</v>
      </c>
      <c r="C607" s="10">
        <v>238</v>
      </c>
      <c r="D607" s="14">
        <v>17.2</v>
      </c>
      <c r="E607" s="42">
        <f t="shared" ca="1" si="9"/>
        <v>4093.6</v>
      </c>
      <c r="F607" s="11">
        <v>0.63118055555555552</v>
      </c>
      <c r="G607" s="13" t="s">
        <v>1</v>
      </c>
    </row>
    <row r="608" spans="2:7" ht="15">
      <c r="B608" s="13">
        <v>43027</v>
      </c>
      <c r="C608" s="10">
        <v>604</v>
      </c>
      <c r="D608" s="14">
        <v>17.2</v>
      </c>
      <c r="E608" s="42">
        <f t="shared" ca="1" si="9"/>
        <v>10388.799999999999</v>
      </c>
      <c r="F608" s="11">
        <v>0.63118055555555552</v>
      </c>
      <c r="G608" s="13" t="s">
        <v>1</v>
      </c>
    </row>
    <row r="609" spans="2:7" ht="15">
      <c r="B609" s="13">
        <v>43027</v>
      </c>
      <c r="C609" s="10">
        <v>658</v>
      </c>
      <c r="D609" s="14">
        <v>17.2</v>
      </c>
      <c r="E609" s="42">
        <f t="shared" ca="1" si="9"/>
        <v>11317.6</v>
      </c>
      <c r="F609" s="11">
        <v>0.63118055555555552</v>
      </c>
      <c r="G609" s="13" t="s">
        <v>1</v>
      </c>
    </row>
    <row r="610" spans="2:7" ht="15">
      <c r="B610" s="13">
        <v>43027</v>
      </c>
      <c r="C610" s="10">
        <v>198</v>
      </c>
      <c r="D610" s="14">
        <v>17.2</v>
      </c>
      <c r="E610" s="42">
        <f t="shared" ca="1" si="9"/>
        <v>3405.6</v>
      </c>
      <c r="F610" s="11">
        <v>0.63118055555555552</v>
      </c>
      <c r="G610" s="13" t="s">
        <v>1</v>
      </c>
    </row>
    <row r="611" spans="2:7" ht="15">
      <c r="B611" s="13">
        <v>43027</v>
      </c>
      <c r="C611" s="10">
        <v>121</v>
      </c>
      <c r="D611" s="14">
        <v>17.2</v>
      </c>
      <c r="E611" s="42">
        <f t="shared" ca="1" si="9"/>
        <v>2081.1999999999998</v>
      </c>
      <c r="F611" s="11">
        <v>0.63118055555555552</v>
      </c>
      <c r="G611" s="13" t="s">
        <v>1</v>
      </c>
    </row>
    <row r="612" spans="2:7" ht="15">
      <c r="B612" s="13">
        <v>43027</v>
      </c>
      <c r="C612" s="10">
        <v>495</v>
      </c>
      <c r="D612" s="14">
        <v>17.2</v>
      </c>
      <c r="E612" s="42">
        <f t="shared" ca="1" si="9"/>
        <v>8514</v>
      </c>
      <c r="F612" s="11">
        <v>0.6312268518518519</v>
      </c>
      <c r="G612" s="13" t="s">
        <v>1</v>
      </c>
    </row>
    <row r="613" spans="2:7" ht="15">
      <c r="B613" s="13">
        <v>43027</v>
      </c>
      <c r="C613" s="10">
        <v>238</v>
      </c>
      <c r="D613" s="14">
        <v>17.2</v>
      </c>
      <c r="E613" s="42">
        <f t="shared" ca="1" si="9"/>
        <v>4093.6</v>
      </c>
      <c r="F613" s="11">
        <v>0.6312268518518519</v>
      </c>
      <c r="G613" s="13" t="s">
        <v>1</v>
      </c>
    </row>
    <row r="614" spans="2:7" ht="15">
      <c r="B614" s="13">
        <v>43027</v>
      </c>
      <c r="C614" s="10">
        <v>238</v>
      </c>
      <c r="D614" s="14">
        <v>17.195</v>
      </c>
      <c r="E614" s="42">
        <f t="shared" ca="1" si="9"/>
        <v>4092.41</v>
      </c>
      <c r="F614" s="11">
        <v>0.63197916666666665</v>
      </c>
      <c r="G614" s="13" t="s">
        <v>1</v>
      </c>
    </row>
    <row r="615" spans="2:7" ht="15">
      <c r="B615" s="13">
        <v>43027</v>
      </c>
      <c r="C615" s="10">
        <v>238</v>
      </c>
      <c r="D615" s="14">
        <v>17.204999999999998</v>
      </c>
      <c r="E615" s="42">
        <f t="shared" ca="1" si="9"/>
        <v>4094.7899999999995</v>
      </c>
      <c r="F615" s="11">
        <v>0.63295138888888891</v>
      </c>
      <c r="G615" s="13" t="s">
        <v>1</v>
      </c>
    </row>
    <row r="616" spans="2:7" ht="15">
      <c r="B616" s="13">
        <v>43027</v>
      </c>
      <c r="C616" s="10">
        <v>238</v>
      </c>
      <c r="D616" s="14">
        <v>17.21</v>
      </c>
      <c r="E616" s="42">
        <f t="shared" ca="1" si="9"/>
        <v>4095.98</v>
      </c>
      <c r="F616" s="11">
        <v>0.63344907407407403</v>
      </c>
      <c r="G616" s="13" t="s">
        <v>1</v>
      </c>
    </row>
    <row r="617" spans="2:7" ht="15">
      <c r="B617" s="13">
        <v>43027</v>
      </c>
      <c r="C617" s="10">
        <v>605</v>
      </c>
      <c r="D617" s="14">
        <v>17.204999999999998</v>
      </c>
      <c r="E617" s="42">
        <f t="shared" ca="1" si="9"/>
        <v>10409.025</v>
      </c>
      <c r="F617" s="11">
        <v>0.63372685185185185</v>
      </c>
      <c r="G617" s="13" t="s">
        <v>1</v>
      </c>
    </row>
    <row r="618" spans="2:7" ht="15">
      <c r="B618" s="13">
        <v>43027</v>
      </c>
      <c r="C618" s="10">
        <v>643</v>
      </c>
      <c r="D618" s="14">
        <v>17.2</v>
      </c>
      <c r="E618" s="42">
        <f t="shared" ca="1" si="9"/>
        <v>11059.6</v>
      </c>
      <c r="F618" s="11">
        <v>0.63418981481481485</v>
      </c>
      <c r="G618" s="13" t="s">
        <v>1</v>
      </c>
    </row>
    <row r="619" spans="2:7" ht="15">
      <c r="B619" s="13">
        <v>43027</v>
      </c>
      <c r="C619" s="10">
        <v>100</v>
      </c>
      <c r="D619" s="14">
        <v>17.2</v>
      </c>
      <c r="E619" s="42">
        <f t="shared" ca="1" si="9"/>
        <v>1720</v>
      </c>
      <c r="F619" s="11">
        <v>0.63454861111111105</v>
      </c>
      <c r="G619" s="13" t="s">
        <v>1</v>
      </c>
    </row>
    <row r="620" spans="2:7" ht="15">
      <c r="B620" s="13">
        <v>43027</v>
      </c>
      <c r="C620" s="10">
        <v>138</v>
      </c>
      <c r="D620" s="14">
        <v>17.2</v>
      </c>
      <c r="E620" s="42">
        <f t="shared" ca="1" si="9"/>
        <v>2373.6</v>
      </c>
      <c r="F620" s="11">
        <v>0.63454861111111105</v>
      </c>
      <c r="G620" s="13" t="s">
        <v>1</v>
      </c>
    </row>
    <row r="621" spans="2:7" ht="15">
      <c r="B621" s="13">
        <v>43027</v>
      </c>
      <c r="C621" s="10">
        <v>185</v>
      </c>
      <c r="D621" s="14">
        <v>17.204999999999998</v>
      </c>
      <c r="E621" s="42">
        <f t="shared" ca="1" si="9"/>
        <v>3182.9249999999997</v>
      </c>
      <c r="F621" s="11">
        <v>0.63606481481481481</v>
      </c>
      <c r="G621" s="13" t="s">
        <v>1</v>
      </c>
    </row>
    <row r="622" spans="2:7" ht="15">
      <c r="B622" s="13">
        <v>43027</v>
      </c>
      <c r="C622" s="10">
        <v>53</v>
      </c>
      <c r="D622" s="14">
        <v>17.204999999999998</v>
      </c>
      <c r="E622" s="42">
        <f t="shared" ca="1" si="9"/>
        <v>911.8649999999999</v>
      </c>
      <c r="F622" s="11">
        <v>0.63608796296296299</v>
      </c>
      <c r="G622" s="13" t="s">
        <v>1</v>
      </c>
    </row>
    <row r="623" spans="2:7" ht="15">
      <c r="B623" s="13">
        <v>43027</v>
      </c>
      <c r="C623" s="10">
        <v>286</v>
      </c>
      <c r="D623" s="14">
        <v>17.215</v>
      </c>
      <c r="E623" s="42">
        <f t="shared" ca="1" si="9"/>
        <v>4923.49</v>
      </c>
      <c r="F623" s="11">
        <v>0.63696759259259261</v>
      </c>
      <c r="G623" s="13" t="s">
        <v>1</v>
      </c>
    </row>
    <row r="624" spans="2:7" ht="15">
      <c r="B624" s="13">
        <v>43027</v>
      </c>
      <c r="C624" s="10">
        <v>800</v>
      </c>
      <c r="D624" s="14">
        <v>17.21</v>
      </c>
      <c r="E624" s="42">
        <f t="shared" ca="1" si="9"/>
        <v>13768</v>
      </c>
      <c r="F624" s="11">
        <v>0.63776620370370374</v>
      </c>
      <c r="G624" s="13" t="s">
        <v>1</v>
      </c>
    </row>
    <row r="625" spans="2:7" ht="15">
      <c r="B625" s="13">
        <v>43027</v>
      </c>
      <c r="C625" s="10">
        <v>431</v>
      </c>
      <c r="D625" s="14">
        <v>17.21</v>
      </c>
      <c r="E625" s="42">
        <f t="shared" ca="1" si="9"/>
        <v>7417.51</v>
      </c>
      <c r="F625" s="11">
        <v>0.63776620370370374</v>
      </c>
      <c r="G625" s="13" t="s">
        <v>1</v>
      </c>
    </row>
    <row r="626" spans="2:7" ht="15">
      <c r="B626" s="13">
        <v>43027</v>
      </c>
      <c r="C626" s="10">
        <v>64</v>
      </c>
      <c r="D626" s="14">
        <v>17.21</v>
      </c>
      <c r="E626" s="42">
        <f t="shared" ca="1" si="9"/>
        <v>1101.44</v>
      </c>
      <c r="F626" s="11">
        <v>0.63782407407407404</v>
      </c>
      <c r="G626" s="13" t="s">
        <v>1</v>
      </c>
    </row>
    <row r="627" spans="2:7" ht="15">
      <c r="B627" s="13">
        <v>43027</v>
      </c>
      <c r="C627" s="10">
        <v>173</v>
      </c>
      <c r="D627" s="14">
        <v>17.21</v>
      </c>
      <c r="E627" s="42">
        <f t="shared" ca="1" si="9"/>
        <v>2977.33</v>
      </c>
      <c r="F627" s="11">
        <v>0.63782407407407404</v>
      </c>
      <c r="G627" s="13" t="s">
        <v>1</v>
      </c>
    </row>
    <row r="628" spans="2:7" ht="15">
      <c r="B628" s="13">
        <v>43027</v>
      </c>
      <c r="C628" s="10">
        <v>417</v>
      </c>
      <c r="D628" s="14">
        <v>17.21</v>
      </c>
      <c r="E628" s="42">
        <f t="shared" ca="1" si="9"/>
        <v>7176.5700000000006</v>
      </c>
      <c r="F628" s="11">
        <v>0.63782407407407404</v>
      </c>
      <c r="G628" s="13" t="s">
        <v>1</v>
      </c>
    </row>
    <row r="629" spans="2:7" ht="15">
      <c r="B629" s="13">
        <v>43027</v>
      </c>
      <c r="C629" s="10">
        <v>311</v>
      </c>
      <c r="D629" s="14">
        <v>17.204999999999998</v>
      </c>
      <c r="E629" s="42">
        <f t="shared" ca="1" si="9"/>
        <v>5350.7549999999992</v>
      </c>
      <c r="F629" s="11">
        <v>0.63796296296296295</v>
      </c>
      <c r="G629" s="13" t="s">
        <v>1</v>
      </c>
    </row>
    <row r="630" spans="2:7" ht="15">
      <c r="B630" s="13">
        <v>43027</v>
      </c>
      <c r="C630" s="10">
        <v>238</v>
      </c>
      <c r="D630" s="14">
        <v>17.204999999999998</v>
      </c>
      <c r="E630" s="42">
        <f t="shared" ca="1" si="9"/>
        <v>4094.7899999999995</v>
      </c>
      <c r="F630" s="11">
        <v>0.6386574074074074</v>
      </c>
      <c r="G630" s="13" t="s">
        <v>1</v>
      </c>
    </row>
    <row r="631" spans="2:7" ht="15">
      <c r="B631" s="13">
        <v>43027</v>
      </c>
      <c r="C631" s="10">
        <v>290</v>
      </c>
      <c r="D631" s="14">
        <v>17.204999999999998</v>
      </c>
      <c r="E631" s="42">
        <f t="shared" ca="1" si="9"/>
        <v>4989.45</v>
      </c>
      <c r="F631" s="11">
        <v>0.63910879629629636</v>
      </c>
      <c r="G631" s="13" t="s">
        <v>1</v>
      </c>
    </row>
    <row r="632" spans="2:7" ht="15">
      <c r="B632" s="13">
        <v>43027</v>
      </c>
      <c r="C632" s="10">
        <v>334</v>
      </c>
      <c r="D632" s="14">
        <v>17.204999999999998</v>
      </c>
      <c r="E632" s="42">
        <f t="shared" ca="1" si="9"/>
        <v>5746.4699999999993</v>
      </c>
      <c r="F632" s="11">
        <v>0.6392592592592593</v>
      </c>
      <c r="G632" s="13" t="s">
        <v>1</v>
      </c>
    </row>
    <row r="633" spans="2:7" ht="15">
      <c r="B633" s="13">
        <v>43027</v>
      </c>
      <c r="C633" s="10">
        <v>238</v>
      </c>
      <c r="D633" s="14">
        <v>17.204999999999998</v>
      </c>
      <c r="E633" s="42">
        <f t="shared" ca="1" si="9"/>
        <v>4094.7899999999995</v>
      </c>
      <c r="F633" s="11">
        <v>0.63938657407407407</v>
      </c>
      <c r="G633" s="13" t="s">
        <v>1</v>
      </c>
    </row>
    <row r="634" spans="2:7" ht="15">
      <c r="B634" s="13">
        <v>43027</v>
      </c>
      <c r="C634" s="10">
        <v>156</v>
      </c>
      <c r="D634" s="14">
        <v>17.21</v>
      </c>
      <c r="E634" s="42">
        <f t="shared" ca="1" si="9"/>
        <v>2684.76</v>
      </c>
      <c r="F634" s="11">
        <v>0.64011574074074074</v>
      </c>
      <c r="G634" s="13" t="s">
        <v>1</v>
      </c>
    </row>
    <row r="635" spans="2:7" ht="15">
      <c r="B635" s="13">
        <v>43027</v>
      </c>
      <c r="C635" s="10">
        <v>82</v>
      </c>
      <c r="D635" s="14">
        <v>17.21</v>
      </c>
      <c r="E635" s="42">
        <f t="shared" ca="1" si="9"/>
        <v>1411.22</v>
      </c>
      <c r="F635" s="11">
        <v>0.64028935185185187</v>
      </c>
      <c r="G635" s="13" t="s">
        <v>1</v>
      </c>
    </row>
    <row r="636" spans="2:7" ht="15">
      <c r="B636" s="13">
        <v>43027</v>
      </c>
      <c r="C636" s="10">
        <v>238</v>
      </c>
      <c r="D636" s="14">
        <v>17.225000000000001</v>
      </c>
      <c r="E636" s="42">
        <f t="shared" ca="1" si="9"/>
        <v>4099.55</v>
      </c>
      <c r="F636" s="11">
        <v>0.64115740740740745</v>
      </c>
      <c r="G636" s="13" t="s">
        <v>1</v>
      </c>
    </row>
    <row r="637" spans="2:7" ht="15">
      <c r="B637" s="13">
        <v>43027</v>
      </c>
      <c r="C637" s="10">
        <v>179</v>
      </c>
      <c r="D637" s="14">
        <v>17.22</v>
      </c>
      <c r="E637" s="42">
        <f t="shared" ca="1" si="9"/>
        <v>3082.3799999999997</v>
      </c>
      <c r="F637" s="11">
        <v>0.64136574074074071</v>
      </c>
      <c r="G637" s="13" t="s">
        <v>1</v>
      </c>
    </row>
    <row r="638" spans="2:7" ht="15">
      <c r="B638" s="13">
        <v>43027</v>
      </c>
      <c r="C638" s="10">
        <v>468</v>
      </c>
      <c r="D638" s="14">
        <v>17.22</v>
      </c>
      <c r="E638" s="42">
        <f t="shared" ca="1" si="9"/>
        <v>8058.9599999999991</v>
      </c>
      <c r="F638" s="11">
        <v>0.64136574074074071</v>
      </c>
      <c r="G638" s="13" t="s">
        <v>1</v>
      </c>
    </row>
    <row r="639" spans="2:7" ht="15">
      <c r="B639" s="13">
        <v>43027</v>
      </c>
      <c r="C639" s="10">
        <v>270</v>
      </c>
      <c r="D639" s="14">
        <v>17.22</v>
      </c>
      <c r="E639" s="42">
        <f t="shared" ca="1" si="9"/>
        <v>4649.3999999999996</v>
      </c>
      <c r="F639" s="11">
        <v>0.64136574074074071</v>
      </c>
      <c r="G639" s="13" t="s">
        <v>1</v>
      </c>
    </row>
    <row r="640" spans="2:7" ht="15">
      <c r="B640" s="13">
        <v>43027</v>
      </c>
      <c r="C640" s="10">
        <v>499</v>
      </c>
      <c r="D640" s="14">
        <v>17.225000000000001</v>
      </c>
      <c r="E640" s="42">
        <f t="shared" ca="1" si="9"/>
        <v>8595.2750000000015</v>
      </c>
      <c r="F640" s="11">
        <v>0.64334490740740746</v>
      </c>
      <c r="G640" s="13" t="s">
        <v>1</v>
      </c>
    </row>
    <row r="641" spans="2:7" ht="15">
      <c r="B641" s="13">
        <v>43027</v>
      </c>
      <c r="C641" s="10">
        <v>238</v>
      </c>
      <c r="D641" s="14">
        <v>17.225000000000001</v>
      </c>
      <c r="E641" s="42">
        <f t="shared" ca="1" si="9"/>
        <v>4099.55</v>
      </c>
      <c r="F641" s="11">
        <v>0.64342592592592596</v>
      </c>
      <c r="G641" s="13" t="s">
        <v>1</v>
      </c>
    </row>
    <row r="642" spans="2:7" ht="15">
      <c r="B642" s="13">
        <v>43027</v>
      </c>
      <c r="C642" s="10">
        <v>238</v>
      </c>
      <c r="D642" s="14">
        <v>17.22</v>
      </c>
      <c r="E642" s="42">
        <f t="shared" ca="1" si="9"/>
        <v>4098.3599999999997</v>
      </c>
      <c r="F642" s="11">
        <v>0.64364583333333336</v>
      </c>
      <c r="G642" s="13" t="s">
        <v>1</v>
      </c>
    </row>
    <row r="643" spans="2:7" ht="15">
      <c r="B643" s="13">
        <v>43027</v>
      </c>
      <c r="C643" s="10">
        <v>566</v>
      </c>
      <c r="D643" s="14">
        <v>17.215</v>
      </c>
      <c r="E643" s="42">
        <f t="shared" ca="1" si="9"/>
        <v>9743.69</v>
      </c>
      <c r="F643" s="11">
        <v>0.64410879629629625</v>
      </c>
      <c r="G643" s="13" t="s">
        <v>1</v>
      </c>
    </row>
    <row r="644" spans="2:7" ht="15">
      <c r="B644" s="13">
        <v>43027</v>
      </c>
      <c r="C644" s="10">
        <v>238</v>
      </c>
      <c r="D644" s="14">
        <v>17.23</v>
      </c>
      <c r="E644" s="42">
        <f t="shared" ca="1" si="9"/>
        <v>4100.74</v>
      </c>
      <c r="F644" s="11">
        <v>0.64697916666666666</v>
      </c>
      <c r="G644" s="13" t="s">
        <v>1</v>
      </c>
    </row>
    <row r="645" spans="2:7" ht="15">
      <c r="B645" s="13">
        <v>43027</v>
      </c>
      <c r="C645" s="10">
        <v>290</v>
      </c>
      <c r="D645" s="14">
        <v>17.225000000000001</v>
      </c>
      <c r="E645" s="42">
        <f t="shared" ca="1" si="9"/>
        <v>4995.25</v>
      </c>
      <c r="F645" s="11">
        <v>0.64818287037037037</v>
      </c>
      <c r="G645" s="13" t="s">
        <v>1</v>
      </c>
    </row>
    <row r="646" spans="2:7" ht="15">
      <c r="B646" s="13">
        <v>43027</v>
      </c>
      <c r="C646" s="10">
        <v>525</v>
      </c>
      <c r="D646" s="14">
        <v>17.225000000000001</v>
      </c>
      <c r="E646" s="42">
        <f t="shared" ca="1" si="9"/>
        <v>9043.125</v>
      </c>
      <c r="F646" s="11">
        <v>0.64818287037037037</v>
      </c>
      <c r="G646" s="13" t="s">
        <v>1</v>
      </c>
    </row>
    <row r="647" spans="2:7" ht="15">
      <c r="B647" s="13">
        <v>43027</v>
      </c>
      <c r="C647" s="10">
        <v>238</v>
      </c>
      <c r="D647" s="14">
        <v>17.234999999999999</v>
      </c>
      <c r="E647" s="42">
        <f t="shared" ca="1" si="9"/>
        <v>4101.93</v>
      </c>
      <c r="F647" s="11">
        <v>0.6482754629629629</v>
      </c>
      <c r="G647" s="13" t="s">
        <v>1</v>
      </c>
    </row>
    <row r="648" spans="2:7" ht="15">
      <c r="B648" s="13">
        <v>43027</v>
      </c>
      <c r="C648" s="10">
        <v>225</v>
      </c>
      <c r="D648" s="14">
        <v>17.225000000000001</v>
      </c>
      <c r="E648" s="42">
        <f t="shared" ca="1" si="9"/>
        <v>3875.6250000000005</v>
      </c>
      <c r="F648" s="11">
        <v>0.64986111111111111</v>
      </c>
      <c r="G648" s="13" t="s">
        <v>1</v>
      </c>
    </row>
    <row r="649" spans="2:7" ht="15">
      <c r="B649" s="13">
        <v>43027</v>
      </c>
      <c r="C649" s="10">
        <v>614</v>
      </c>
      <c r="D649" s="14">
        <v>17.239999999999998</v>
      </c>
      <c r="E649" s="42">
        <f t="shared" ca="1" si="9"/>
        <v>10585.359999999999</v>
      </c>
      <c r="F649" s="11">
        <v>0.6504050925925926</v>
      </c>
      <c r="G649" s="13" t="s">
        <v>1</v>
      </c>
    </row>
    <row r="650" spans="2:7" ht="15">
      <c r="B650" s="13">
        <v>43027</v>
      </c>
      <c r="C650" s="10">
        <v>167</v>
      </c>
      <c r="D650" s="14">
        <v>17.239999999999998</v>
      </c>
      <c r="E650" s="42">
        <f t="shared" ca="1" si="9"/>
        <v>2879.08</v>
      </c>
      <c r="F650" s="11">
        <v>0.6504050925925926</v>
      </c>
      <c r="G650" s="13" t="s">
        <v>1</v>
      </c>
    </row>
    <row r="651" spans="2:7" ht="15">
      <c r="B651" s="13">
        <v>43027</v>
      </c>
      <c r="C651" s="10">
        <v>394</v>
      </c>
      <c r="D651" s="14">
        <v>17.239999999999998</v>
      </c>
      <c r="E651" s="42">
        <f t="shared" ca="1" si="9"/>
        <v>6792.5599999999995</v>
      </c>
      <c r="F651" s="11">
        <v>0.6504050925925926</v>
      </c>
      <c r="G651" s="13" t="s">
        <v>1</v>
      </c>
    </row>
    <row r="652" spans="2:7" ht="15">
      <c r="B652" s="13">
        <v>43027</v>
      </c>
      <c r="C652" s="10">
        <v>519</v>
      </c>
      <c r="D652" s="14">
        <v>17.23</v>
      </c>
      <c r="E652" s="42">
        <f t="shared" ca="1" si="9"/>
        <v>8942.3700000000008</v>
      </c>
      <c r="F652" s="11">
        <v>0.65092592592592591</v>
      </c>
      <c r="G652" s="13" t="s">
        <v>1</v>
      </c>
    </row>
    <row r="653" spans="2:7" ht="15">
      <c r="B653" s="13">
        <v>43027</v>
      </c>
      <c r="C653" s="10">
        <v>238</v>
      </c>
      <c r="D653" s="14">
        <v>17.23</v>
      </c>
      <c r="E653" s="42">
        <f t="shared" ca="1" si="9"/>
        <v>4100.74</v>
      </c>
      <c r="F653" s="11">
        <v>0.65098379629629632</v>
      </c>
      <c r="G653" s="13" t="s">
        <v>1</v>
      </c>
    </row>
    <row r="654" spans="2:7" ht="15">
      <c r="B654" s="13">
        <v>43027</v>
      </c>
      <c r="C654" s="10">
        <v>547</v>
      </c>
      <c r="D654" s="14">
        <v>17.225000000000001</v>
      </c>
      <c r="E654" s="42">
        <f t="shared" ca="1" si="9"/>
        <v>9422.0750000000007</v>
      </c>
      <c r="F654" s="11">
        <v>0.65113425925925927</v>
      </c>
      <c r="G654" s="13" t="s">
        <v>1</v>
      </c>
    </row>
    <row r="655" spans="2:7" ht="15">
      <c r="B655" s="13">
        <v>43027</v>
      </c>
      <c r="C655" s="10">
        <v>79</v>
      </c>
      <c r="D655" s="14">
        <v>17.22</v>
      </c>
      <c r="E655" s="42">
        <f t="shared" ca="1" si="9"/>
        <v>1360.3799999999999</v>
      </c>
      <c r="F655" s="11">
        <v>0.65224537037037034</v>
      </c>
      <c r="G655" s="13" t="s">
        <v>1</v>
      </c>
    </row>
    <row r="656" spans="2:7" ht="15">
      <c r="B656" s="13">
        <v>43027</v>
      </c>
      <c r="C656" s="10">
        <v>159</v>
      </c>
      <c r="D656" s="14">
        <v>17.22</v>
      </c>
      <c r="E656" s="42">
        <f t="shared" ref="E656:E719" ca="1" si="10">+C656*D656</f>
        <v>2737.98</v>
      </c>
      <c r="F656" s="11">
        <v>0.6523958333333334</v>
      </c>
      <c r="G656" s="13" t="s">
        <v>1</v>
      </c>
    </row>
    <row r="657" spans="2:7" ht="15">
      <c r="B657" s="13">
        <v>43027</v>
      </c>
      <c r="C657" s="10">
        <v>238</v>
      </c>
      <c r="D657" s="14">
        <v>17.225000000000001</v>
      </c>
      <c r="E657" s="42">
        <f t="shared" ca="1" si="10"/>
        <v>4099.55</v>
      </c>
      <c r="F657" s="11">
        <v>0.65401620370370372</v>
      </c>
      <c r="G657" s="13" t="s">
        <v>1</v>
      </c>
    </row>
    <row r="658" spans="2:7" ht="15">
      <c r="B658" s="13">
        <v>43027</v>
      </c>
      <c r="C658" s="10">
        <v>252</v>
      </c>
      <c r="D658" s="14">
        <v>17.225000000000001</v>
      </c>
      <c r="E658" s="42">
        <f t="shared" ca="1" si="10"/>
        <v>4340.7000000000007</v>
      </c>
      <c r="F658" s="11">
        <v>0.6546643518518519</v>
      </c>
      <c r="G658" s="13" t="s">
        <v>1</v>
      </c>
    </row>
    <row r="659" spans="2:7" ht="15">
      <c r="B659" s="13">
        <v>43027</v>
      </c>
      <c r="C659" s="10">
        <v>257</v>
      </c>
      <c r="D659" s="14">
        <v>17.225000000000001</v>
      </c>
      <c r="E659" s="42">
        <f t="shared" ca="1" si="10"/>
        <v>4426.8250000000007</v>
      </c>
      <c r="F659" s="11">
        <v>0.6546643518518519</v>
      </c>
      <c r="G659" s="13" t="s">
        <v>1</v>
      </c>
    </row>
    <row r="660" spans="2:7" ht="15">
      <c r="B660" s="13">
        <v>43027</v>
      </c>
      <c r="C660" s="10">
        <v>329</v>
      </c>
      <c r="D660" s="14">
        <v>17.234999999999999</v>
      </c>
      <c r="E660" s="42">
        <f t="shared" ca="1" si="10"/>
        <v>5670.3149999999996</v>
      </c>
      <c r="F660" s="11">
        <v>0.65546296296296302</v>
      </c>
      <c r="G660" s="13" t="s">
        <v>1</v>
      </c>
    </row>
    <row r="661" spans="2:7" ht="15">
      <c r="B661" s="13">
        <v>43027</v>
      </c>
      <c r="C661" s="10">
        <v>300</v>
      </c>
      <c r="D661" s="14">
        <v>17.234999999999999</v>
      </c>
      <c r="E661" s="42">
        <f t="shared" ca="1" si="10"/>
        <v>5170.5</v>
      </c>
      <c r="F661" s="11">
        <v>0.65546296296296302</v>
      </c>
      <c r="G661" s="13" t="s">
        <v>1</v>
      </c>
    </row>
    <row r="662" spans="2:7" ht="15">
      <c r="B662" s="13">
        <v>43027</v>
      </c>
      <c r="C662" s="10">
        <v>609</v>
      </c>
      <c r="D662" s="14">
        <v>17.234999999999999</v>
      </c>
      <c r="E662" s="42">
        <f t="shared" ca="1" si="10"/>
        <v>10496.115</v>
      </c>
      <c r="F662" s="11">
        <v>0.65547453703703706</v>
      </c>
      <c r="G662" s="13" t="s">
        <v>1</v>
      </c>
    </row>
    <row r="663" spans="2:7" ht="15">
      <c r="B663" s="13">
        <v>43027</v>
      </c>
      <c r="C663" s="10">
        <v>72</v>
      </c>
      <c r="D663" s="14">
        <v>17.234999999999999</v>
      </c>
      <c r="E663" s="42">
        <f t="shared" ca="1" si="10"/>
        <v>1240.92</v>
      </c>
      <c r="F663" s="11">
        <v>0.65547453703703706</v>
      </c>
      <c r="G663" s="13" t="s">
        <v>1</v>
      </c>
    </row>
    <row r="664" spans="2:7" ht="15">
      <c r="B664" s="13">
        <v>43027</v>
      </c>
      <c r="C664" s="10">
        <v>195</v>
      </c>
      <c r="D664" s="14">
        <v>17.234999999999999</v>
      </c>
      <c r="E664" s="42">
        <f t="shared" ca="1" si="10"/>
        <v>3360.8249999999998</v>
      </c>
      <c r="F664" s="11">
        <v>0.65547453703703706</v>
      </c>
      <c r="G664" s="13" t="s">
        <v>1</v>
      </c>
    </row>
    <row r="665" spans="2:7" ht="15">
      <c r="B665" s="13">
        <v>43027</v>
      </c>
      <c r="C665" s="10">
        <v>450</v>
      </c>
      <c r="D665" s="14">
        <v>17.239999999999998</v>
      </c>
      <c r="E665" s="42">
        <f t="shared" ca="1" si="10"/>
        <v>7757.9999999999991</v>
      </c>
      <c r="F665" s="11">
        <v>0.65605324074074078</v>
      </c>
      <c r="G665" s="13" t="s">
        <v>1</v>
      </c>
    </row>
    <row r="666" spans="2:7" ht="15">
      <c r="B666" s="13">
        <v>43027</v>
      </c>
      <c r="C666" s="10">
        <v>98</v>
      </c>
      <c r="D666" s="14">
        <v>17.239999999999998</v>
      </c>
      <c r="E666" s="42">
        <f t="shared" ca="1" si="10"/>
        <v>1689.5199999999998</v>
      </c>
      <c r="F666" s="11">
        <v>0.65607638888888886</v>
      </c>
      <c r="G666" s="13" t="s">
        <v>1</v>
      </c>
    </row>
    <row r="667" spans="2:7" ht="15">
      <c r="B667" s="13">
        <v>43027</v>
      </c>
      <c r="C667" s="10">
        <v>250</v>
      </c>
      <c r="D667" s="14">
        <v>17.245000000000001</v>
      </c>
      <c r="E667" s="42">
        <f t="shared" ca="1" si="10"/>
        <v>4311.25</v>
      </c>
      <c r="F667" s="11">
        <v>0.65666666666666662</v>
      </c>
      <c r="G667" s="13" t="s">
        <v>1</v>
      </c>
    </row>
    <row r="668" spans="2:7" ht="15">
      <c r="B668" s="13">
        <v>43027</v>
      </c>
      <c r="C668" s="10">
        <v>106</v>
      </c>
      <c r="D668" s="14">
        <v>17.245000000000001</v>
      </c>
      <c r="E668" s="42">
        <f t="shared" ca="1" si="10"/>
        <v>1827.97</v>
      </c>
      <c r="F668" s="11">
        <v>0.65666666666666662</v>
      </c>
      <c r="G668" s="13" t="s">
        <v>1</v>
      </c>
    </row>
    <row r="669" spans="2:7" ht="15">
      <c r="B669" s="13">
        <v>43027</v>
      </c>
      <c r="C669" s="10">
        <v>263</v>
      </c>
      <c r="D669" s="14">
        <v>17.239999999999998</v>
      </c>
      <c r="E669" s="42">
        <f t="shared" ca="1" si="10"/>
        <v>4534.12</v>
      </c>
      <c r="F669" s="11">
        <v>0.65684027777777776</v>
      </c>
      <c r="G669" s="13" t="s">
        <v>1</v>
      </c>
    </row>
    <row r="670" spans="2:7" ht="15">
      <c r="B670" s="13">
        <v>43027</v>
      </c>
      <c r="C670" s="10">
        <v>100</v>
      </c>
      <c r="D670" s="14">
        <v>17.239999999999998</v>
      </c>
      <c r="E670" s="42">
        <f t="shared" ca="1" si="10"/>
        <v>1723.9999999999998</v>
      </c>
      <c r="F670" s="11">
        <v>0.65700231481481486</v>
      </c>
      <c r="G670" s="13" t="s">
        <v>1</v>
      </c>
    </row>
    <row r="671" spans="2:7" ht="15">
      <c r="B671" s="13">
        <v>43027</v>
      </c>
      <c r="C671" s="10">
        <v>257</v>
      </c>
      <c r="D671" s="14">
        <v>17.239999999999998</v>
      </c>
      <c r="E671" s="42">
        <f t="shared" ca="1" si="10"/>
        <v>4430.6799999999994</v>
      </c>
      <c r="F671" s="11">
        <v>0.65730324074074076</v>
      </c>
      <c r="G671" s="13" t="s">
        <v>1</v>
      </c>
    </row>
    <row r="672" spans="2:7" ht="15">
      <c r="B672" s="13">
        <v>43027</v>
      </c>
      <c r="C672" s="10">
        <v>290</v>
      </c>
      <c r="D672" s="14">
        <v>17.234999999999999</v>
      </c>
      <c r="E672" s="42">
        <f t="shared" ca="1" si="10"/>
        <v>4998.1499999999996</v>
      </c>
      <c r="F672" s="11">
        <v>0.6573148148148148</v>
      </c>
      <c r="G672" s="13" t="s">
        <v>1</v>
      </c>
    </row>
    <row r="673" spans="2:7" ht="15">
      <c r="B673" s="13">
        <v>43027</v>
      </c>
      <c r="C673" s="10">
        <v>397</v>
      </c>
      <c r="D673" s="14">
        <v>17.239999999999998</v>
      </c>
      <c r="E673" s="42">
        <f t="shared" ca="1" si="10"/>
        <v>6844.28</v>
      </c>
      <c r="F673" s="11">
        <v>0.65815972222222219</v>
      </c>
      <c r="G673" s="13" t="s">
        <v>1</v>
      </c>
    </row>
    <row r="674" spans="2:7" ht="15">
      <c r="B674" s="13">
        <v>43027</v>
      </c>
      <c r="C674" s="10">
        <v>142</v>
      </c>
      <c r="D674" s="14">
        <v>17.239999999999998</v>
      </c>
      <c r="E674" s="42">
        <f t="shared" ca="1" si="10"/>
        <v>2448.08</v>
      </c>
      <c r="F674" s="11">
        <v>0.65817129629629634</v>
      </c>
      <c r="G674" s="13" t="s">
        <v>1</v>
      </c>
    </row>
    <row r="675" spans="2:7" ht="15">
      <c r="B675" s="13">
        <v>43027</v>
      </c>
      <c r="C675" s="10">
        <v>6</v>
      </c>
      <c r="D675" s="14">
        <v>17.239999999999998</v>
      </c>
      <c r="E675" s="42">
        <f t="shared" ca="1" si="10"/>
        <v>103.44</v>
      </c>
      <c r="F675" s="11">
        <v>0.65831018518518525</v>
      </c>
      <c r="G675" s="13" t="s">
        <v>1</v>
      </c>
    </row>
    <row r="676" spans="2:7" ht="15">
      <c r="B676" s="13">
        <v>43027</v>
      </c>
      <c r="C676" s="10">
        <v>291</v>
      </c>
      <c r="D676" s="14">
        <v>17.239999999999998</v>
      </c>
      <c r="E676" s="42">
        <f t="shared" ca="1" si="10"/>
        <v>5016.8399999999992</v>
      </c>
      <c r="F676" s="11">
        <v>0.65831018518518525</v>
      </c>
      <c r="G676" s="13" t="s">
        <v>1</v>
      </c>
    </row>
    <row r="677" spans="2:7" ht="15">
      <c r="B677" s="13">
        <v>43027</v>
      </c>
      <c r="C677" s="10">
        <v>95</v>
      </c>
      <c r="D677" s="14">
        <v>17.239999999999998</v>
      </c>
      <c r="E677" s="42">
        <f t="shared" ca="1" si="10"/>
        <v>1637.8</v>
      </c>
      <c r="F677" s="11">
        <v>0.65850694444444446</v>
      </c>
      <c r="G677" s="13" t="s">
        <v>1</v>
      </c>
    </row>
    <row r="678" spans="2:7" ht="15">
      <c r="B678" s="13">
        <v>43027</v>
      </c>
      <c r="C678" s="10">
        <v>199</v>
      </c>
      <c r="D678" s="14">
        <v>17.234999999999999</v>
      </c>
      <c r="E678" s="42">
        <f t="shared" ca="1" si="10"/>
        <v>3429.7649999999999</v>
      </c>
      <c r="F678" s="11">
        <v>0.6586805555555556</v>
      </c>
      <c r="G678" s="13" t="s">
        <v>1</v>
      </c>
    </row>
    <row r="679" spans="2:7" ht="15">
      <c r="B679" s="13">
        <v>43027</v>
      </c>
      <c r="C679" s="10">
        <v>104</v>
      </c>
      <c r="D679" s="14">
        <v>17.239999999999998</v>
      </c>
      <c r="E679" s="42">
        <f t="shared" ca="1" si="10"/>
        <v>1792.9599999999998</v>
      </c>
      <c r="F679" s="11">
        <v>0.65930555555555559</v>
      </c>
      <c r="G679" s="13" t="s">
        <v>1</v>
      </c>
    </row>
    <row r="680" spans="2:7" ht="15">
      <c r="B680" s="13">
        <v>43027</v>
      </c>
      <c r="C680" s="10">
        <v>134</v>
      </c>
      <c r="D680" s="14">
        <v>17.239999999999998</v>
      </c>
      <c r="E680" s="42">
        <f t="shared" ca="1" si="10"/>
        <v>2310.16</v>
      </c>
      <c r="F680" s="11">
        <v>0.65930555555555559</v>
      </c>
      <c r="G680" s="13" t="s">
        <v>1</v>
      </c>
    </row>
    <row r="681" spans="2:7" ht="15">
      <c r="B681" s="13">
        <v>43027</v>
      </c>
      <c r="C681" s="10">
        <v>57</v>
      </c>
      <c r="D681" s="14">
        <v>17.245000000000001</v>
      </c>
      <c r="E681" s="42">
        <f t="shared" ca="1" si="10"/>
        <v>982.96500000000003</v>
      </c>
      <c r="F681" s="11">
        <v>0.66003472222222226</v>
      </c>
      <c r="G681" s="13" t="s">
        <v>1</v>
      </c>
    </row>
    <row r="682" spans="2:7" ht="15">
      <c r="B682" s="13">
        <v>43027</v>
      </c>
      <c r="C682" s="10">
        <v>472</v>
      </c>
      <c r="D682" s="14">
        <v>17.245000000000001</v>
      </c>
      <c r="E682" s="42">
        <f t="shared" ca="1" si="10"/>
        <v>8139.64</v>
      </c>
      <c r="F682" s="11">
        <v>0.66009259259259256</v>
      </c>
      <c r="G682" s="13" t="s">
        <v>1</v>
      </c>
    </row>
    <row r="683" spans="2:7" ht="15">
      <c r="B683" s="13">
        <v>43027</v>
      </c>
      <c r="C683" s="10">
        <v>680</v>
      </c>
      <c r="D683" s="14">
        <v>17.254999999999999</v>
      </c>
      <c r="E683" s="42">
        <f t="shared" ca="1" si="10"/>
        <v>11733.4</v>
      </c>
      <c r="F683" s="11">
        <v>0.66027777777777774</v>
      </c>
      <c r="G683" s="13" t="s">
        <v>1</v>
      </c>
    </row>
    <row r="684" spans="2:7" ht="15">
      <c r="B684" s="13">
        <v>43027</v>
      </c>
      <c r="C684" s="10">
        <v>318</v>
      </c>
      <c r="D684" s="14">
        <v>17.254999999999999</v>
      </c>
      <c r="E684" s="42">
        <f t="shared" ca="1" si="10"/>
        <v>5487.0899999999992</v>
      </c>
      <c r="F684" s="11">
        <v>0.66035879629629635</v>
      </c>
      <c r="G684" s="13" t="s">
        <v>1</v>
      </c>
    </row>
    <row r="685" spans="2:7" ht="15">
      <c r="B685" s="13">
        <v>43027</v>
      </c>
      <c r="C685" s="10">
        <v>124</v>
      </c>
      <c r="D685" s="14">
        <v>17.254999999999999</v>
      </c>
      <c r="E685" s="42">
        <f t="shared" ca="1" si="10"/>
        <v>2139.62</v>
      </c>
      <c r="F685" s="11">
        <v>0.66035879629629635</v>
      </c>
      <c r="G685" s="13" t="s">
        <v>1</v>
      </c>
    </row>
    <row r="686" spans="2:7" ht="15">
      <c r="B686" s="13">
        <v>43027</v>
      </c>
      <c r="C686" s="10">
        <v>100</v>
      </c>
      <c r="D686" s="14">
        <v>17.254999999999999</v>
      </c>
      <c r="E686" s="42">
        <f t="shared" ca="1" si="10"/>
        <v>1725.5</v>
      </c>
      <c r="F686" s="11">
        <v>0.66040509259259261</v>
      </c>
      <c r="G686" s="13" t="s">
        <v>1</v>
      </c>
    </row>
    <row r="687" spans="2:7" ht="15">
      <c r="B687" s="13">
        <v>43027</v>
      </c>
      <c r="C687" s="10">
        <v>290</v>
      </c>
      <c r="D687" s="14">
        <v>17.254999999999999</v>
      </c>
      <c r="E687" s="42">
        <f t="shared" ca="1" si="10"/>
        <v>5003.95</v>
      </c>
      <c r="F687" s="11">
        <v>0.66040509259259261</v>
      </c>
      <c r="G687" s="13" t="s">
        <v>1</v>
      </c>
    </row>
    <row r="688" spans="2:7" ht="15">
      <c r="B688" s="13">
        <v>43027</v>
      </c>
      <c r="C688" s="10">
        <v>150</v>
      </c>
      <c r="D688" s="14">
        <v>17.254999999999999</v>
      </c>
      <c r="E688" s="42">
        <f t="shared" ca="1" si="10"/>
        <v>2588.25</v>
      </c>
      <c r="F688" s="11">
        <v>0.66040509259259261</v>
      </c>
      <c r="G688" s="13" t="s">
        <v>1</v>
      </c>
    </row>
    <row r="689" spans="2:7" ht="15">
      <c r="B689" s="13">
        <v>43027</v>
      </c>
      <c r="C689" s="10">
        <v>819</v>
      </c>
      <c r="D689" s="14">
        <v>17.25</v>
      </c>
      <c r="E689" s="42">
        <f t="shared" ca="1" si="10"/>
        <v>14127.75</v>
      </c>
      <c r="F689" s="11">
        <v>0.66062500000000002</v>
      </c>
      <c r="G689" s="13" t="s">
        <v>1</v>
      </c>
    </row>
    <row r="690" spans="2:7" ht="15">
      <c r="B690" s="13">
        <v>43027</v>
      </c>
      <c r="C690" s="10">
        <v>740</v>
      </c>
      <c r="D690" s="14">
        <v>17.23</v>
      </c>
      <c r="E690" s="42">
        <f t="shared" ca="1" si="10"/>
        <v>12750.2</v>
      </c>
      <c r="F690" s="11">
        <v>0.66062500000000002</v>
      </c>
      <c r="G690" s="13" t="s">
        <v>1</v>
      </c>
    </row>
    <row r="691" spans="2:7" ht="15">
      <c r="B691" s="13">
        <v>43027</v>
      </c>
      <c r="C691" s="10">
        <v>585</v>
      </c>
      <c r="D691" s="14">
        <v>17.23</v>
      </c>
      <c r="E691" s="42">
        <f t="shared" ca="1" si="10"/>
        <v>10079.550000000001</v>
      </c>
      <c r="F691" s="11">
        <v>0.66062500000000002</v>
      </c>
      <c r="G691" s="13" t="s">
        <v>1</v>
      </c>
    </row>
    <row r="692" spans="2:7" ht="15">
      <c r="B692" s="13">
        <v>43027</v>
      </c>
      <c r="C692" s="10">
        <v>113</v>
      </c>
      <c r="D692" s="14">
        <v>17.23</v>
      </c>
      <c r="E692" s="42">
        <f t="shared" ca="1" si="10"/>
        <v>1946.99</v>
      </c>
      <c r="F692" s="11">
        <v>0.66062500000000002</v>
      </c>
      <c r="G692" s="13" t="s">
        <v>1</v>
      </c>
    </row>
    <row r="693" spans="2:7" ht="15">
      <c r="B693" s="13">
        <v>43027</v>
      </c>
      <c r="C693" s="10">
        <v>500</v>
      </c>
      <c r="D693" s="14">
        <v>17.23</v>
      </c>
      <c r="E693" s="42">
        <f t="shared" ca="1" si="10"/>
        <v>8615</v>
      </c>
      <c r="F693" s="11">
        <v>0.66062500000000002</v>
      </c>
      <c r="G693" s="13" t="s">
        <v>1</v>
      </c>
    </row>
    <row r="694" spans="2:7" ht="15">
      <c r="B694" s="13">
        <v>43027</v>
      </c>
      <c r="C694" s="10">
        <v>469</v>
      </c>
      <c r="D694" s="14">
        <v>17.23</v>
      </c>
      <c r="E694" s="42">
        <f t="shared" ca="1" si="10"/>
        <v>8080.87</v>
      </c>
      <c r="F694" s="11">
        <v>0.66062500000000002</v>
      </c>
      <c r="G694" s="13" t="s">
        <v>1</v>
      </c>
    </row>
    <row r="695" spans="2:7" ht="15">
      <c r="B695" s="13">
        <v>43027</v>
      </c>
      <c r="C695" s="10">
        <v>982</v>
      </c>
      <c r="D695" s="14">
        <v>17.23</v>
      </c>
      <c r="E695" s="42">
        <f t="shared" ca="1" si="10"/>
        <v>16919.86</v>
      </c>
      <c r="F695" s="11">
        <v>0.66062500000000002</v>
      </c>
      <c r="G695" s="13" t="s">
        <v>1</v>
      </c>
    </row>
    <row r="696" spans="2:7" ht="15">
      <c r="B696" s="13">
        <v>43027</v>
      </c>
      <c r="C696" s="10">
        <v>63</v>
      </c>
      <c r="D696" s="14">
        <v>17.23</v>
      </c>
      <c r="E696" s="42">
        <f t="shared" ca="1" si="10"/>
        <v>1085.49</v>
      </c>
      <c r="F696" s="11">
        <v>0.66063657407407406</v>
      </c>
      <c r="G696" s="13" t="s">
        <v>1</v>
      </c>
    </row>
    <row r="697" spans="2:7" ht="15">
      <c r="B697" s="13">
        <v>43027</v>
      </c>
      <c r="C697" s="10">
        <v>834</v>
      </c>
      <c r="D697" s="14">
        <v>17.23</v>
      </c>
      <c r="E697" s="42">
        <f t="shared" ca="1" si="10"/>
        <v>14369.82</v>
      </c>
      <c r="F697" s="11">
        <v>0.66063657407407406</v>
      </c>
      <c r="G697" s="13" t="s">
        <v>1</v>
      </c>
    </row>
    <row r="698" spans="2:7" ht="15">
      <c r="B698" s="13">
        <v>43027</v>
      </c>
      <c r="C698" s="10">
        <v>766</v>
      </c>
      <c r="D698" s="14">
        <v>17.23</v>
      </c>
      <c r="E698" s="42">
        <f t="shared" ca="1" si="10"/>
        <v>13198.18</v>
      </c>
      <c r="F698" s="11">
        <v>0.66065972222222225</v>
      </c>
      <c r="G698" s="13" t="s">
        <v>1</v>
      </c>
    </row>
    <row r="699" spans="2:7" ht="15">
      <c r="B699" s="13">
        <v>43027</v>
      </c>
      <c r="C699" s="10">
        <v>23</v>
      </c>
      <c r="D699" s="14">
        <v>17.234999999999999</v>
      </c>
      <c r="E699" s="42">
        <f t="shared" ca="1" si="10"/>
        <v>396.40499999999997</v>
      </c>
      <c r="F699" s="11">
        <v>0.66067129629629628</v>
      </c>
      <c r="G699" s="13" t="s">
        <v>1</v>
      </c>
    </row>
    <row r="700" spans="2:7" ht="15">
      <c r="B700" s="13">
        <v>43027</v>
      </c>
      <c r="C700" s="10">
        <v>169</v>
      </c>
      <c r="D700" s="14">
        <v>17.234999999999999</v>
      </c>
      <c r="E700" s="42">
        <f t="shared" ca="1" si="10"/>
        <v>2912.7149999999997</v>
      </c>
      <c r="F700" s="11">
        <v>0.66068287037037032</v>
      </c>
      <c r="G700" s="13" t="s">
        <v>1</v>
      </c>
    </row>
    <row r="701" spans="2:7" ht="15">
      <c r="B701" s="13">
        <v>43027</v>
      </c>
      <c r="C701" s="10">
        <v>238</v>
      </c>
      <c r="D701" s="14">
        <v>17.23</v>
      </c>
      <c r="E701" s="42">
        <f t="shared" ca="1" si="10"/>
        <v>4100.74</v>
      </c>
      <c r="F701" s="11">
        <v>0.66068287037037032</v>
      </c>
      <c r="G701" s="13" t="s">
        <v>1</v>
      </c>
    </row>
    <row r="702" spans="2:7" ht="15">
      <c r="B702" s="13">
        <v>43027</v>
      </c>
      <c r="C702" s="10">
        <v>287</v>
      </c>
      <c r="D702" s="14">
        <v>17.23</v>
      </c>
      <c r="E702" s="42">
        <f t="shared" ca="1" si="10"/>
        <v>4945.01</v>
      </c>
      <c r="F702" s="11">
        <v>0.66071759259259266</v>
      </c>
      <c r="G702" s="13" t="s">
        <v>1</v>
      </c>
    </row>
    <row r="703" spans="2:7" ht="15">
      <c r="B703" s="13">
        <v>43027</v>
      </c>
      <c r="C703" s="10">
        <v>281</v>
      </c>
      <c r="D703" s="14">
        <v>17.234999999999999</v>
      </c>
      <c r="E703" s="42">
        <f t="shared" ca="1" si="10"/>
        <v>4843.0349999999999</v>
      </c>
      <c r="F703" s="11">
        <v>0.66075231481481478</v>
      </c>
      <c r="G703" s="13" t="s">
        <v>1</v>
      </c>
    </row>
    <row r="704" spans="2:7" ht="15">
      <c r="B704" s="13">
        <v>43027</v>
      </c>
      <c r="C704" s="10">
        <v>14</v>
      </c>
      <c r="D704" s="14">
        <v>17.239999999999998</v>
      </c>
      <c r="E704" s="42">
        <f t="shared" ca="1" si="10"/>
        <v>241.35999999999999</v>
      </c>
      <c r="F704" s="11">
        <v>0.66079861111111116</v>
      </c>
      <c r="G704" s="13" t="s">
        <v>1</v>
      </c>
    </row>
    <row r="705" spans="2:7" ht="15">
      <c r="B705" s="13">
        <v>43027</v>
      </c>
      <c r="C705" s="10">
        <v>109</v>
      </c>
      <c r="D705" s="14">
        <v>17.239999999999998</v>
      </c>
      <c r="E705" s="42">
        <f t="shared" ca="1" si="10"/>
        <v>1879.1599999999999</v>
      </c>
      <c r="F705" s="11">
        <v>0.66079861111111116</v>
      </c>
      <c r="G705" s="13" t="s">
        <v>1</v>
      </c>
    </row>
    <row r="706" spans="2:7" ht="15">
      <c r="B706" s="13">
        <v>43027</v>
      </c>
      <c r="C706" s="10">
        <v>299</v>
      </c>
      <c r="D706" s="14">
        <v>17.239999999999998</v>
      </c>
      <c r="E706" s="42">
        <f t="shared" ca="1" si="10"/>
        <v>5154.7599999999993</v>
      </c>
      <c r="F706" s="11">
        <v>0.66079861111111116</v>
      </c>
      <c r="G706" s="13" t="s">
        <v>1</v>
      </c>
    </row>
    <row r="707" spans="2:7" ht="15">
      <c r="B707" s="13">
        <v>43027</v>
      </c>
      <c r="C707" s="10">
        <v>116</v>
      </c>
      <c r="D707" s="14">
        <v>17.239999999999998</v>
      </c>
      <c r="E707" s="42">
        <f t="shared" ca="1" si="10"/>
        <v>1999.84</v>
      </c>
      <c r="F707" s="11">
        <v>0.66079861111111116</v>
      </c>
      <c r="G707" s="13" t="s">
        <v>1</v>
      </c>
    </row>
    <row r="708" spans="2:7" ht="15">
      <c r="B708" s="13">
        <v>43027</v>
      </c>
      <c r="C708" s="10">
        <v>240</v>
      </c>
      <c r="D708" s="14">
        <v>17.239999999999998</v>
      </c>
      <c r="E708" s="42">
        <f t="shared" ca="1" si="10"/>
        <v>4137.5999999999995</v>
      </c>
      <c r="F708" s="11">
        <v>0.66087962962962965</v>
      </c>
      <c r="G708" s="13" t="s">
        <v>1</v>
      </c>
    </row>
    <row r="709" spans="2:7" ht="15">
      <c r="B709" s="13">
        <v>43027</v>
      </c>
      <c r="C709" s="10">
        <v>155</v>
      </c>
      <c r="D709" s="14">
        <v>17.239999999999998</v>
      </c>
      <c r="E709" s="42">
        <f t="shared" ca="1" si="10"/>
        <v>2672.2</v>
      </c>
      <c r="F709" s="11">
        <v>0.66087962962962965</v>
      </c>
      <c r="G709" s="13" t="s">
        <v>1</v>
      </c>
    </row>
    <row r="710" spans="2:7" ht="15">
      <c r="B710" s="13">
        <v>43027</v>
      </c>
      <c r="C710" s="10">
        <v>137</v>
      </c>
      <c r="D710" s="14">
        <v>17.239999999999998</v>
      </c>
      <c r="E710" s="42">
        <f t="shared" ca="1" si="10"/>
        <v>2361.8799999999997</v>
      </c>
      <c r="F710" s="11">
        <v>0.66087962962962965</v>
      </c>
      <c r="G710" s="13" t="s">
        <v>1</v>
      </c>
    </row>
    <row r="711" spans="2:7" ht="15">
      <c r="B711" s="13">
        <v>43027</v>
      </c>
      <c r="C711" s="10">
        <v>238</v>
      </c>
      <c r="D711" s="14">
        <v>17.239999999999998</v>
      </c>
      <c r="E711" s="42">
        <f t="shared" ca="1" si="10"/>
        <v>4103.12</v>
      </c>
      <c r="F711" s="11">
        <v>0.66089120370370369</v>
      </c>
      <c r="G711" s="13" t="s">
        <v>1</v>
      </c>
    </row>
    <row r="712" spans="2:7" ht="15">
      <c r="B712" s="13">
        <v>43027</v>
      </c>
      <c r="C712" s="10">
        <v>491</v>
      </c>
      <c r="D712" s="14">
        <v>17.239999999999998</v>
      </c>
      <c r="E712" s="42">
        <f t="shared" ca="1" si="10"/>
        <v>8464.8399999999983</v>
      </c>
      <c r="F712" s="11">
        <v>0.66113425925925928</v>
      </c>
      <c r="G712" s="13" t="s">
        <v>1</v>
      </c>
    </row>
    <row r="713" spans="2:7" ht="15">
      <c r="B713" s="13">
        <v>43027</v>
      </c>
      <c r="C713" s="10">
        <v>466</v>
      </c>
      <c r="D713" s="14">
        <v>17.239999999999998</v>
      </c>
      <c r="E713" s="42">
        <f t="shared" ca="1" si="10"/>
        <v>8033.8399999999992</v>
      </c>
      <c r="F713" s="11">
        <v>0.6615509259259259</v>
      </c>
      <c r="G713" s="13" t="s">
        <v>1</v>
      </c>
    </row>
    <row r="714" spans="2:7" ht="15">
      <c r="B714" s="13">
        <v>43027</v>
      </c>
      <c r="C714" s="10">
        <v>654</v>
      </c>
      <c r="D714" s="14">
        <v>17.234999999999999</v>
      </c>
      <c r="E714" s="42">
        <f t="shared" ca="1" si="10"/>
        <v>11271.69</v>
      </c>
      <c r="F714" s="11">
        <v>0.66167824074074078</v>
      </c>
      <c r="G714" s="13" t="s">
        <v>1</v>
      </c>
    </row>
    <row r="715" spans="2:7" ht="15">
      <c r="B715" s="13">
        <v>43027</v>
      </c>
      <c r="C715" s="10">
        <v>238</v>
      </c>
      <c r="D715" s="14">
        <v>17.234999999999999</v>
      </c>
      <c r="E715" s="42">
        <f t="shared" ca="1" si="10"/>
        <v>4101.93</v>
      </c>
      <c r="F715" s="11">
        <v>0.6620138888888889</v>
      </c>
      <c r="G715" s="13" t="s">
        <v>1</v>
      </c>
    </row>
    <row r="716" spans="2:7" ht="15">
      <c r="B716" s="13">
        <v>43027</v>
      </c>
      <c r="C716" s="10">
        <v>437</v>
      </c>
      <c r="D716" s="14">
        <v>17.225000000000001</v>
      </c>
      <c r="E716" s="42">
        <f t="shared" ca="1" si="10"/>
        <v>7527.3250000000007</v>
      </c>
      <c r="F716" s="11">
        <v>0.66221064814814812</v>
      </c>
      <c r="G716" s="13" t="s">
        <v>1</v>
      </c>
    </row>
    <row r="717" spans="2:7" ht="15">
      <c r="B717" s="13">
        <v>43027</v>
      </c>
      <c r="C717" s="10">
        <v>730</v>
      </c>
      <c r="D717" s="14">
        <v>17.215</v>
      </c>
      <c r="E717" s="42">
        <f t="shared" ca="1" si="10"/>
        <v>12566.95</v>
      </c>
      <c r="F717" s="11">
        <v>0.66224537037037035</v>
      </c>
      <c r="G717" s="13" t="s">
        <v>1</v>
      </c>
    </row>
    <row r="718" spans="2:7" ht="15">
      <c r="B718" s="13">
        <v>43027</v>
      </c>
      <c r="C718" s="10">
        <v>238</v>
      </c>
      <c r="D718" s="14">
        <v>17.215</v>
      </c>
      <c r="E718" s="42">
        <f t="shared" ca="1" si="10"/>
        <v>4097.17</v>
      </c>
      <c r="F718" s="11">
        <v>0.66241898148148148</v>
      </c>
      <c r="G718" s="13" t="s">
        <v>1</v>
      </c>
    </row>
    <row r="719" spans="2:7" ht="15">
      <c r="B719" s="13">
        <v>43027</v>
      </c>
      <c r="C719" s="10">
        <v>382</v>
      </c>
      <c r="D719" s="14">
        <v>17.22</v>
      </c>
      <c r="E719" s="42">
        <f t="shared" ca="1" si="10"/>
        <v>6578.04</v>
      </c>
      <c r="F719" s="11">
        <v>0.66266203703703697</v>
      </c>
      <c r="G719" s="13" t="s">
        <v>1</v>
      </c>
    </row>
    <row r="720" spans="2:7" ht="15">
      <c r="B720" s="13">
        <v>43027</v>
      </c>
      <c r="C720" s="10">
        <v>292</v>
      </c>
      <c r="D720" s="14">
        <v>17.22</v>
      </c>
      <c r="E720" s="42">
        <f t="shared" ref="E720:E783" ca="1" si="11">+C720*D720</f>
        <v>5028.24</v>
      </c>
      <c r="F720" s="11">
        <v>0.66270833333333334</v>
      </c>
      <c r="G720" s="13" t="s">
        <v>1</v>
      </c>
    </row>
    <row r="721" spans="2:7" ht="15">
      <c r="B721" s="13">
        <v>43027</v>
      </c>
      <c r="C721" s="10">
        <v>244</v>
      </c>
      <c r="D721" s="14">
        <v>17.22</v>
      </c>
      <c r="E721" s="42">
        <f t="shared" ca="1" si="11"/>
        <v>4201.6799999999994</v>
      </c>
      <c r="F721" s="11">
        <v>0.66288194444444437</v>
      </c>
      <c r="G721" s="13" t="s">
        <v>1</v>
      </c>
    </row>
    <row r="722" spans="2:7" ht="15">
      <c r="B722" s="13">
        <v>43027</v>
      </c>
      <c r="C722" s="10">
        <v>99</v>
      </c>
      <c r="D722" s="14">
        <v>17.22</v>
      </c>
      <c r="E722" s="42">
        <f t="shared" ca="1" si="11"/>
        <v>1704.78</v>
      </c>
      <c r="F722" s="11">
        <v>0.66288194444444437</v>
      </c>
      <c r="G722" s="13" t="s">
        <v>1</v>
      </c>
    </row>
    <row r="723" spans="2:7" ht="15">
      <c r="B723" s="13">
        <v>43027</v>
      </c>
      <c r="C723" s="10">
        <v>95</v>
      </c>
      <c r="D723" s="14">
        <v>17.22</v>
      </c>
      <c r="E723" s="42">
        <f t="shared" ca="1" si="11"/>
        <v>1635.8999999999999</v>
      </c>
      <c r="F723" s="11">
        <v>0.66288194444444437</v>
      </c>
      <c r="G723" s="13" t="s">
        <v>1</v>
      </c>
    </row>
    <row r="724" spans="2:7" ht="15">
      <c r="B724" s="13">
        <v>43027</v>
      </c>
      <c r="C724" s="10">
        <v>441</v>
      </c>
      <c r="D724" s="14">
        <v>17.215</v>
      </c>
      <c r="E724" s="42">
        <f t="shared" ca="1" si="11"/>
        <v>7591.8149999999996</v>
      </c>
      <c r="F724" s="11">
        <v>0.66293981481481479</v>
      </c>
      <c r="G724" s="13" t="s">
        <v>1</v>
      </c>
    </row>
    <row r="725" spans="2:7" ht="15">
      <c r="B725" s="13">
        <v>43027</v>
      </c>
      <c r="C725" s="10">
        <v>100</v>
      </c>
      <c r="D725" s="14">
        <v>17.215</v>
      </c>
      <c r="E725" s="42">
        <f t="shared" ca="1" si="11"/>
        <v>1721.5</v>
      </c>
      <c r="F725" s="11">
        <v>0.66300925925925924</v>
      </c>
      <c r="G725" s="13" t="s">
        <v>1</v>
      </c>
    </row>
    <row r="726" spans="2:7" ht="15">
      <c r="B726" s="13">
        <v>43027</v>
      </c>
      <c r="C726" s="10">
        <v>210</v>
      </c>
      <c r="D726" s="14">
        <v>17.215</v>
      </c>
      <c r="E726" s="42">
        <f t="shared" ca="1" si="11"/>
        <v>3615.15</v>
      </c>
      <c r="F726" s="11">
        <v>0.66332175925925929</v>
      </c>
      <c r="G726" s="13" t="s">
        <v>1</v>
      </c>
    </row>
    <row r="727" spans="2:7" ht="15">
      <c r="B727" s="13">
        <v>43027</v>
      </c>
      <c r="C727" s="10">
        <v>12</v>
      </c>
      <c r="D727" s="14">
        <v>17.215</v>
      </c>
      <c r="E727" s="42">
        <f t="shared" ca="1" si="11"/>
        <v>206.57999999999998</v>
      </c>
      <c r="F727" s="11">
        <v>0.66332175925925929</v>
      </c>
      <c r="G727" s="13" t="s">
        <v>1</v>
      </c>
    </row>
    <row r="728" spans="2:7" ht="15">
      <c r="B728" s="13">
        <v>43027</v>
      </c>
      <c r="C728" s="10">
        <v>153</v>
      </c>
      <c r="D728" s="14">
        <v>17.22</v>
      </c>
      <c r="E728" s="42">
        <f t="shared" ca="1" si="11"/>
        <v>2634.66</v>
      </c>
      <c r="F728" s="11">
        <v>0.66342592592592597</v>
      </c>
      <c r="G728" s="13" t="s">
        <v>1</v>
      </c>
    </row>
    <row r="729" spans="2:7" ht="15">
      <c r="B729" s="13">
        <v>43027</v>
      </c>
      <c r="C729" s="10">
        <v>300</v>
      </c>
      <c r="D729" s="14">
        <v>17.22</v>
      </c>
      <c r="E729" s="42">
        <f t="shared" ca="1" si="11"/>
        <v>5166</v>
      </c>
      <c r="F729" s="11">
        <v>0.66342592592592597</v>
      </c>
      <c r="G729" s="13" t="s">
        <v>1</v>
      </c>
    </row>
    <row r="730" spans="2:7" ht="15">
      <c r="B730" s="13">
        <v>43027</v>
      </c>
      <c r="C730" s="10">
        <v>43</v>
      </c>
      <c r="D730" s="14">
        <v>17.22</v>
      </c>
      <c r="E730" s="42">
        <f t="shared" ca="1" si="11"/>
        <v>740.45999999999992</v>
      </c>
      <c r="F730" s="11">
        <v>0.66342592592592597</v>
      </c>
      <c r="G730" s="13" t="s">
        <v>1</v>
      </c>
    </row>
    <row r="731" spans="2:7" ht="15">
      <c r="B731" s="13">
        <v>43027</v>
      </c>
      <c r="C731" s="10">
        <v>307</v>
      </c>
      <c r="D731" s="14">
        <v>17.215</v>
      </c>
      <c r="E731" s="42">
        <f t="shared" ca="1" si="11"/>
        <v>5285.0050000000001</v>
      </c>
      <c r="F731" s="11">
        <v>0.66386574074074078</v>
      </c>
      <c r="G731" s="13" t="s">
        <v>1</v>
      </c>
    </row>
    <row r="732" spans="2:7" ht="15">
      <c r="B732" s="13">
        <v>43027</v>
      </c>
      <c r="C732" s="10">
        <v>207</v>
      </c>
      <c r="D732" s="14">
        <v>17.215</v>
      </c>
      <c r="E732" s="42">
        <f t="shared" ca="1" si="11"/>
        <v>3563.5050000000001</v>
      </c>
      <c r="F732" s="11">
        <v>0.66386574074074078</v>
      </c>
      <c r="G732" s="13" t="s">
        <v>1</v>
      </c>
    </row>
    <row r="733" spans="2:7" ht="15">
      <c r="B733" s="13">
        <v>43027</v>
      </c>
      <c r="C733" s="10">
        <v>252</v>
      </c>
      <c r="D733" s="14">
        <v>17.21</v>
      </c>
      <c r="E733" s="42">
        <f t="shared" ca="1" si="11"/>
        <v>4336.92</v>
      </c>
      <c r="F733" s="11">
        <v>0.6643634259259259</v>
      </c>
      <c r="G733" s="13" t="s">
        <v>1</v>
      </c>
    </row>
    <row r="734" spans="2:7" ht="15">
      <c r="B734" s="13">
        <v>43027</v>
      </c>
      <c r="C734" s="10">
        <v>120</v>
      </c>
      <c r="D734" s="14">
        <v>17.21</v>
      </c>
      <c r="E734" s="42">
        <f t="shared" ca="1" si="11"/>
        <v>2065.2000000000003</v>
      </c>
      <c r="F734" s="11">
        <v>0.6643634259259259</v>
      </c>
      <c r="G734" s="13" t="s">
        <v>1</v>
      </c>
    </row>
    <row r="735" spans="2:7" ht="15">
      <c r="B735" s="13">
        <v>43027</v>
      </c>
      <c r="C735" s="10">
        <v>380</v>
      </c>
      <c r="D735" s="14">
        <v>17.21</v>
      </c>
      <c r="E735" s="42">
        <f t="shared" ca="1" si="11"/>
        <v>6539.8</v>
      </c>
      <c r="F735" s="11">
        <v>0.6643634259259259</v>
      </c>
      <c r="G735" s="13" t="s">
        <v>1</v>
      </c>
    </row>
    <row r="736" spans="2:7" ht="15">
      <c r="B736" s="13">
        <v>43027</v>
      </c>
      <c r="C736" s="10">
        <v>261</v>
      </c>
      <c r="D736" s="14">
        <v>17.21</v>
      </c>
      <c r="E736" s="42">
        <f t="shared" ca="1" si="11"/>
        <v>4491.8100000000004</v>
      </c>
      <c r="F736" s="11">
        <v>0.66468749999999999</v>
      </c>
      <c r="G736" s="13" t="s">
        <v>1</v>
      </c>
    </row>
    <row r="737" spans="2:7" ht="15">
      <c r="B737" s="13">
        <v>43027</v>
      </c>
      <c r="C737" s="10">
        <v>238</v>
      </c>
      <c r="D737" s="14">
        <v>17.21</v>
      </c>
      <c r="E737" s="42">
        <f t="shared" ca="1" si="11"/>
        <v>4095.98</v>
      </c>
      <c r="F737" s="11">
        <v>0.66468749999999999</v>
      </c>
      <c r="G737" s="13" t="s">
        <v>1</v>
      </c>
    </row>
    <row r="738" spans="2:7" ht="15">
      <c r="B738" s="13">
        <v>43027</v>
      </c>
      <c r="C738" s="10">
        <v>56</v>
      </c>
      <c r="D738" s="14">
        <v>17.21</v>
      </c>
      <c r="E738" s="42">
        <f t="shared" ca="1" si="11"/>
        <v>963.76</v>
      </c>
      <c r="F738" s="11">
        <v>0.66468749999999999</v>
      </c>
      <c r="G738" s="13" t="s">
        <v>1</v>
      </c>
    </row>
    <row r="739" spans="2:7" ht="15">
      <c r="B739" s="13">
        <v>43027</v>
      </c>
      <c r="C739" s="10">
        <v>238</v>
      </c>
      <c r="D739" s="14">
        <v>17.204999999999998</v>
      </c>
      <c r="E739" s="42">
        <f t="shared" ca="1" si="11"/>
        <v>4094.7899999999995</v>
      </c>
      <c r="F739" s="11">
        <v>0.66567129629629629</v>
      </c>
      <c r="G739" s="13" t="s">
        <v>1</v>
      </c>
    </row>
    <row r="740" spans="2:7" ht="15">
      <c r="B740" s="13">
        <v>43027</v>
      </c>
      <c r="C740" s="10">
        <v>273</v>
      </c>
      <c r="D740" s="14">
        <v>17.2</v>
      </c>
      <c r="E740" s="42">
        <f t="shared" ca="1" si="11"/>
        <v>4695.5999999999995</v>
      </c>
      <c r="F740" s="11">
        <v>0.66618055555555555</v>
      </c>
      <c r="G740" s="13" t="s">
        <v>1</v>
      </c>
    </row>
    <row r="741" spans="2:7" ht="15">
      <c r="B741" s="13">
        <v>43027</v>
      </c>
      <c r="C741" s="10">
        <v>448</v>
      </c>
      <c r="D741" s="14">
        <v>17.2</v>
      </c>
      <c r="E741" s="42">
        <f t="shared" ca="1" si="11"/>
        <v>7705.5999999999995</v>
      </c>
      <c r="F741" s="11">
        <v>0.66618055555555555</v>
      </c>
      <c r="G741" s="13" t="s">
        <v>1</v>
      </c>
    </row>
    <row r="742" spans="2:7" ht="15">
      <c r="B742" s="13">
        <v>43027</v>
      </c>
      <c r="C742" s="10">
        <v>263</v>
      </c>
      <c r="D742" s="14">
        <v>17.2</v>
      </c>
      <c r="E742" s="42">
        <f t="shared" ca="1" si="11"/>
        <v>4523.5999999999995</v>
      </c>
      <c r="F742" s="11">
        <v>0.66618055555555555</v>
      </c>
      <c r="G742" s="13" t="s">
        <v>1</v>
      </c>
    </row>
    <row r="743" spans="2:7" ht="15">
      <c r="B743" s="13">
        <v>43027</v>
      </c>
      <c r="C743" s="10">
        <v>483</v>
      </c>
      <c r="D743" s="14">
        <v>17.195</v>
      </c>
      <c r="E743" s="42">
        <f t="shared" ca="1" si="11"/>
        <v>8305.1849999999995</v>
      </c>
      <c r="F743" s="11">
        <v>0.66636574074074073</v>
      </c>
      <c r="G743" s="13" t="s">
        <v>1</v>
      </c>
    </row>
    <row r="744" spans="2:7" ht="15">
      <c r="B744" s="13">
        <v>43027</v>
      </c>
      <c r="C744" s="10">
        <v>238</v>
      </c>
      <c r="D744" s="14">
        <v>17.2</v>
      </c>
      <c r="E744" s="42">
        <f t="shared" ca="1" si="11"/>
        <v>4093.6</v>
      </c>
      <c r="F744" s="11">
        <v>0.66636574074074073</v>
      </c>
      <c r="G744" s="13" t="s">
        <v>1</v>
      </c>
    </row>
    <row r="745" spans="2:7" ht="15">
      <c r="B745" s="13">
        <v>43027</v>
      </c>
      <c r="C745" s="10">
        <v>402</v>
      </c>
      <c r="D745" s="14">
        <v>17.204999999999998</v>
      </c>
      <c r="E745" s="42">
        <f t="shared" ca="1" si="11"/>
        <v>6916.4099999999989</v>
      </c>
      <c r="F745" s="11">
        <v>0.6665740740740741</v>
      </c>
      <c r="G745" s="13" t="s">
        <v>1</v>
      </c>
    </row>
    <row r="746" spans="2:7" ht="15">
      <c r="B746" s="13">
        <v>43027</v>
      </c>
      <c r="C746" s="10">
        <v>59</v>
      </c>
      <c r="D746" s="14">
        <v>17.204999999999998</v>
      </c>
      <c r="E746" s="42">
        <f t="shared" ca="1" si="11"/>
        <v>1015.0949999999999</v>
      </c>
      <c r="F746" s="11">
        <v>0.66664351851851855</v>
      </c>
      <c r="G746" s="13" t="s">
        <v>1</v>
      </c>
    </row>
    <row r="747" spans="2:7" ht="15">
      <c r="B747" s="13">
        <v>43027</v>
      </c>
      <c r="C747" s="10">
        <v>148</v>
      </c>
      <c r="D747" s="14">
        <v>17.204999999999998</v>
      </c>
      <c r="E747" s="42">
        <f t="shared" ca="1" si="11"/>
        <v>2546.3399999999997</v>
      </c>
      <c r="F747" s="11">
        <v>0.66664351851851855</v>
      </c>
      <c r="G747" s="13" t="s">
        <v>1</v>
      </c>
    </row>
    <row r="748" spans="2:7" ht="15">
      <c r="B748" s="13">
        <v>43027</v>
      </c>
      <c r="C748" s="10">
        <v>294</v>
      </c>
      <c r="D748" s="14">
        <v>17.204999999999998</v>
      </c>
      <c r="E748" s="42">
        <f t="shared" ca="1" si="11"/>
        <v>5058.2699999999995</v>
      </c>
      <c r="F748" s="11">
        <v>0.66664351851851855</v>
      </c>
      <c r="G748" s="13" t="s">
        <v>1</v>
      </c>
    </row>
    <row r="749" spans="2:7" ht="15">
      <c r="B749" s="13">
        <v>43027</v>
      </c>
      <c r="C749" s="10">
        <v>238</v>
      </c>
      <c r="D749" s="14">
        <v>17.204999999999998</v>
      </c>
      <c r="E749" s="42">
        <f t="shared" ca="1" si="11"/>
        <v>4094.7899999999995</v>
      </c>
      <c r="F749" s="11">
        <v>0.66664351851851855</v>
      </c>
      <c r="G749" s="13" t="s">
        <v>1</v>
      </c>
    </row>
    <row r="750" spans="2:7" ht="15">
      <c r="B750" s="13">
        <v>43027</v>
      </c>
      <c r="C750" s="10">
        <v>206</v>
      </c>
      <c r="D750" s="14">
        <v>17.204999999999998</v>
      </c>
      <c r="E750" s="42">
        <f t="shared" ca="1" si="11"/>
        <v>3544.2299999999996</v>
      </c>
      <c r="F750" s="11">
        <v>0.66664351851851855</v>
      </c>
      <c r="G750" s="13" t="s">
        <v>1</v>
      </c>
    </row>
    <row r="751" spans="2:7" ht="15">
      <c r="B751" s="13">
        <v>43027</v>
      </c>
      <c r="C751" s="10">
        <v>32</v>
      </c>
      <c r="D751" s="14">
        <v>17.204999999999998</v>
      </c>
      <c r="E751" s="42">
        <f t="shared" ca="1" si="11"/>
        <v>550.55999999999995</v>
      </c>
      <c r="F751" s="11">
        <v>0.66664351851851855</v>
      </c>
      <c r="G751" s="13" t="s">
        <v>1</v>
      </c>
    </row>
    <row r="752" spans="2:7" ht="15">
      <c r="B752" s="13">
        <v>43027</v>
      </c>
      <c r="C752" s="10">
        <v>300</v>
      </c>
      <c r="D752" s="14">
        <v>17.204999999999998</v>
      </c>
      <c r="E752" s="42">
        <f t="shared" ca="1" si="11"/>
        <v>5161.4999999999991</v>
      </c>
      <c r="F752" s="11">
        <v>0.66670138888888886</v>
      </c>
      <c r="G752" s="13" t="s">
        <v>1</v>
      </c>
    </row>
    <row r="753" spans="2:7" ht="15">
      <c r="B753" s="13">
        <v>43027</v>
      </c>
      <c r="C753" s="10">
        <v>194</v>
      </c>
      <c r="D753" s="14">
        <v>17.204999999999998</v>
      </c>
      <c r="E753" s="42">
        <f t="shared" ca="1" si="11"/>
        <v>3337.7699999999995</v>
      </c>
      <c r="F753" s="11">
        <v>0.66670138888888886</v>
      </c>
      <c r="G753" s="13" t="s">
        <v>1</v>
      </c>
    </row>
    <row r="754" spans="2:7" ht="15">
      <c r="B754" s="13">
        <v>43027</v>
      </c>
      <c r="C754" s="10">
        <v>161</v>
      </c>
      <c r="D754" s="14">
        <v>17.204999999999998</v>
      </c>
      <c r="E754" s="42">
        <f t="shared" ca="1" si="11"/>
        <v>2770.0049999999997</v>
      </c>
      <c r="F754" s="11">
        <v>0.66671296296296301</v>
      </c>
      <c r="G754" s="13" t="s">
        <v>1</v>
      </c>
    </row>
    <row r="755" spans="2:7" ht="15">
      <c r="B755" s="13">
        <v>43027</v>
      </c>
      <c r="C755" s="10">
        <v>225</v>
      </c>
      <c r="D755" s="14">
        <v>17.204999999999998</v>
      </c>
      <c r="E755" s="42">
        <f t="shared" ca="1" si="11"/>
        <v>3871.1249999999995</v>
      </c>
      <c r="F755" s="11">
        <v>0.66671296296296301</v>
      </c>
      <c r="G755" s="13" t="s">
        <v>1</v>
      </c>
    </row>
    <row r="756" spans="2:7" ht="15">
      <c r="B756" s="13">
        <v>43027</v>
      </c>
      <c r="C756" s="10">
        <v>541</v>
      </c>
      <c r="D756" s="14">
        <v>17.204999999999998</v>
      </c>
      <c r="E756" s="42">
        <f t="shared" ca="1" si="11"/>
        <v>9307.9049999999988</v>
      </c>
      <c r="F756" s="11">
        <v>0.6667939814814815</v>
      </c>
      <c r="G756" s="13" t="s">
        <v>1</v>
      </c>
    </row>
    <row r="757" spans="2:7" ht="15">
      <c r="B757" s="13">
        <v>43027</v>
      </c>
      <c r="C757" s="10">
        <v>300</v>
      </c>
      <c r="D757" s="14">
        <v>17.215</v>
      </c>
      <c r="E757" s="42">
        <f t="shared" ca="1" si="11"/>
        <v>5164.5</v>
      </c>
      <c r="F757" s="11">
        <v>0.66692129629629626</v>
      </c>
      <c r="G757" s="13" t="s">
        <v>1</v>
      </c>
    </row>
    <row r="758" spans="2:7" ht="15">
      <c r="B758" s="13">
        <v>43027</v>
      </c>
      <c r="C758" s="10">
        <v>298</v>
      </c>
      <c r="D758" s="14">
        <v>17.215</v>
      </c>
      <c r="E758" s="42">
        <f t="shared" ca="1" si="11"/>
        <v>5130.07</v>
      </c>
      <c r="F758" s="11">
        <v>0.66692129629629626</v>
      </c>
      <c r="G758" s="13" t="s">
        <v>1</v>
      </c>
    </row>
    <row r="759" spans="2:7" ht="15">
      <c r="B759" s="13">
        <v>43027</v>
      </c>
      <c r="C759" s="10">
        <v>1</v>
      </c>
      <c r="D759" s="14">
        <v>17.215</v>
      </c>
      <c r="E759" s="42">
        <f t="shared" ca="1" si="11"/>
        <v>17.215</v>
      </c>
      <c r="F759" s="11">
        <v>0.66696759259259253</v>
      </c>
      <c r="G759" s="13" t="s">
        <v>1</v>
      </c>
    </row>
    <row r="760" spans="2:7" ht="15">
      <c r="B760" s="13">
        <v>43027</v>
      </c>
      <c r="C760" s="10">
        <v>300</v>
      </c>
      <c r="D760" s="14">
        <v>17.215</v>
      </c>
      <c r="E760" s="42">
        <f t="shared" ca="1" si="11"/>
        <v>5164.5</v>
      </c>
      <c r="F760" s="11">
        <v>0.66696759259259253</v>
      </c>
      <c r="G760" s="13" t="s">
        <v>1</v>
      </c>
    </row>
    <row r="761" spans="2:7" ht="15">
      <c r="B761" s="13">
        <v>43027</v>
      </c>
      <c r="C761" s="10">
        <v>103</v>
      </c>
      <c r="D761" s="14">
        <v>17.215</v>
      </c>
      <c r="E761" s="42">
        <f t="shared" ca="1" si="11"/>
        <v>1773.145</v>
      </c>
      <c r="F761" s="11">
        <v>0.66696759259259253</v>
      </c>
      <c r="G761" s="13" t="s">
        <v>1</v>
      </c>
    </row>
    <row r="762" spans="2:7" ht="15">
      <c r="B762" s="13">
        <v>43027</v>
      </c>
      <c r="C762" s="10">
        <v>240</v>
      </c>
      <c r="D762" s="14">
        <v>17.215</v>
      </c>
      <c r="E762" s="42">
        <f t="shared" ca="1" si="11"/>
        <v>4131.6000000000004</v>
      </c>
      <c r="F762" s="11">
        <v>0.66697916666666668</v>
      </c>
      <c r="G762" s="13" t="s">
        <v>1</v>
      </c>
    </row>
    <row r="763" spans="2:7" ht="15">
      <c r="B763" s="13">
        <v>43027</v>
      </c>
      <c r="C763" s="10">
        <v>261</v>
      </c>
      <c r="D763" s="14">
        <v>17.215</v>
      </c>
      <c r="E763" s="42">
        <f t="shared" ca="1" si="11"/>
        <v>4493.1149999999998</v>
      </c>
      <c r="F763" s="11">
        <v>0.66697916666666668</v>
      </c>
      <c r="G763" s="13" t="s">
        <v>1</v>
      </c>
    </row>
    <row r="764" spans="2:7" ht="15">
      <c r="B764" s="13">
        <v>43027</v>
      </c>
      <c r="C764" s="10">
        <v>531</v>
      </c>
      <c r="D764" s="14">
        <v>17.21</v>
      </c>
      <c r="E764" s="42">
        <f t="shared" ca="1" si="11"/>
        <v>9138.51</v>
      </c>
      <c r="F764" s="11">
        <v>0.66701388888888891</v>
      </c>
      <c r="G764" s="13" t="s">
        <v>1</v>
      </c>
    </row>
    <row r="765" spans="2:7" ht="15">
      <c r="B765" s="13">
        <v>43027</v>
      </c>
      <c r="C765" s="10">
        <v>476</v>
      </c>
      <c r="D765" s="14">
        <v>17.21</v>
      </c>
      <c r="E765" s="42">
        <f t="shared" ca="1" si="11"/>
        <v>8191.96</v>
      </c>
      <c r="F765" s="11">
        <v>0.66701388888888891</v>
      </c>
      <c r="G765" s="13" t="s">
        <v>1</v>
      </c>
    </row>
    <row r="766" spans="2:7" ht="15">
      <c r="B766" s="13">
        <v>43027</v>
      </c>
      <c r="C766" s="10">
        <v>238</v>
      </c>
      <c r="D766" s="14">
        <v>17.21</v>
      </c>
      <c r="E766" s="42">
        <f t="shared" ca="1" si="11"/>
        <v>4095.98</v>
      </c>
      <c r="F766" s="11">
        <v>0.66701388888888891</v>
      </c>
      <c r="G766" s="13" t="s">
        <v>1</v>
      </c>
    </row>
    <row r="767" spans="2:7" ht="15">
      <c r="B767" s="13">
        <v>43027</v>
      </c>
      <c r="C767" s="10">
        <v>238</v>
      </c>
      <c r="D767" s="14">
        <v>17.21</v>
      </c>
      <c r="E767" s="42">
        <f t="shared" ca="1" si="11"/>
        <v>4095.98</v>
      </c>
      <c r="F767" s="11">
        <v>0.66702546296296295</v>
      </c>
      <c r="G767" s="13" t="s">
        <v>1</v>
      </c>
    </row>
    <row r="768" spans="2:7" ht="15">
      <c r="B768" s="13">
        <v>43027</v>
      </c>
      <c r="C768" s="10">
        <v>320</v>
      </c>
      <c r="D768" s="14">
        <v>17.215</v>
      </c>
      <c r="E768" s="42">
        <f t="shared" ca="1" si="11"/>
        <v>5508.8</v>
      </c>
      <c r="F768" s="11">
        <v>0.66751157407407413</v>
      </c>
      <c r="G768" s="13" t="s">
        <v>1</v>
      </c>
    </row>
    <row r="769" spans="2:7" ht="15">
      <c r="B769" s="13">
        <v>43027</v>
      </c>
      <c r="C769" s="10">
        <v>472</v>
      </c>
      <c r="D769" s="14">
        <v>17.215</v>
      </c>
      <c r="E769" s="42">
        <f t="shared" ca="1" si="11"/>
        <v>8125.48</v>
      </c>
      <c r="F769" s="11">
        <v>0.66751157407407413</v>
      </c>
      <c r="G769" s="13" t="s">
        <v>1</v>
      </c>
    </row>
    <row r="770" spans="2:7" ht="15">
      <c r="B770" s="13">
        <v>43027</v>
      </c>
      <c r="C770" s="10">
        <v>238</v>
      </c>
      <c r="D770" s="14">
        <v>17.21</v>
      </c>
      <c r="E770" s="42">
        <f t="shared" ca="1" si="11"/>
        <v>4095.98</v>
      </c>
      <c r="F770" s="11">
        <v>0.66768518518518516</v>
      </c>
      <c r="G770" s="13" t="s">
        <v>1</v>
      </c>
    </row>
    <row r="771" spans="2:7" ht="15">
      <c r="B771" s="13">
        <v>43027</v>
      </c>
      <c r="C771" s="10">
        <v>111</v>
      </c>
      <c r="D771" s="14">
        <v>17.21</v>
      </c>
      <c r="E771" s="42">
        <f t="shared" ca="1" si="11"/>
        <v>1910.3100000000002</v>
      </c>
      <c r="F771" s="11">
        <v>0.66773148148148154</v>
      </c>
      <c r="G771" s="13" t="s">
        <v>1</v>
      </c>
    </row>
    <row r="772" spans="2:7" ht="15">
      <c r="B772" s="13">
        <v>43027</v>
      </c>
      <c r="C772" s="10">
        <v>262</v>
      </c>
      <c r="D772" s="14">
        <v>17.21</v>
      </c>
      <c r="E772" s="42">
        <f t="shared" ca="1" si="11"/>
        <v>4509.0200000000004</v>
      </c>
      <c r="F772" s="11">
        <v>0.66773148148148154</v>
      </c>
      <c r="G772" s="13" t="s">
        <v>1</v>
      </c>
    </row>
    <row r="773" spans="2:7" ht="15">
      <c r="B773" s="13">
        <v>43027</v>
      </c>
      <c r="C773" s="10">
        <v>194</v>
      </c>
      <c r="D773" s="14">
        <v>17.21</v>
      </c>
      <c r="E773" s="42">
        <f t="shared" ca="1" si="11"/>
        <v>3338.7400000000002</v>
      </c>
      <c r="F773" s="11">
        <v>0.66775462962962961</v>
      </c>
      <c r="G773" s="13" t="s">
        <v>1</v>
      </c>
    </row>
    <row r="774" spans="2:7" ht="15">
      <c r="B774" s="13">
        <v>43027</v>
      </c>
      <c r="C774" s="10">
        <v>5</v>
      </c>
      <c r="D774" s="14">
        <v>17.215</v>
      </c>
      <c r="E774" s="42">
        <f t="shared" ca="1" si="11"/>
        <v>86.075000000000003</v>
      </c>
      <c r="F774" s="11">
        <v>0.66791666666666671</v>
      </c>
      <c r="G774" s="13" t="s">
        <v>1</v>
      </c>
    </row>
    <row r="775" spans="2:7" ht="15">
      <c r="B775" s="13">
        <v>43027</v>
      </c>
      <c r="C775" s="10">
        <v>253</v>
      </c>
      <c r="D775" s="14">
        <v>17.215</v>
      </c>
      <c r="E775" s="42">
        <f t="shared" ca="1" si="11"/>
        <v>4355.3949999999995</v>
      </c>
      <c r="F775" s="11">
        <v>0.66791666666666671</v>
      </c>
      <c r="G775" s="13" t="s">
        <v>1</v>
      </c>
    </row>
    <row r="776" spans="2:7" ht="15">
      <c r="B776" s="13">
        <v>43027</v>
      </c>
      <c r="C776" s="10">
        <v>264</v>
      </c>
      <c r="D776" s="14">
        <v>17.215</v>
      </c>
      <c r="E776" s="42">
        <f t="shared" ca="1" si="11"/>
        <v>4544.76</v>
      </c>
      <c r="F776" s="11">
        <v>0.66795138888888894</v>
      </c>
      <c r="G776" s="13" t="s">
        <v>1</v>
      </c>
    </row>
    <row r="777" spans="2:7" ht="15">
      <c r="B777" s="13">
        <v>43027</v>
      </c>
      <c r="C777" s="10">
        <v>308</v>
      </c>
      <c r="D777" s="14">
        <v>17.215</v>
      </c>
      <c r="E777" s="42">
        <f t="shared" ca="1" si="11"/>
        <v>5302.22</v>
      </c>
      <c r="F777" s="11">
        <v>0.66795138888888894</v>
      </c>
      <c r="G777" s="13" t="s">
        <v>1</v>
      </c>
    </row>
    <row r="778" spans="2:7" ht="15">
      <c r="B778" s="13">
        <v>43027</v>
      </c>
      <c r="C778" s="10">
        <v>188</v>
      </c>
      <c r="D778" s="14">
        <v>17.215</v>
      </c>
      <c r="E778" s="42">
        <f t="shared" ca="1" si="11"/>
        <v>3236.42</v>
      </c>
      <c r="F778" s="11">
        <v>0.66796296296296298</v>
      </c>
      <c r="G778" s="13" t="s">
        <v>1</v>
      </c>
    </row>
    <row r="779" spans="2:7" ht="15">
      <c r="B779" s="13">
        <v>43027</v>
      </c>
      <c r="C779" s="10">
        <v>130</v>
      </c>
      <c r="D779" s="14">
        <v>17.215</v>
      </c>
      <c r="E779" s="42">
        <f t="shared" ca="1" si="11"/>
        <v>2237.9499999999998</v>
      </c>
      <c r="F779" s="11">
        <v>0.66796296296296298</v>
      </c>
      <c r="G779" s="13" t="s">
        <v>1</v>
      </c>
    </row>
    <row r="780" spans="2:7" ht="15">
      <c r="B780" s="13">
        <v>43027</v>
      </c>
      <c r="C780" s="10">
        <v>88</v>
      </c>
      <c r="D780" s="14">
        <v>17.21</v>
      </c>
      <c r="E780" s="42">
        <f t="shared" ca="1" si="11"/>
        <v>1514.48</v>
      </c>
      <c r="F780" s="11">
        <v>0.66822916666666676</v>
      </c>
      <c r="G780" s="13" t="s">
        <v>1</v>
      </c>
    </row>
    <row r="781" spans="2:7" ht="15">
      <c r="B781" s="13">
        <v>43027</v>
      </c>
      <c r="C781" s="10">
        <v>150</v>
      </c>
      <c r="D781" s="14">
        <v>17.21</v>
      </c>
      <c r="E781" s="42">
        <f t="shared" ca="1" si="11"/>
        <v>2581.5</v>
      </c>
      <c r="F781" s="11">
        <v>0.66840277777777779</v>
      </c>
      <c r="G781" s="13" t="s">
        <v>1</v>
      </c>
    </row>
    <row r="782" spans="2:7" ht="15">
      <c r="B782" s="13">
        <v>43027</v>
      </c>
      <c r="C782" s="10">
        <v>266</v>
      </c>
      <c r="D782" s="14">
        <v>17.21</v>
      </c>
      <c r="E782" s="42">
        <f t="shared" ca="1" si="11"/>
        <v>4577.8600000000006</v>
      </c>
      <c r="F782" s="11">
        <v>0.66875000000000007</v>
      </c>
      <c r="G782" s="13" t="s">
        <v>1</v>
      </c>
    </row>
    <row r="783" spans="2:7" ht="15">
      <c r="B783" s="13">
        <v>43027</v>
      </c>
      <c r="C783" s="10">
        <v>238</v>
      </c>
      <c r="D783" s="14">
        <v>17.21</v>
      </c>
      <c r="E783" s="42">
        <f t="shared" ca="1" si="11"/>
        <v>4095.98</v>
      </c>
      <c r="F783" s="11">
        <v>0.66875000000000007</v>
      </c>
      <c r="G783" s="13" t="s">
        <v>1</v>
      </c>
    </row>
    <row r="784" spans="2:7" ht="15">
      <c r="B784" s="13">
        <v>43027</v>
      </c>
      <c r="C784" s="10">
        <v>141</v>
      </c>
      <c r="D784" s="14">
        <v>17.215</v>
      </c>
      <c r="E784" s="42">
        <f t="shared" ref="E784:E847" ca="1" si="12">+C784*D784</f>
        <v>2427.3150000000001</v>
      </c>
      <c r="F784" s="11">
        <v>0.66908564814814808</v>
      </c>
      <c r="G784" s="13" t="s">
        <v>1</v>
      </c>
    </row>
    <row r="785" spans="2:7" ht="15">
      <c r="B785" s="13">
        <v>43027</v>
      </c>
      <c r="C785" s="10">
        <v>130</v>
      </c>
      <c r="D785" s="14">
        <v>17.215</v>
      </c>
      <c r="E785" s="42">
        <f t="shared" ca="1" si="12"/>
        <v>2237.9499999999998</v>
      </c>
      <c r="F785" s="11">
        <v>0.66908564814814808</v>
      </c>
      <c r="G785" s="13" t="s">
        <v>1</v>
      </c>
    </row>
    <row r="786" spans="2:7" ht="15">
      <c r="B786" s="13">
        <v>43027</v>
      </c>
      <c r="C786" s="10">
        <v>747</v>
      </c>
      <c r="D786" s="14">
        <v>17.215</v>
      </c>
      <c r="E786" s="42">
        <f t="shared" ca="1" si="12"/>
        <v>12859.605</v>
      </c>
      <c r="F786" s="11">
        <v>0.66923611111111114</v>
      </c>
      <c r="G786" s="13" t="s">
        <v>1</v>
      </c>
    </row>
    <row r="787" spans="2:7" ht="15">
      <c r="B787" s="13">
        <v>43027</v>
      </c>
      <c r="C787" s="10">
        <v>446</v>
      </c>
      <c r="D787" s="14">
        <v>17.22</v>
      </c>
      <c r="E787" s="42">
        <f t="shared" ca="1" si="12"/>
        <v>7680.12</v>
      </c>
      <c r="F787" s="11">
        <v>0.66923611111111114</v>
      </c>
      <c r="G787" s="13" t="s">
        <v>1</v>
      </c>
    </row>
    <row r="788" spans="2:7" ht="15">
      <c r="B788" s="13">
        <v>43027</v>
      </c>
      <c r="C788" s="10">
        <v>397</v>
      </c>
      <c r="D788" s="14">
        <v>17.215</v>
      </c>
      <c r="E788" s="42">
        <f t="shared" ca="1" si="12"/>
        <v>6834.3549999999996</v>
      </c>
      <c r="F788" s="11">
        <v>0.66923611111111114</v>
      </c>
      <c r="G788" s="13" t="s">
        <v>1</v>
      </c>
    </row>
    <row r="789" spans="2:7" ht="15">
      <c r="B789" s="13">
        <v>43027</v>
      </c>
      <c r="C789" s="10">
        <v>24</v>
      </c>
      <c r="D789" s="14">
        <v>17.22</v>
      </c>
      <c r="E789" s="42">
        <f t="shared" ca="1" si="12"/>
        <v>413.28</v>
      </c>
      <c r="F789" s="11">
        <v>0.66937500000000005</v>
      </c>
      <c r="G789" s="13" t="s">
        <v>1</v>
      </c>
    </row>
    <row r="790" spans="2:7" ht="15">
      <c r="B790" s="13">
        <v>43027</v>
      </c>
      <c r="C790" s="10">
        <v>196</v>
      </c>
      <c r="D790" s="14">
        <v>17.22</v>
      </c>
      <c r="E790" s="42">
        <f t="shared" ca="1" si="12"/>
        <v>3375.12</v>
      </c>
      <c r="F790" s="11">
        <v>0.66942129629629632</v>
      </c>
      <c r="G790" s="13" t="s">
        <v>1</v>
      </c>
    </row>
    <row r="791" spans="2:7" ht="15">
      <c r="B791" s="13">
        <v>43027</v>
      </c>
      <c r="C791" s="10">
        <v>268</v>
      </c>
      <c r="D791" s="14">
        <v>17.22</v>
      </c>
      <c r="E791" s="42">
        <f t="shared" ca="1" si="12"/>
        <v>4614.96</v>
      </c>
      <c r="F791" s="11">
        <v>0.66961805555555554</v>
      </c>
      <c r="G791" s="13" t="s">
        <v>1</v>
      </c>
    </row>
    <row r="792" spans="2:7" ht="15">
      <c r="B792" s="13">
        <v>43027</v>
      </c>
      <c r="C792" s="10">
        <v>710</v>
      </c>
      <c r="D792" s="14">
        <v>17.22</v>
      </c>
      <c r="E792" s="42">
        <f t="shared" ca="1" si="12"/>
        <v>12226.199999999999</v>
      </c>
      <c r="F792" s="11">
        <v>0.66961805555555554</v>
      </c>
      <c r="G792" s="13" t="s">
        <v>1</v>
      </c>
    </row>
    <row r="793" spans="2:7" ht="15">
      <c r="B793" s="13">
        <v>43027</v>
      </c>
      <c r="C793" s="10">
        <v>58</v>
      </c>
      <c r="D793" s="14">
        <v>17.215</v>
      </c>
      <c r="E793" s="42">
        <f t="shared" ca="1" si="12"/>
        <v>998.47</v>
      </c>
      <c r="F793" s="11">
        <v>0.66961805555555554</v>
      </c>
      <c r="G793" s="13" t="s">
        <v>1</v>
      </c>
    </row>
    <row r="794" spans="2:7" ht="15">
      <c r="B794" s="13">
        <v>43027</v>
      </c>
      <c r="C794" s="10">
        <v>252</v>
      </c>
      <c r="D794" s="14">
        <v>17.225000000000001</v>
      </c>
      <c r="E794" s="42">
        <f t="shared" ca="1" si="12"/>
        <v>4340.7000000000007</v>
      </c>
      <c r="F794" s="11">
        <v>0.66962962962962969</v>
      </c>
      <c r="G794" s="13" t="s">
        <v>1</v>
      </c>
    </row>
    <row r="795" spans="2:7" ht="15">
      <c r="B795" s="13">
        <v>43027</v>
      </c>
      <c r="C795" s="10">
        <v>220</v>
      </c>
      <c r="D795" s="14">
        <v>17.23</v>
      </c>
      <c r="E795" s="42">
        <f t="shared" ca="1" si="12"/>
        <v>3790.6</v>
      </c>
      <c r="F795" s="11">
        <v>0.6696875000000001</v>
      </c>
      <c r="G795" s="13" t="s">
        <v>1</v>
      </c>
    </row>
    <row r="796" spans="2:7" ht="15">
      <c r="B796" s="13">
        <v>43027</v>
      </c>
      <c r="C796" s="10">
        <v>249</v>
      </c>
      <c r="D796" s="14">
        <v>17.23</v>
      </c>
      <c r="E796" s="42">
        <f t="shared" ca="1" si="12"/>
        <v>4290.2700000000004</v>
      </c>
      <c r="F796" s="11">
        <v>0.6696875000000001</v>
      </c>
      <c r="G796" s="13" t="s">
        <v>1</v>
      </c>
    </row>
    <row r="797" spans="2:7" ht="15">
      <c r="B797" s="13">
        <v>43027</v>
      </c>
      <c r="C797" s="10">
        <v>89</v>
      </c>
      <c r="D797" s="14">
        <v>17.23</v>
      </c>
      <c r="E797" s="42">
        <f t="shared" ca="1" si="12"/>
        <v>1533.47</v>
      </c>
      <c r="F797" s="11">
        <v>0.6696875000000001</v>
      </c>
      <c r="G797" s="13" t="s">
        <v>1</v>
      </c>
    </row>
    <row r="798" spans="2:7" ht="15">
      <c r="B798" s="13">
        <v>43027</v>
      </c>
      <c r="C798" s="10">
        <v>575</v>
      </c>
      <c r="D798" s="14">
        <v>17.23</v>
      </c>
      <c r="E798" s="42">
        <f t="shared" ca="1" si="12"/>
        <v>9907.25</v>
      </c>
      <c r="F798" s="11">
        <v>0.6696875000000001</v>
      </c>
      <c r="G798" s="13" t="s">
        <v>1</v>
      </c>
    </row>
    <row r="799" spans="2:7" ht="15">
      <c r="B799" s="13">
        <v>43027</v>
      </c>
      <c r="C799" s="10">
        <v>404</v>
      </c>
      <c r="D799" s="14">
        <v>17.225000000000001</v>
      </c>
      <c r="E799" s="42">
        <f t="shared" ca="1" si="12"/>
        <v>6958.9000000000005</v>
      </c>
      <c r="F799" s="11">
        <v>0.66971064814814818</v>
      </c>
      <c r="G799" s="13" t="s">
        <v>1</v>
      </c>
    </row>
    <row r="800" spans="2:7" ht="15">
      <c r="B800" s="13">
        <v>43027</v>
      </c>
      <c r="C800" s="10">
        <v>189</v>
      </c>
      <c r="D800" s="14">
        <v>17.23</v>
      </c>
      <c r="E800" s="42">
        <f t="shared" ca="1" si="12"/>
        <v>3256.4700000000003</v>
      </c>
      <c r="F800" s="11">
        <v>0.67023148148148148</v>
      </c>
      <c r="G800" s="13" t="s">
        <v>1</v>
      </c>
    </row>
    <row r="801" spans="2:7" ht="15">
      <c r="B801" s="13">
        <v>43027</v>
      </c>
      <c r="C801" s="10">
        <v>527</v>
      </c>
      <c r="D801" s="14">
        <v>17.234999999999999</v>
      </c>
      <c r="E801" s="42">
        <f t="shared" ca="1" si="12"/>
        <v>9082.8449999999993</v>
      </c>
      <c r="F801" s="11">
        <v>0.67033564814814817</v>
      </c>
      <c r="G801" s="13" t="s">
        <v>1</v>
      </c>
    </row>
    <row r="802" spans="2:7" ht="15">
      <c r="B802" s="13">
        <v>43027</v>
      </c>
      <c r="C802" s="10">
        <v>92</v>
      </c>
      <c r="D802" s="14">
        <v>17.234999999999999</v>
      </c>
      <c r="E802" s="42">
        <f t="shared" ca="1" si="12"/>
        <v>1585.62</v>
      </c>
      <c r="F802" s="11">
        <v>0.67033564814814817</v>
      </c>
      <c r="G802" s="13" t="s">
        <v>1</v>
      </c>
    </row>
    <row r="803" spans="2:7" ht="15">
      <c r="B803" s="13">
        <v>43027</v>
      </c>
      <c r="C803" s="10">
        <v>216</v>
      </c>
      <c r="D803" s="14">
        <v>17.234999999999999</v>
      </c>
      <c r="E803" s="42">
        <f t="shared" ca="1" si="12"/>
        <v>3722.7599999999998</v>
      </c>
      <c r="F803" s="11">
        <v>0.67033564814814817</v>
      </c>
      <c r="G803" s="13" t="s">
        <v>1</v>
      </c>
    </row>
    <row r="804" spans="2:7" ht="15">
      <c r="B804" s="13">
        <v>43027</v>
      </c>
      <c r="C804" s="10">
        <v>336</v>
      </c>
      <c r="D804" s="14">
        <v>17.234999999999999</v>
      </c>
      <c r="E804" s="42">
        <f t="shared" ca="1" si="12"/>
        <v>5790.96</v>
      </c>
      <c r="F804" s="11">
        <v>0.67070601851851841</v>
      </c>
      <c r="G804" s="13" t="s">
        <v>1</v>
      </c>
    </row>
    <row r="805" spans="2:7" ht="15">
      <c r="B805" s="13">
        <v>43027</v>
      </c>
      <c r="C805" s="10">
        <v>178</v>
      </c>
      <c r="D805" s="14">
        <v>17.234999999999999</v>
      </c>
      <c r="E805" s="42">
        <f t="shared" ca="1" si="12"/>
        <v>3067.83</v>
      </c>
      <c r="F805" s="11">
        <v>0.67070601851851841</v>
      </c>
      <c r="G805" s="13" t="s">
        <v>1</v>
      </c>
    </row>
    <row r="806" spans="2:7" ht="15">
      <c r="B806" s="13">
        <v>43027</v>
      </c>
      <c r="C806" s="10">
        <v>164</v>
      </c>
      <c r="D806" s="14">
        <v>17.234999999999999</v>
      </c>
      <c r="E806" s="42">
        <f t="shared" ca="1" si="12"/>
        <v>2826.54</v>
      </c>
      <c r="F806" s="11">
        <v>0.67070601851851841</v>
      </c>
      <c r="G806" s="13" t="s">
        <v>1</v>
      </c>
    </row>
    <row r="807" spans="2:7" ht="15">
      <c r="B807" s="13">
        <v>43027</v>
      </c>
      <c r="C807" s="10">
        <v>257</v>
      </c>
      <c r="D807" s="14">
        <v>17.245000000000001</v>
      </c>
      <c r="E807" s="42">
        <f t="shared" ca="1" si="12"/>
        <v>4431.9650000000001</v>
      </c>
      <c r="F807" s="11">
        <v>0.67085648148148147</v>
      </c>
      <c r="G807" s="13" t="s">
        <v>1</v>
      </c>
    </row>
    <row r="808" spans="2:7" ht="15">
      <c r="B808" s="13">
        <v>43027</v>
      </c>
      <c r="C808" s="10">
        <v>497</v>
      </c>
      <c r="D808" s="14">
        <v>17.245000000000001</v>
      </c>
      <c r="E808" s="42">
        <f t="shared" ca="1" si="12"/>
        <v>8570.7650000000012</v>
      </c>
      <c r="F808" s="11">
        <v>0.67085648148148147</v>
      </c>
      <c r="G808" s="13" t="s">
        <v>1</v>
      </c>
    </row>
    <row r="809" spans="2:7" ht="15">
      <c r="B809" s="13">
        <v>43027</v>
      </c>
      <c r="C809" s="10">
        <v>238</v>
      </c>
      <c r="D809" s="14">
        <v>17.239999999999998</v>
      </c>
      <c r="E809" s="42">
        <f t="shared" ca="1" si="12"/>
        <v>4103.12</v>
      </c>
      <c r="F809" s="11">
        <v>0.67085648148148147</v>
      </c>
      <c r="G809" s="13" t="s">
        <v>1</v>
      </c>
    </row>
    <row r="810" spans="2:7" ht="15">
      <c r="B810" s="13">
        <v>43027</v>
      </c>
      <c r="C810" s="10">
        <v>285</v>
      </c>
      <c r="D810" s="14">
        <v>17.25</v>
      </c>
      <c r="E810" s="42">
        <f t="shared" ca="1" si="12"/>
        <v>4916.25</v>
      </c>
      <c r="F810" s="11">
        <v>0.67104166666666665</v>
      </c>
      <c r="G810" s="13" t="s">
        <v>1</v>
      </c>
    </row>
    <row r="811" spans="2:7" ht="15">
      <c r="B811" s="13">
        <v>43027</v>
      </c>
      <c r="C811" s="10">
        <v>407</v>
      </c>
      <c r="D811" s="14">
        <v>17.25</v>
      </c>
      <c r="E811" s="42">
        <f t="shared" ca="1" si="12"/>
        <v>7020.75</v>
      </c>
      <c r="F811" s="11">
        <v>0.67104166666666665</v>
      </c>
      <c r="G811" s="13" t="s">
        <v>1</v>
      </c>
    </row>
    <row r="812" spans="2:7" ht="15">
      <c r="B812" s="13">
        <v>43027</v>
      </c>
      <c r="C812" s="10">
        <v>285</v>
      </c>
      <c r="D812" s="14">
        <v>17.25</v>
      </c>
      <c r="E812" s="42">
        <f t="shared" ca="1" si="12"/>
        <v>4916.25</v>
      </c>
      <c r="F812" s="11">
        <v>0.6710532407407408</v>
      </c>
      <c r="G812" s="13" t="s">
        <v>1</v>
      </c>
    </row>
    <row r="813" spans="2:7" ht="15">
      <c r="B813" s="13">
        <v>43027</v>
      </c>
      <c r="C813" s="10">
        <v>300</v>
      </c>
      <c r="D813" s="14">
        <v>17.25</v>
      </c>
      <c r="E813" s="42">
        <f t="shared" ca="1" si="12"/>
        <v>5175</v>
      </c>
      <c r="F813" s="11">
        <v>0.6710532407407408</v>
      </c>
      <c r="G813" s="13" t="s">
        <v>1</v>
      </c>
    </row>
    <row r="814" spans="2:7" ht="15">
      <c r="B814" s="13">
        <v>43027</v>
      </c>
      <c r="C814" s="10">
        <v>4</v>
      </c>
      <c r="D814" s="14">
        <v>17.25</v>
      </c>
      <c r="E814" s="42">
        <f t="shared" ca="1" si="12"/>
        <v>69</v>
      </c>
      <c r="F814" s="11">
        <v>0.6710532407407408</v>
      </c>
      <c r="G814" s="13" t="s">
        <v>1</v>
      </c>
    </row>
    <row r="815" spans="2:7" ht="15">
      <c r="B815" s="13">
        <v>43027</v>
      </c>
      <c r="C815" s="10">
        <v>954</v>
      </c>
      <c r="D815" s="14">
        <v>17.245000000000001</v>
      </c>
      <c r="E815" s="42">
        <f t="shared" ca="1" si="12"/>
        <v>16451.73</v>
      </c>
      <c r="F815" s="11">
        <v>0.6710532407407408</v>
      </c>
      <c r="G815" s="13" t="s">
        <v>1</v>
      </c>
    </row>
    <row r="816" spans="2:7" ht="15">
      <c r="B816" s="13">
        <v>43027</v>
      </c>
      <c r="C816" s="10">
        <v>248</v>
      </c>
      <c r="D816" s="14">
        <v>17.239999999999998</v>
      </c>
      <c r="E816" s="42">
        <f t="shared" ca="1" si="12"/>
        <v>4275.5199999999995</v>
      </c>
      <c r="F816" s="11">
        <v>0.67118055555555556</v>
      </c>
      <c r="G816" s="13" t="s">
        <v>1</v>
      </c>
    </row>
    <row r="817" spans="2:7" ht="15">
      <c r="B817" s="13">
        <v>43027</v>
      </c>
      <c r="C817" s="10">
        <v>242</v>
      </c>
      <c r="D817" s="14">
        <v>17.239999999999998</v>
      </c>
      <c r="E817" s="42">
        <f t="shared" ca="1" si="12"/>
        <v>4172.08</v>
      </c>
      <c r="F817" s="11">
        <v>0.67118055555555556</v>
      </c>
      <c r="G817" s="13" t="s">
        <v>1</v>
      </c>
    </row>
    <row r="818" spans="2:7" ht="15">
      <c r="B818" s="13">
        <v>43027</v>
      </c>
      <c r="C818" s="10">
        <v>238</v>
      </c>
      <c r="D818" s="14">
        <v>17.239999999999998</v>
      </c>
      <c r="E818" s="42">
        <f t="shared" ca="1" si="12"/>
        <v>4103.12</v>
      </c>
      <c r="F818" s="11">
        <v>0.67120370370370364</v>
      </c>
      <c r="G818" s="13" t="s">
        <v>1</v>
      </c>
    </row>
    <row r="819" spans="2:7" ht="15">
      <c r="B819" s="13">
        <v>43027</v>
      </c>
      <c r="C819" s="10">
        <v>253</v>
      </c>
      <c r="D819" s="14">
        <v>17.245000000000001</v>
      </c>
      <c r="E819" s="42">
        <f t="shared" ca="1" si="12"/>
        <v>4362.9850000000006</v>
      </c>
      <c r="F819" s="11">
        <v>0.67171296296296301</v>
      </c>
      <c r="G819" s="13" t="s">
        <v>1</v>
      </c>
    </row>
    <row r="820" spans="2:7" ht="15">
      <c r="B820" s="13">
        <v>43027</v>
      </c>
      <c r="C820" s="10">
        <v>290</v>
      </c>
      <c r="D820" s="14">
        <v>17.245000000000001</v>
      </c>
      <c r="E820" s="42">
        <f t="shared" ca="1" si="12"/>
        <v>5001.05</v>
      </c>
      <c r="F820" s="11">
        <v>0.67180555555555566</v>
      </c>
      <c r="G820" s="13" t="s">
        <v>1</v>
      </c>
    </row>
    <row r="821" spans="2:7" ht="15">
      <c r="B821" s="13">
        <v>43027</v>
      </c>
      <c r="C821" s="10">
        <v>238</v>
      </c>
      <c r="D821" s="14">
        <v>17.239999999999998</v>
      </c>
      <c r="E821" s="42">
        <f t="shared" ca="1" si="12"/>
        <v>4103.12</v>
      </c>
      <c r="F821" s="11">
        <v>0.67181712962962958</v>
      </c>
      <c r="G821" s="13" t="s">
        <v>1</v>
      </c>
    </row>
    <row r="822" spans="2:7" ht="15">
      <c r="B822" s="13">
        <v>43027</v>
      </c>
      <c r="C822" s="10">
        <v>250</v>
      </c>
      <c r="D822" s="14">
        <v>17.239999999999998</v>
      </c>
      <c r="E822" s="42">
        <f t="shared" ca="1" si="12"/>
        <v>4310</v>
      </c>
      <c r="F822" s="11">
        <v>0.67186342592592585</v>
      </c>
      <c r="G822" s="13" t="s">
        <v>1</v>
      </c>
    </row>
    <row r="823" spans="2:7" ht="15">
      <c r="B823" s="13">
        <v>43027</v>
      </c>
      <c r="C823" s="10">
        <v>23</v>
      </c>
      <c r="D823" s="14">
        <v>17.239999999999998</v>
      </c>
      <c r="E823" s="42">
        <f t="shared" ca="1" si="12"/>
        <v>396.52</v>
      </c>
      <c r="F823" s="11">
        <v>0.67186342592592585</v>
      </c>
      <c r="G823" s="13" t="s">
        <v>1</v>
      </c>
    </row>
    <row r="824" spans="2:7" ht="15">
      <c r="B824" s="13">
        <v>43027</v>
      </c>
      <c r="C824" s="10">
        <v>238</v>
      </c>
      <c r="D824" s="14">
        <v>17.234999999999999</v>
      </c>
      <c r="E824" s="42">
        <f t="shared" ca="1" si="12"/>
        <v>4101.93</v>
      </c>
      <c r="F824" s="11">
        <v>0.67222222222222217</v>
      </c>
      <c r="G824" s="13" t="s">
        <v>1</v>
      </c>
    </row>
    <row r="825" spans="2:7" ht="15">
      <c r="B825" s="13">
        <v>43027</v>
      </c>
      <c r="C825" s="10">
        <v>174</v>
      </c>
      <c r="D825" s="14">
        <v>17.234999999999999</v>
      </c>
      <c r="E825" s="42">
        <f t="shared" ca="1" si="12"/>
        <v>2998.89</v>
      </c>
      <c r="F825" s="11">
        <v>0.67222222222222217</v>
      </c>
      <c r="G825" s="13" t="s">
        <v>1</v>
      </c>
    </row>
    <row r="826" spans="2:7" ht="15">
      <c r="B826" s="13">
        <v>43027</v>
      </c>
      <c r="C826" s="10">
        <v>295</v>
      </c>
      <c r="D826" s="14">
        <v>17.234999999999999</v>
      </c>
      <c r="E826" s="42">
        <f t="shared" ca="1" si="12"/>
        <v>5084.3249999999998</v>
      </c>
      <c r="F826" s="11">
        <v>0.67222222222222217</v>
      </c>
      <c r="G826" s="13" t="s">
        <v>1</v>
      </c>
    </row>
    <row r="827" spans="2:7" ht="15">
      <c r="B827" s="13">
        <v>43027</v>
      </c>
      <c r="C827" s="10">
        <v>194</v>
      </c>
      <c r="D827" s="14">
        <v>17.234999999999999</v>
      </c>
      <c r="E827" s="42">
        <f t="shared" ca="1" si="12"/>
        <v>3343.5899999999997</v>
      </c>
      <c r="F827" s="11">
        <v>0.67271990740740739</v>
      </c>
      <c r="G827" s="13" t="s">
        <v>1</v>
      </c>
    </row>
    <row r="828" spans="2:7" ht="15">
      <c r="B828" s="13">
        <v>43027</v>
      </c>
      <c r="C828" s="10">
        <v>44</v>
      </c>
      <c r="D828" s="14">
        <v>17.234999999999999</v>
      </c>
      <c r="E828" s="42">
        <f t="shared" ca="1" si="12"/>
        <v>758.33999999999992</v>
      </c>
      <c r="F828" s="11">
        <v>0.67276620370370377</v>
      </c>
      <c r="G828" s="13" t="s">
        <v>1</v>
      </c>
    </row>
    <row r="829" spans="2:7" ht="15">
      <c r="B829" s="13">
        <v>43027</v>
      </c>
      <c r="C829" s="10">
        <v>258</v>
      </c>
      <c r="D829" s="14">
        <v>17.234999999999999</v>
      </c>
      <c r="E829" s="42">
        <f t="shared" ca="1" si="12"/>
        <v>4446.63</v>
      </c>
      <c r="F829" s="11">
        <v>0.67290509259259268</v>
      </c>
      <c r="G829" s="13" t="s">
        <v>1</v>
      </c>
    </row>
    <row r="830" spans="2:7" ht="15">
      <c r="B830" s="13">
        <v>43027</v>
      </c>
      <c r="C830" s="10">
        <v>3</v>
      </c>
      <c r="D830" s="14">
        <v>17.239999999999998</v>
      </c>
      <c r="E830" s="42">
        <f t="shared" ca="1" si="12"/>
        <v>51.72</v>
      </c>
      <c r="F830" s="11">
        <v>0.67362268518518509</v>
      </c>
      <c r="G830" s="13" t="s">
        <v>1</v>
      </c>
    </row>
    <row r="831" spans="2:7" ht="15">
      <c r="B831" s="13">
        <v>43027</v>
      </c>
      <c r="C831" s="10">
        <v>34</v>
      </c>
      <c r="D831" s="14">
        <v>17.239999999999998</v>
      </c>
      <c r="E831" s="42">
        <f t="shared" ca="1" si="12"/>
        <v>586.16</v>
      </c>
      <c r="F831" s="11">
        <v>0.67362268518518509</v>
      </c>
      <c r="G831" s="13" t="s">
        <v>1</v>
      </c>
    </row>
    <row r="832" spans="2:7" ht="15">
      <c r="B832" s="13">
        <v>43027</v>
      </c>
      <c r="C832" s="10">
        <v>201</v>
      </c>
      <c r="D832" s="14">
        <v>17.239999999999998</v>
      </c>
      <c r="E832" s="42">
        <f t="shared" ca="1" si="12"/>
        <v>3465.24</v>
      </c>
      <c r="F832" s="11">
        <v>0.67362268518518509</v>
      </c>
      <c r="G832" s="13" t="s">
        <v>1</v>
      </c>
    </row>
    <row r="833" spans="2:7" ht="15">
      <c r="B833" s="13">
        <v>43027</v>
      </c>
      <c r="C833" s="10">
        <v>408</v>
      </c>
      <c r="D833" s="14">
        <v>17.239999999999998</v>
      </c>
      <c r="E833" s="42">
        <f t="shared" ca="1" si="12"/>
        <v>7033.9199999999992</v>
      </c>
      <c r="F833" s="11">
        <v>0.6737037037037038</v>
      </c>
      <c r="G833" s="13" t="s">
        <v>1</v>
      </c>
    </row>
    <row r="834" spans="2:7" ht="15">
      <c r="B834" s="13">
        <v>43027</v>
      </c>
      <c r="C834" s="10">
        <v>320</v>
      </c>
      <c r="D834" s="14">
        <v>17.239999999999998</v>
      </c>
      <c r="E834" s="42">
        <f t="shared" ca="1" si="12"/>
        <v>5516.7999999999993</v>
      </c>
      <c r="F834" s="11">
        <v>0.67391203703703706</v>
      </c>
      <c r="G834" s="13" t="s">
        <v>1</v>
      </c>
    </row>
    <row r="835" spans="2:7" ht="15">
      <c r="B835" s="13">
        <v>43027</v>
      </c>
      <c r="C835" s="10">
        <v>189</v>
      </c>
      <c r="D835" s="14">
        <v>17.234999999999999</v>
      </c>
      <c r="E835" s="42">
        <f t="shared" ca="1" si="12"/>
        <v>3257.415</v>
      </c>
      <c r="F835" s="11">
        <v>0.67425925925925922</v>
      </c>
      <c r="G835" s="13" t="s">
        <v>1</v>
      </c>
    </row>
    <row r="836" spans="2:7" ht="15">
      <c r="B836" s="13">
        <v>43027</v>
      </c>
      <c r="C836" s="10">
        <v>195</v>
      </c>
      <c r="D836" s="14">
        <v>17.234999999999999</v>
      </c>
      <c r="E836" s="42">
        <f t="shared" ca="1" si="12"/>
        <v>3360.8249999999998</v>
      </c>
      <c r="F836" s="11">
        <v>0.67425925925925922</v>
      </c>
      <c r="G836" s="13" t="s">
        <v>1</v>
      </c>
    </row>
    <row r="837" spans="2:7" ht="15">
      <c r="B837" s="13">
        <v>43027</v>
      </c>
      <c r="C837" s="10">
        <v>238</v>
      </c>
      <c r="D837" s="14">
        <v>17.234999999999999</v>
      </c>
      <c r="E837" s="42">
        <f t="shared" ca="1" si="12"/>
        <v>4101.93</v>
      </c>
      <c r="F837" s="11">
        <v>0.67427083333333337</v>
      </c>
      <c r="G837" s="13" t="s">
        <v>1</v>
      </c>
    </row>
    <row r="838" spans="2:7" ht="15">
      <c r="B838" s="13">
        <v>43027</v>
      </c>
      <c r="C838" s="10">
        <v>5</v>
      </c>
      <c r="D838" s="14">
        <v>17.234999999999999</v>
      </c>
      <c r="E838" s="42">
        <f t="shared" ca="1" si="12"/>
        <v>86.174999999999997</v>
      </c>
      <c r="F838" s="11">
        <v>0.67427083333333337</v>
      </c>
      <c r="G838" s="13" t="s">
        <v>1</v>
      </c>
    </row>
    <row r="839" spans="2:7" ht="15">
      <c r="B839" s="13">
        <v>43027</v>
      </c>
      <c r="C839" s="10">
        <v>238</v>
      </c>
      <c r="D839" s="14">
        <v>17.234999999999999</v>
      </c>
      <c r="E839" s="42">
        <f t="shared" ca="1" si="12"/>
        <v>4101.93</v>
      </c>
      <c r="F839" s="11">
        <v>0.67449074074074078</v>
      </c>
      <c r="G839" s="13" t="s">
        <v>1</v>
      </c>
    </row>
    <row r="840" spans="2:7" ht="15">
      <c r="B840" s="13">
        <v>43027</v>
      </c>
      <c r="C840" s="10">
        <v>313</v>
      </c>
      <c r="D840" s="14">
        <v>17.234999999999999</v>
      </c>
      <c r="E840" s="42">
        <f t="shared" ca="1" si="12"/>
        <v>5394.5549999999994</v>
      </c>
      <c r="F840" s="11">
        <v>0.67449074074074078</v>
      </c>
      <c r="G840" s="13" t="s">
        <v>1</v>
      </c>
    </row>
    <row r="841" spans="2:7" ht="15">
      <c r="B841" s="13">
        <v>43027</v>
      </c>
      <c r="C841" s="10">
        <v>337</v>
      </c>
      <c r="D841" s="14">
        <v>17.234999999999999</v>
      </c>
      <c r="E841" s="42">
        <f t="shared" ca="1" si="12"/>
        <v>5808.1949999999997</v>
      </c>
      <c r="F841" s="11">
        <v>0.67471064814814818</v>
      </c>
      <c r="G841" s="13" t="s">
        <v>1</v>
      </c>
    </row>
    <row r="842" spans="2:7" ht="15">
      <c r="B842" s="13">
        <v>43027</v>
      </c>
      <c r="C842" s="10">
        <v>238</v>
      </c>
      <c r="D842" s="14">
        <v>17.234999999999999</v>
      </c>
      <c r="E842" s="42">
        <f t="shared" ca="1" si="12"/>
        <v>4101.93</v>
      </c>
      <c r="F842" s="11">
        <v>0.67498842592592589</v>
      </c>
      <c r="G842" s="13" t="s">
        <v>1</v>
      </c>
    </row>
    <row r="843" spans="2:7" ht="15">
      <c r="B843" s="13">
        <v>43027</v>
      </c>
      <c r="C843" s="10">
        <v>300</v>
      </c>
      <c r="D843" s="14">
        <v>17.234999999999999</v>
      </c>
      <c r="E843" s="42">
        <f t="shared" ca="1" si="12"/>
        <v>5170.5</v>
      </c>
      <c r="F843" s="11">
        <v>0.67509259259259258</v>
      </c>
      <c r="G843" s="13" t="s">
        <v>1</v>
      </c>
    </row>
    <row r="844" spans="2:7" ht="15">
      <c r="B844" s="13">
        <v>43027</v>
      </c>
      <c r="C844" s="10">
        <v>72</v>
      </c>
      <c r="D844" s="14">
        <v>17.23</v>
      </c>
      <c r="E844" s="42">
        <f t="shared" ca="1" si="12"/>
        <v>1240.56</v>
      </c>
      <c r="F844" s="11">
        <v>0.67530092592592583</v>
      </c>
      <c r="G844" s="13" t="s">
        <v>1</v>
      </c>
    </row>
    <row r="845" spans="2:7" ht="15">
      <c r="B845" s="13">
        <v>43027</v>
      </c>
      <c r="C845" s="10">
        <v>315</v>
      </c>
      <c r="D845" s="14">
        <v>17.23</v>
      </c>
      <c r="E845" s="42">
        <f t="shared" ca="1" si="12"/>
        <v>5427.45</v>
      </c>
      <c r="F845" s="11">
        <v>0.67530092592592583</v>
      </c>
      <c r="G845" s="13" t="s">
        <v>1</v>
      </c>
    </row>
    <row r="846" spans="2:7" ht="15">
      <c r="B846" s="13">
        <v>43027</v>
      </c>
      <c r="C846" s="10">
        <v>520</v>
      </c>
      <c r="D846" s="14">
        <v>17.23</v>
      </c>
      <c r="E846" s="42">
        <f t="shared" ca="1" si="12"/>
        <v>8959.6</v>
      </c>
      <c r="F846" s="11">
        <v>0.67533564814814817</v>
      </c>
      <c r="G846" s="13" t="s">
        <v>1</v>
      </c>
    </row>
    <row r="847" spans="2:7" ht="15">
      <c r="B847" s="13">
        <v>43027</v>
      </c>
      <c r="C847" s="10">
        <v>267</v>
      </c>
      <c r="D847" s="14">
        <v>17.239999999999998</v>
      </c>
      <c r="E847" s="42">
        <f t="shared" ca="1" si="12"/>
        <v>4603.08</v>
      </c>
      <c r="F847" s="11">
        <v>0.67539351851851848</v>
      </c>
      <c r="G847" s="13" t="s">
        <v>1</v>
      </c>
    </row>
    <row r="848" spans="2:7" ht="15">
      <c r="B848" s="13">
        <v>43027</v>
      </c>
      <c r="C848" s="10">
        <v>182</v>
      </c>
      <c r="D848" s="14">
        <v>17.239999999999998</v>
      </c>
      <c r="E848" s="42">
        <f t="shared" ref="E848:E911" ca="1" si="13">+C848*D848</f>
        <v>3137.68</v>
      </c>
      <c r="F848" s="11">
        <v>0.67543981481481474</v>
      </c>
      <c r="G848" s="13" t="s">
        <v>1</v>
      </c>
    </row>
    <row r="849" spans="2:7" ht="15">
      <c r="B849" s="13">
        <v>43027</v>
      </c>
      <c r="C849" s="10">
        <v>57</v>
      </c>
      <c r="D849" s="14">
        <v>17.239999999999998</v>
      </c>
      <c r="E849" s="42">
        <f t="shared" ca="1" si="13"/>
        <v>982.68</v>
      </c>
      <c r="F849" s="11">
        <v>0.67543981481481474</v>
      </c>
      <c r="G849" s="13" t="s">
        <v>1</v>
      </c>
    </row>
    <row r="850" spans="2:7" ht="15">
      <c r="B850" s="13">
        <v>43027</v>
      </c>
      <c r="C850" s="10">
        <v>298</v>
      </c>
      <c r="D850" s="14">
        <v>17.245000000000001</v>
      </c>
      <c r="E850" s="42">
        <f t="shared" ca="1" si="13"/>
        <v>5139.01</v>
      </c>
      <c r="F850" s="11">
        <v>0.67591435185185178</v>
      </c>
      <c r="G850" s="13" t="s">
        <v>1</v>
      </c>
    </row>
    <row r="851" spans="2:7" ht="15">
      <c r="B851" s="13">
        <v>43027</v>
      </c>
      <c r="C851" s="10">
        <v>238</v>
      </c>
      <c r="D851" s="14">
        <v>17.239999999999998</v>
      </c>
      <c r="E851" s="42">
        <f t="shared" ca="1" si="13"/>
        <v>4103.12</v>
      </c>
      <c r="F851" s="11">
        <v>0.67591435185185178</v>
      </c>
      <c r="G851" s="13" t="s">
        <v>1</v>
      </c>
    </row>
    <row r="852" spans="2:7" ht="15">
      <c r="B852" s="13">
        <v>43027</v>
      </c>
      <c r="C852" s="10">
        <v>300</v>
      </c>
      <c r="D852" s="14">
        <v>17.239999999999998</v>
      </c>
      <c r="E852" s="42">
        <f t="shared" ca="1" si="13"/>
        <v>5171.9999999999991</v>
      </c>
      <c r="F852" s="11">
        <v>0.67592592592592593</v>
      </c>
      <c r="G852" s="13" t="s">
        <v>1</v>
      </c>
    </row>
    <row r="853" spans="2:7" ht="15">
      <c r="B853" s="13">
        <v>43027</v>
      </c>
      <c r="C853" s="10">
        <v>164</v>
      </c>
      <c r="D853" s="14">
        <v>17.239999999999998</v>
      </c>
      <c r="E853" s="42">
        <f t="shared" ca="1" si="13"/>
        <v>2827.3599999999997</v>
      </c>
      <c r="F853" s="11">
        <v>0.67592592592592593</v>
      </c>
      <c r="G853" s="13" t="s">
        <v>1</v>
      </c>
    </row>
    <row r="854" spans="2:7" ht="15">
      <c r="B854" s="13">
        <v>43027</v>
      </c>
      <c r="C854" s="10">
        <v>298</v>
      </c>
      <c r="D854" s="14">
        <v>17.239999999999998</v>
      </c>
      <c r="E854" s="42">
        <f t="shared" ca="1" si="13"/>
        <v>5137.5199999999995</v>
      </c>
      <c r="F854" s="11">
        <v>0.67596064814814805</v>
      </c>
      <c r="G854" s="13" t="s">
        <v>1</v>
      </c>
    </row>
    <row r="855" spans="2:7" ht="15">
      <c r="B855" s="13">
        <v>43027</v>
      </c>
      <c r="C855" s="10">
        <v>118</v>
      </c>
      <c r="D855" s="14">
        <v>17.239999999999998</v>
      </c>
      <c r="E855" s="42">
        <f t="shared" ca="1" si="13"/>
        <v>2034.3199999999997</v>
      </c>
      <c r="F855" s="11">
        <v>0.67596064814814805</v>
      </c>
      <c r="G855" s="13" t="s">
        <v>1</v>
      </c>
    </row>
    <row r="856" spans="2:7" ht="15">
      <c r="B856" s="13">
        <v>43027</v>
      </c>
      <c r="C856" s="10">
        <v>266</v>
      </c>
      <c r="D856" s="14">
        <v>17.25</v>
      </c>
      <c r="E856" s="42">
        <f t="shared" ca="1" si="13"/>
        <v>4588.5</v>
      </c>
      <c r="F856" s="11">
        <v>0.67626157407407417</v>
      </c>
      <c r="G856" s="13" t="s">
        <v>1</v>
      </c>
    </row>
    <row r="857" spans="2:7" ht="15">
      <c r="B857" s="13">
        <v>43027</v>
      </c>
      <c r="C857" s="10">
        <v>373</v>
      </c>
      <c r="D857" s="14">
        <v>17.25</v>
      </c>
      <c r="E857" s="42">
        <f t="shared" ca="1" si="13"/>
        <v>6434.25</v>
      </c>
      <c r="F857" s="11">
        <v>0.67631944444444436</v>
      </c>
      <c r="G857" s="13" t="s">
        <v>1</v>
      </c>
    </row>
    <row r="858" spans="2:7" ht="15">
      <c r="B858" s="13">
        <v>43027</v>
      </c>
      <c r="C858" s="10">
        <v>70</v>
      </c>
      <c r="D858" s="14">
        <v>17.25</v>
      </c>
      <c r="E858" s="42">
        <f t="shared" ca="1" si="13"/>
        <v>1207.5</v>
      </c>
      <c r="F858" s="11">
        <v>0.67631944444444436</v>
      </c>
      <c r="G858" s="13" t="s">
        <v>1</v>
      </c>
    </row>
    <row r="859" spans="2:7" ht="15">
      <c r="B859" s="13">
        <v>43027</v>
      </c>
      <c r="C859" s="10">
        <v>339</v>
      </c>
      <c r="D859" s="14">
        <v>17.25</v>
      </c>
      <c r="E859" s="42">
        <f t="shared" ca="1" si="13"/>
        <v>5847.75</v>
      </c>
      <c r="F859" s="11">
        <v>0.67634259259259266</v>
      </c>
      <c r="G859" s="13" t="s">
        <v>1</v>
      </c>
    </row>
    <row r="860" spans="2:7" ht="15">
      <c r="B860" s="13">
        <v>43027</v>
      </c>
      <c r="C860" s="10">
        <v>279</v>
      </c>
      <c r="D860" s="14">
        <v>17.245000000000001</v>
      </c>
      <c r="E860" s="42">
        <f t="shared" ca="1" si="13"/>
        <v>4811.3550000000005</v>
      </c>
      <c r="F860" s="11">
        <v>0.67652777777777784</v>
      </c>
      <c r="G860" s="13" t="s">
        <v>1</v>
      </c>
    </row>
    <row r="861" spans="2:7" ht="15">
      <c r="B861" s="13">
        <v>43027</v>
      </c>
      <c r="C861" s="10">
        <v>238</v>
      </c>
      <c r="D861" s="14">
        <v>17.245000000000001</v>
      </c>
      <c r="E861" s="42">
        <f t="shared" ca="1" si="13"/>
        <v>4104.3100000000004</v>
      </c>
      <c r="F861" s="11">
        <v>0.67655092592592592</v>
      </c>
      <c r="G861" s="13" t="s">
        <v>1</v>
      </c>
    </row>
    <row r="862" spans="2:7" ht="15">
      <c r="B862" s="13">
        <v>43027</v>
      </c>
      <c r="C862" s="10">
        <v>1</v>
      </c>
      <c r="D862" s="14">
        <v>17.245000000000001</v>
      </c>
      <c r="E862" s="42">
        <f t="shared" ca="1" si="13"/>
        <v>17.245000000000001</v>
      </c>
      <c r="F862" s="11">
        <v>0.67657407407407411</v>
      </c>
      <c r="G862" s="13" t="s">
        <v>1</v>
      </c>
    </row>
    <row r="863" spans="2:7" ht="15">
      <c r="B863" s="13">
        <v>43027</v>
      </c>
      <c r="C863" s="10">
        <v>345</v>
      </c>
      <c r="D863" s="14">
        <v>17.245000000000001</v>
      </c>
      <c r="E863" s="42">
        <f t="shared" ca="1" si="13"/>
        <v>5949.5250000000005</v>
      </c>
      <c r="F863" s="11">
        <v>0.67657407407407411</v>
      </c>
      <c r="G863" s="13" t="s">
        <v>1</v>
      </c>
    </row>
    <row r="864" spans="2:7" ht="15">
      <c r="B864" s="13">
        <v>43027</v>
      </c>
      <c r="C864" s="10">
        <v>404</v>
      </c>
      <c r="D864" s="14">
        <v>17.239999999999998</v>
      </c>
      <c r="E864" s="42">
        <f t="shared" ca="1" si="13"/>
        <v>6964.9599999999991</v>
      </c>
      <c r="F864" s="11">
        <v>0.6766550925925926</v>
      </c>
      <c r="G864" s="13" t="s">
        <v>1</v>
      </c>
    </row>
    <row r="865" spans="2:7" ht="15">
      <c r="B865" s="13">
        <v>43027</v>
      </c>
      <c r="C865" s="10">
        <v>220</v>
      </c>
      <c r="D865" s="14">
        <v>17.239999999999998</v>
      </c>
      <c r="E865" s="42">
        <f t="shared" ca="1" si="13"/>
        <v>3792.7999999999997</v>
      </c>
      <c r="F865" s="11">
        <v>0.6766550925925926</v>
      </c>
      <c r="G865" s="13" t="s">
        <v>1</v>
      </c>
    </row>
    <row r="866" spans="2:7" ht="15">
      <c r="B866" s="13">
        <v>43027</v>
      </c>
      <c r="C866" s="10">
        <v>109</v>
      </c>
      <c r="D866" s="14">
        <v>17.245000000000001</v>
      </c>
      <c r="E866" s="42">
        <f t="shared" ca="1" si="13"/>
        <v>1879.7050000000002</v>
      </c>
      <c r="F866" s="11">
        <v>0.67688657407407404</v>
      </c>
      <c r="G866" s="13" t="s">
        <v>1</v>
      </c>
    </row>
    <row r="867" spans="2:7" ht="15">
      <c r="B867" s="13">
        <v>43027</v>
      </c>
      <c r="C867" s="10">
        <v>238</v>
      </c>
      <c r="D867" s="14">
        <v>17.245000000000001</v>
      </c>
      <c r="E867" s="42">
        <f t="shared" ca="1" si="13"/>
        <v>4104.3100000000004</v>
      </c>
      <c r="F867" s="11">
        <v>0.67699074074074073</v>
      </c>
      <c r="G867" s="13" t="s">
        <v>1</v>
      </c>
    </row>
    <row r="868" spans="2:7" ht="15">
      <c r="B868" s="13">
        <v>43027</v>
      </c>
      <c r="C868" s="10">
        <v>59</v>
      </c>
      <c r="D868" s="14">
        <v>17.239999999999998</v>
      </c>
      <c r="E868" s="42">
        <f t="shared" ca="1" si="13"/>
        <v>1017.1599999999999</v>
      </c>
      <c r="F868" s="11">
        <v>0.67703703703703699</v>
      </c>
      <c r="G868" s="13" t="s">
        <v>1</v>
      </c>
    </row>
    <row r="869" spans="2:7" ht="15">
      <c r="B869" s="13">
        <v>43027</v>
      </c>
      <c r="C869" s="10">
        <v>189</v>
      </c>
      <c r="D869" s="14">
        <v>17.239999999999998</v>
      </c>
      <c r="E869" s="42">
        <f t="shared" ca="1" si="13"/>
        <v>3258.3599999999997</v>
      </c>
      <c r="F869" s="11">
        <v>0.67703703703703699</v>
      </c>
      <c r="G869" s="13" t="s">
        <v>1</v>
      </c>
    </row>
    <row r="870" spans="2:7" ht="15">
      <c r="B870" s="13">
        <v>43027</v>
      </c>
      <c r="C870" s="10">
        <v>275</v>
      </c>
      <c r="D870" s="14">
        <v>17.239999999999998</v>
      </c>
      <c r="E870" s="42">
        <f t="shared" ca="1" si="13"/>
        <v>4741</v>
      </c>
      <c r="F870" s="11">
        <v>0.6772569444444444</v>
      </c>
      <c r="G870" s="13" t="s">
        <v>1</v>
      </c>
    </row>
    <row r="871" spans="2:7" ht="15">
      <c r="B871" s="13">
        <v>43027</v>
      </c>
      <c r="C871" s="10">
        <v>253</v>
      </c>
      <c r="D871" s="14">
        <v>17.23</v>
      </c>
      <c r="E871" s="42">
        <f t="shared" ca="1" si="13"/>
        <v>4359.1900000000005</v>
      </c>
      <c r="F871" s="11">
        <v>0.67851851851851841</v>
      </c>
      <c r="G871" s="13" t="s">
        <v>1</v>
      </c>
    </row>
    <row r="872" spans="2:7" ht="15">
      <c r="B872" s="13">
        <v>43027</v>
      </c>
      <c r="C872" s="10">
        <v>220</v>
      </c>
      <c r="D872" s="14">
        <v>17.23</v>
      </c>
      <c r="E872" s="42">
        <f t="shared" ca="1" si="13"/>
        <v>3790.6</v>
      </c>
      <c r="F872" s="11">
        <v>0.67851851851851841</v>
      </c>
      <c r="G872" s="13" t="s">
        <v>1</v>
      </c>
    </row>
    <row r="873" spans="2:7" ht="15">
      <c r="B873" s="13">
        <v>43027</v>
      </c>
      <c r="C873" s="10">
        <v>235</v>
      </c>
      <c r="D873" s="14">
        <v>17.23</v>
      </c>
      <c r="E873" s="42">
        <f t="shared" ca="1" si="13"/>
        <v>4049.05</v>
      </c>
      <c r="F873" s="11">
        <v>0.67863425925925924</v>
      </c>
      <c r="G873" s="13" t="s">
        <v>1</v>
      </c>
    </row>
    <row r="874" spans="2:7" ht="15">
      <c r="B874" s="13">
        <v>43027</v>
      </c>
      <c r="C874" s="10">
        <v>18</v>
      </c>
      <c r="D874" s="14">
        <v>17.23</v>
      </c>
      <c r="E874" s="42">
        <f t="shared" ca="1" si="13"/>
        <v>310.14</v>
      </c>
      <c r="F874" s="11">
        <v>0.67923611111111104</v>
      </c>
      <c r="G874" s="13" t="s">
        <v>1</v>
      </c>
    </row>
    <row r="875" spans="2:7" ht="15">
      <c r="B875" s="13">
        <v>43027</v>
      </c>
      <c r="C875" s="10">
        <v>158</v>
      </c>
      <c r="D875" s="14">
        <v>17.23</v>
      </c>
      <c r="E875" s="42">
        <f t="shared" ca="1" si="13"/>
        <v>2722.34</v>
      </c>
      <c r="F875" s="11">
        <v>0.67923611111111104</v>
      </c>
      <c r="G875" s="13" t="s">
        <v>1</v>
      </c>
    </row>
    <row r="876" spans="2:7" ht="15">
      <c r="B876" s="13">
        <v>43027</v>
      </c>
      <c r="C876" s="10">
        <v>80</v>
      </c>
      <c r="D876" s="14">
        <v>17.23</v>
      </c>
      <c r="E876" s="42">
        <f t="shared" ca="1" si="13"/>
        <v>1378.4</v>
      </c>
      <c r="F876" s="11">
        <v>0.67924768518518519</v>
      </c>
      <c r="G876" s="13" t="s">
        <v>1</v>
      </c>
    </row>
    <row r="877" spans="2:7" ht="15">
      <c r="B877" s="13">
        <v>43027</v>
      </c>
      <c r="C877" s="10">
        <v>380</v>
      </c>
      <c r="D877" s="14">
        <v>17.225000000000001</v>
      </c>
      <c r="E877" s="42">
        <f t="shared" ca="1" si="13"/>
        <v>6545.5000000000009</v>
      </c>
      <c r="F877" s="11">
        <v>0.67964120370370373</v>
      </c>
      <c r="G877" s="13" t="s">
        <v>1</v>
      </c>
    </row>
    <row r="878" spans="2:7" ht="15">
      <c r="B878" s="13">
        <v>43027</v>
      </c>
      <c r="C878" s="10">
        <v>705</v>
      </c>
      <c r="D878" s="14">
        <v>17.225000000000001</v>
      </c>
      <c r="E878" s="42">
        <f t="shared" ca="1" si="13"/>
        <v>12143.625000000002</v>
      </c>
      <c r="F878" s="11">
        <v>0.67964120370370373</v>
      </c>
      <c r="G878" s="13" t="s">
        <v>1</v>
      </c>
    </row>
    <row r="879" spans="2:7" ht="15">
      <c r="B879" s="13">
        <v>43027</v>
      </c>
      <c r="C879" s="10">
        <v>575</v>
      </c>
      <c r="D879" s="14">
        <v>17.225000000000001</v>
      </c>
      <c r="E879" s="42">
        <f t="shared" ca="1" si="13"/>
        <v>9904.375</v>
      </c>
      <c r="F879" s="11">
        <v>0.67965277777777777</v>
      </c>
      <c r="G879" s="13" t="s">
        <v>1</v>
      </c>
    </row>
    <row r="880" spans="2:7" ht="15">
      <c r="B880" s="13">
        <v>43027</v>
      </c>
      <c r="C880" s="10">
        <v>60</v>
      </c>
      <c r="D880" s="14">
        <v>17.225000000000001</v>
      </c>
      <c r="E880" s="42">
        <f t="shared" ca="1" si="13"/>
        <v>1033.5</v>
      </c>
      <c r="F880" s="11">
        <v>0.67966435185185192</v>
      </c>
      <c r="G880" s="13" t="s">
        <v>1</v>
      </c>
    </row>
    <row r="881" spans="2:7" ht="15">
      <c r="B881" s="13">
        <v>43027</v>
      </c>
      <c r="C881" s="10">
        <v>251</v>
      </c>
      <c r="D881" s="14">
        <v>17.225000000000001</v>
      </c>
      <c r="E881" s="42">
        <f t="shared" ca="1" si="13"/>
        <v>4323.4750000000004</v>
      </c>
      <c r="F881" s="11">
        <v>0.67966435185185192</v>
      </c>
      <c r="G881" s="13" t="s">
        <v>1</v>
      </c>
    </row>
    <row r="882" spans="2:7" ht="15">
      <c r="B882" s="13">
        <v>43027</v>
      </c>
      <c r="C882" s="10">
        <v>263</v>
      </c>
      <c r="D882" s="14">
        <v>17.22</v>
      </c>
      <c r="E882" s="42">
        <f t="shared" ca="1" si="13"/>
        <v>4528.8599999999997</v>
      </c>
      <c r="F882" s="11">
        <v>0.67978009259259264</v>
      </c>
      <c r="G882" s="13" t="s">
        <v>1</v>
      </c>
    </row>
    <row r="883" spans="2:7" ht="15">
      <c r="B883" s="13">
        <v>43027</v>
      </c>
      <c r="C883" s="10">
        <v>83</v>
      </c>
      <c r="D883" s="14">
        <v>17.22</v>
      </c>
      <c r="E883" s="42">
        <f t="shared" ca="1" si="13"/>
        <v>1429.26</v>
      </c>
      <c r="F883" s="11">
        <v>0.68033564814814806</v>
      </c>
      <c r="G883" s="13" t="s">
        <v>1</v>
      </c>
    </row>
    <row r="884" spans="2:7" ht="15">
      <c r="B884" s="13">
        <v>43027</v>
      </c>
      <c r="C884" s="10">
        <v>192</v>
      </c>
      <c r="D884" s="14">
        <v>17.22</v>
      </c>
      <c r="E884" s="42">
        <f t="shared" ca="1" si="13"/>
        <v>3306.24</v>
      </c>
      <c r="F884" s="11">
        <v>0.68033564814814806</v>
      </c>
      <c r="G884" s="13" t="s">
        <v>1</v>
      </c>
    </row>
    <row r="885" spans="2:7" ht="15">
      <c r="B885" s="13">
        <v>43027</v>
      </c>
      <c r="C885" s="10">
        <v>238</v>
      </c>
      <c r="D885" s="14">
        <v>17.225000000000001</v>
      </c>
      <c r="E885" s="42">
        <f t="shared" ca="1" si="13"/>
        <v>4099.55</v>
      </c>
      <c r="F885" s="11">
        <v>0.68068287037037034</v>
      </c>
      <c r="G885" s="13" t="s">
        <v>1</v>
      </c>
    </row>
    <row r="886" spans="2:7" ht="15">
      <c r="B886" s="13">
        <v>43027</v>
      </c>
      <c r="C886" s="10">
        <v>888</v>
      </c>
      <c r="D886" s="14">
        <v>17.225000000000001</v>
      </c>
      <c r="E886" s="42">
        <f t="shared" ca="1" si="13"/>
        <v>15295.800000000001</v>
      </c>
      <c r="F886" s="11">
        <v>0.68089120370370371</v>
      </c>
      <c r="G886" s="13" t="s">
        <v>1</v>
      </c>
    </row>
    <row r="887" spans="2:7" ht="15">
      <c r="B887" s="13">
        <v>43027</v>
      </c>
      <c r="C887" s="10">
        <v>249</v>
      </c>
      <c r="D887" s="14">
        <v>17.225000000000001</v>
      </c>
      <c r="E887" s="42">
        <f t="shared" ca="1" si="13"/>
        <v>4289.0250000000005</v>
      </c>
      <c r="F887" s="11">
        <v>0.68089120370370371</v>
      </c>
      <c r="G887" s="13" t="s">
        <v>1</v>
      </c>
    </row>
    <row r="888" spans="2:7" ht="15">
      <c r="B888" s="13">
        <v>43027</v>
      </c>
      <c r="C888" s="10">
        <v>366</v>
      </c>
      <c r="D888" s="14">
        <v>17.225000000000001</v>
      </c>
      <c r="E888" s="42">
        <f t="shared" ca="1" si="13"/>
        <v>6304.35</v>
      </c>
      <c r="F888" s="11">
        <v>0.68089120370370371</v>
      </c>
      <c r="G888" s="13" t="s">
        <v>1</v>
      </c>
    </row>
    <row r="889" spans="2:7" ht="15">
      <c r="B889" s="13">
        <v>43027</v>
      </c>
      <c r="C889" s="10">
        <v>729</v>
      </c>
      <c r="D889" s="14">
        <v>17.225000000000001</v>
      </c>
      <c r="E889" s="42">
        <f t="shared" ca="1" si="13"/>
        <v>12557.025000000001</v>
      </c>
      <c r="F889" s="11">
        <v>0.68089120370370371</v>
      </c>
      <c r="G889" s="13" t="s">
        <v>1</v>
      </c>
    </row>
    <row r="890" spans="2:7" ht="15">
      <c r="B890" s="13">
        <v>43027</v>
      </c>
      <c r="C890" s="10">
        <v>134</v>
      </c>
      <c r="D890" s="14">
        <v>17.225000000000001</v>
      </c>
      <c r="E890" s="42">
        <f t="shared" ca="1" si="13"/>
        <v>2308.15</v>
      </c>
      <c r="F890" s="11">
        <v>0.68091435185185178</v>
      </c>
      <c r="G890" s="13" t="s">
        <v>1</v>
      </c>
    </row>
    <row r="891" spans="2:7" ht="15">
      <c r="B891" s="13">
        <v>43027</v>
      </c>
      <c r="C891" s="10">
        <v>330</v>
      </c>
      <c r="D891" s="14">
        <v>17.225000000000001</v>
      </c>
      <c r="E891" s="42">
        <f t="shared" ca="1" si="13"/>
        <v>5684.2500000000009</v>
      </c>
      <c r="F891" s="11">
        <v>0.68091435185185178</v>
      </c>
      <c r="G891" s="13" t="s">
        <v>1</v>
      </c>
    </row>
    <row r="892" spans="2:7" ht="15">
      <c r="B892" s="13">
        <v>43027</v>
      </c>
      <c r="C892" s="10">
        <v>178</v>
      </c>
      <c r="D892" s="14">
        <v>17.22</v>
      </c>
      <c r="E892" s="42">
        <f t="shared" ca="1" si="13"/>
        <v>3065.16</v>
      </c>
      <c r="F892" s="11">
        <v>0.68202546296296296</v>
      </c>
      <c r="G892" s="13" t="s">
        <v>1</v>
      </c>
    </row>
    <row r="893" spans="2:7" ht="15">
      <c r="B893" s="13">
        <v>43027</v>
      </c>
      <c r="C893" s="10">
        <v>461</v>
      </c>
      <c r="D893" s="14">
        <v>17.225000000000001</v>
      </c>
      <c r="E893" s="42">
        <f t="shared" ca="1" si="13"/>
        <v>7940.7250000000004</v>
      </c>
      <c r="F893" s="11">
        <v>0.68202546296296296</v>
      </c>
      <c r="G893" s="13" t="s">
        <v>1</v>
      </c>
    </row>
    <row r="894" spans="2:7" ht="15">
      <c r="B894" s="13">
        <v>43027</v>
      </c>
      <c r="C894" s="10">
        <v>300</v>
      </c>
      <c r="D894" s="14">
        <v>17.225000000000001</v>
      </c>
      <c r="E894" s="42">
        <f t="shared" ca="1" si="13"/>
        <v>5167.5</v>
      </c>
      <c r="F894" s="11">
        <v>0.68216435185185187</v>
      </c>
      <c r="G894" s="13" t="s">
        <v>1</v>
      </c>
    </row>
    <row r="895" spans="2:7" ht="15">
      <c r="B895" s="13">
        <v>43027</v>
      </c>
      <c r="C895" s="10">
        <v>365</v>
      </c>
      <c r="D895" s="14">
        <v>17.225000000000001</v>
      </c>
      <c r="E895" s="42">
        <f t="shared" ca="1" si="13"/>
        <v>6287.1250000000009</v>
      </c>
      <c r="F895" s="11">
        <v>0.68217592592592602</v>
      </c>
      <c r="G895" s="13" t="s">
        <v>1</v>
      </c>
    </row>
    <row r="896" spans="2:7" ht="15">
      <c r="B896" s="13">
        <v>43027</v>
      </c>
      <c r="C896" s="10">
        <v>12</v>
      </c>
      <c r="D896" s="14">
        <v>17.225000000000001</v>
      </c>
      <c r="E896" s="42">
        <f t="shared" ca="1" si="13"/>
        <v>206.70000000000002</v>
      </c>
      <c r="F896" s="11">
        <v>0.68217592592592602</v>
      </c>
      <c r="G896" s="13" t="s">
        <v>1</v>
      </c>
    </row>
    <row r="897" spans="2:7" ht="15">
      <c r="B897" s="13">
        <v>43027</v>
      </c>
      <c r="C897" s="10">
        <v>265</v>
      </c>
      <c r="D897" s="14">
        <v>17.225000000000001</v>
      </c>
      <c r="E897" s="42">
        <f t="shared" ca="1" si="13"/>
        <v>4564.625</v>
      </c>
      <c r="F897" s="11">
        <v>0.68218749999999995</v>
      </c>
      <c r="G897" s="13" t="s">
        <v>1</v>
      </c>
    </row>
    <row r="898" spans="2:7" ht="15">
      <c r="B898" s="13">
        <v>43027</v>
      </c>
      <c r="C898" s="10">
        <v>377</v>
      </c>
      <c r="D898" s="14">
        <v>17.225000000000001</v>
      </c>
      <c r="E898" s="42">
        <f t="shared" ca="1" si="13"/>
        <v>6493.8250000000007</v>
      </c>
      <c r="F898" s="11">
        <v>0.68221064814814814</v>
      </c>
      <c r="G898" s="13" t="s">
        <v>1</v>
      </c>
    </row>
    <row r="899" spans="2:7" ht="15">
      <c r="B899" s="13">
        <v>43027</v>
      </c>
      <c r="C899" s="10">
        <v>175</v>
      </c>
      <c r="D899" s="14">
        <v>17.225000000000001</v>
      </c>
      <c r="E899" s="42">
        <f t="shared" ca="1" si="13"/>
        <v>3014.3750000000005</v>
      </c>
      <c r="F899" s="11">
        <v>0.68229166666666663</v>
      </c>
      <c r="G899" s="13" t="s">
        <v>1</v>
      </c>
    </row>
    <row r="900" spans="2:7" ht="15">
      <c r="B900" s="13">
        <v>43027</v>
      </c>
      <c r="C900" s="10">
        <v>63</v>
      </c>
      <c r="D900" s="14">
        <v>17.225000000000001</v>
      </c>
      <c r="E900" s="42">
        <f t="shared" ca="1" si="13"/>
        <v>1085.1750000000002</v>
      </c>
      <c r="F900" s="11">
        <v>0.68229166666666663</v>
      </c>
      <c r="G900" s="13" t="s">
        <v>1</v>
      </c>
    </row>
    <row r="901" spans="2:7" ht="15">
      <c r="B901" s="13">
        <v>43027</v>
      </c>
      <c r="C901" s="10">
        <v>239</v>
      </c>
      <c r="D901" s="14">
        <v>17.225000000000001</v>
      </c>
      <c r="E901" s="42">
        <f t="shared" ca="1" si="13"/>
        <v>4116.7750000000005</v>
      </c>
      <c r="F901" s="11">
        <v>0.68229166666666663</v>
      </c>
      <c r="G901" s="13" t="s">
        <v>1</v>
      </c>
    </row>
    <row r="902" spans="2:7" ht="15">
      <c r="B902" s="13">
        <v>43027</v>
      </c>
      <c r="C902" s="10">
        <v>163</v>
      </c>
      <c r="D902" s="14">
        <v>17.22</v>
      </c>
      <c r="E902" s="42">
        <f t="shared" ca="1" si="13"/>
        <v>2806.8599999999997</v>
      </c>
      <c r="F902" s="11">
        <v>0.68236111111111108</v>
      </c>
      <c r="G902" s="13" t="s">
        <v>1</v>
      </c>
    </row>
    <row r="903" spans="2:7" ht="15">
      <c r="B903" s="13">
        <v>43027</v>
      </c>
      <c r="C903" s="10">
        <v>115</v>
      </c>
      <c r="D903" s="14">
        <v>17.22</v>
      </c>
      <c r="E903" s="42">
        <f t="shared" ca="1" si="13"/>
        <v>1980.3</v>
      </c>
      <c r="F903" s="11">
        <v>0.68244212962962969</v>
      </c>
      <c r="G903" s="13" t="s">
        <v>1</v>
      </c>
    </row>
    <row r="904" spans="2:7" ht="15">
      <c r="B904" s="13">
        <v>43027</v>
      </c>
      <c r="C904" s="10">
        <v>238</v>
      </c>
      <c r="D904" s="14">
        <v>17.22</v>
      </c>
      <c r="E904" s="42">
        <f t="shared" ca="1" si="13"/>
        <v>4098.3599999999997</v>
      </c>
      <c r="F904" s="11">
        <v>0.68246527777777777</v>
      </c>
      <c r="G904" s="13" t="s">
        <v>1</v>
      </c>
    </row>
    <row r="905" spans="2:7" ht="15">
      <c r="B905" s="13">
        <v>43027</v>
      </c>
      <c r="C905" s="10">
        <v>277</v>
      </c>
      <c r="D905" s="14">
        <v>17.22</v>
      </c>
      <c r="E905" s="42">
        <f t="shared" ca="1" si="13"/>
        <v>4769.9399999999996</v>
      </c>
      <c r="F905" s="11">
        <v>0.68247685185185192</v>
      </c>
      <c r="G905" s="13" t="s">
        <v>1</v>
      </c>
    </row>
    <row r="906" spans="2:7" ht="15">
      <c r="B906" s="13">
        <v>43027</v>
      </c>
      <c r="C906" s="10">
        <v>281</v>
      </c>
      <c r="D906" s="14">
        <v>17.22</v>
      </c>
      <c r="E906" s="42">
        <f t="shared" ca="1" si="13"/>
        <v>4838.82</v>
      </c>
      <c r="F906" s="11">
        <v>0.68298611111111107</v>
      </c>
      <c r="G906" s="13" t="s">
        <v>1</v>
      </c>
    </row>
    <row r="907" spans="2:7" ht="15">
      <c r="B907" s="13">
        <v>43027</v>
      </c>
      <c r="C907" s="10">
        <v>250</v>
      </c>
      <c r="D907" s="14">
        <v>17.215</v>
      </c>
      <c r="E907" s="42">
        <f t="shared" ca="1" si="13"/>
        <v>4303.75</v>
      </c>
      <c r="F907" s="11">
        <v>0.68299768518518522</v>
      </c>
      <c r="G907" s="13" t="s">
        <v>1</v>
      </c>
    </row>
    <row r="908" spans="2:7" ht="15">
      <c r="B908" s="13">
        <v>43027</v>
      </c>
      <c r="C908" s="10">
        <v>33</v>
      </c>
      <c r="D908" s="14">
        <v>17.215</v>
      </c>
      <c r="E908" s="42">
        <f t="shared" ca="1" si="13"/>
        <v>568.09500000000003</v>
      </c>
      <c r="F908" s="11">
        <v>0.68299768518518522</v>
      </c>
      <c r="G908" s="13" t="s">
        <v>1</v>
      </c>
    </row>
    <row r="909" spans="2:7" ht="15">
      <c r="B909" s="13">
        <v>43027</v>
      </c>
      <c r="C909" s="10">
        <v>248</v>
      </c>
      <c r="D909" s="14">
        <v>17.215</v>
      </c>
      <c r="E909" s="42">
        <f t="shared" ca="1" si="13"/>
        <v>4269.32</v>
      </c>
      <c r="F909" s="11">
        <v>0.68300925925925926</v>
      </c>
      <c r="G909" s="13" t="s">
        <v>1</v>
      </c>
    </row>
    <row r="910" spans="2:7" ht="15">
      <c r="B910" s="13">
        <v>43027</v>
      </c>
      <c r="C910" s="10">
        <v>297</v>
      </c>
      <c r="D910" s="14">
        <v>17.215</v>
      </c>
      <c r="E910" s="42">
        <f t="shared" ca="1" si="13"/>
        <v>5112.8549999999996</v>
      </c>
      <c r="F910" s="11">
        <v>0.68303240740740734</v>
      </c>
      <c r="G910" s="13" t="s">
        <v>1</v>
      </c>
    </row>
    <row r="911" spans="2:7" ht="15">
      <c r="B911" s="13">
        <v>43027</v>
      </c>
      <c r="C911" s="10">
        <v>254</v>
      </c>
      <c r="D911" s="14">
        <v>17.215</v>
      </c>
      <c r="E911" s="42">
        <f t="shared" ca="1" si="13"/>
        <v>4372.6099999999997</v>
      </c>
      <c r="F911" s="11">
        <v>0.68306712962962957</v>
      </c>
      <c r="G911" s="13" t="s">
        <v>1</v>
      </c>
    </row>
    <row r="912" spans="2:7" ht="15">
      <c r="B912" s="13">
        <v>43027</v>
      </c>
      <c r="C912" s="10">
        <v>205</v>
      </c>
      <c r="D912" s="14">
        <v>17.215</v>
      </c>
      <c r="E912" s="42">
        <f t="shared" ref="E912:E963" ca="1" si="14">+C912*D912</f>
        <v>3529.0749999999998</v>
      </c>
      <c r="F912" s="11">
        <v>0.68306712962962957</v>
      </c>
      <c r="G912" s="13" t="s">
        <v>1</v>
      </c>
    </row>
    <row r="913" spans="2:7" ht="15">
      <c r="B913" s="13">
        <v>43027</v>
      </c>
      <c r="C913" s="10">
        <v>238</v>
      </c>
      <c r="D913" s="14">
        <v>17.204999999999998</v>
      </c>
      <c r="E913" s="42">
        <f t="shared" ca="1" si="14"/>
        <v>4094.7899999999995</v>
      </c>
      <c r="F913" s="11">
        <v>0.68329861111111112</v>
      </c>
      <c r="G913" s="13" t="s">
        <v>1</v>
      </c>
    </row>
    <row r="914" spans="2:7" ht="15">
      <c r="B914" s="13">
        <v>43027</v>
      </c>
      <c r="C914" s="10">
        <v>306</v>
      </c>
      <c r="D914" s="14">
        <v>17.204999999999998</v>
      </c>
      <c r="E914" s="42">
        <f t="shared" ca="1" si="14"/>
        <v>5264.73</v>
      </c>
      <c r="F914" s="11">
        <v>0.68332175925925931</v>
      </c>
      <c r="G914" s="13" t="s">
        <v>1</v>
      </c>
    </row>
    <row r="915" spans="2:7" ht="15">
      <c r="B915" s="13">
        <v>43027</v>
      </c>
      <c r="C915" s="10">
        <v>238</v>
      </c>
      <c r="D915" s="14">
        <v>17.215</v>
      </c>
      <c r="E915" s="42">
        <f t="shared" ca="1" si="14"/>
        <v>4097.17</v>
      </c>
      <c r="F915" s="11">
        <v>0.68342592592592588</v>
      </c>
      <c r="G915" s="13" t="s">
        <v>1</v>
      </c>
    </row>
    <row r="916" spans="2:7" ht="15">
      <c r="B916" s="13">
        <v>43027</v>
      </c>
      <c r="C916" s="10">
        <v>280</v>
      </c>
      <c r="D916" s="14">
        <v>17.215</v>
      </c>
      <c r="E916" s="42">
        <f t="shared" ca="1" si="14"/>
        <v>4820.2</v>
      </c>
      <c r="F916" s="11">
        <v>0.68344907407407407</v>
      </c>
      <c r="G916" s="13" t="s">
        <v>1</v>
      </c>
    </row>
    <row r="917" spans="2:7" ht="15">
      <c r="B917" s="13">
        <v>43027</v>
      </c>
      <c r="C917" s="10">
        <v>160</v>
      </c>
      <c r="D917" s="14">
        <v>17.215</v>
      </c>
      <c r="E917" s="42">
        <f t="shared" ca="1" si="14"/>
        <v>2754.4</v>
      </c>
      <c r="F917" s="11">
        <v>0.68344907407407407</v>
      </c>
      <c r="G917" s="13" t="s">
        <v>1</v>
      </c>
    </row>
    <row r="918" spans="2:7" ht="15">
      <c r="B918" s="13">
        <v>43027</v>
      </c>
      <c r="C918" s="10">
        <v>159</v>
      </c>
      <c r="D918" s="14">
        <v>17.22</v>
      </c>
      <c r="E918" s="42">
        <f t="shared" ca="1" si="14"/>
        <v>2737.98</v>
      </c>
      <c r="F918" s="11">
        <v>0.68410879629629628</v>
      </c>
      <c r="G918" s="13" t="s">
        <v>1</v>
      </c>
    </row>
    <row r="919" spans="2:7" ht="15">
      <c r="B919" s="13">
        <v>43027</v>
      </c>
      <c r="C919" s="10">
        <v>103</v>
      </c>
      <c r="D919" s="14">
        <v>17.22</v>
      </c>
      <c r="E919" s="42">
        <f t="shared" ca="1" si="14"/>
        <v>1773.6599999999999</v>
      </c>
      <c r="F919" s="11">
        <v>0.68410879629629628</v>
      </c>
      <c r="G919" s="13" t="s">
        <v>1</v>
      </c>
    </row>
    <row r="920" spans="2:7" ht="15">
      <c r="B920" s="13">
        <v>43027</v>
      </c>
      <c r="C920" s="10">
        <v>238</v>
      </c>
      <c r="D920" s="14">
        <v>17.22</v>
      </c>
      <c r="E920" s="42">
        <f t="shared" ca="1" si="14"/>
        <v>4098.3599999999997</v>
      </c>
      <c r="F920" s="11">
        <v>0.68410879629629628</v>
      </c>
      <c r="G920" s="13" t="s">
        <v>1</v>
      </c>
    </row>
    <row r="921" spans="2:7" ht="15">
      <c r="B921" s="13">
        <v>43027</v>
      </c>
      <c r="C921" s="10">
        <v>347</v>
      </c>
      <c r="D921" s="14">
        <v>17.22</v>
      </c>
      <c r="E921" s="42">
        <f t="shared" ca="1" si="14"/>
        <v>5975.3399999999992</v>
      </c>
      <c r="F921" s="11">
        <v>0.68413194444444436</v>
      </c>
      <c r="G921" s="13" t="s">
        <v>1</v>
      </c>
    </row>
    <row r="922" spans="2:7" ht="15">
      <c r="B922" s="13">
        <v>43027</v>
      </c>
      <c r="C922" s="10">
        <v>55</v>
      </c>
      <c r="D922" s="14">
        <v>17.22</v>
      </c>
      <c r="E922" s="42">
        <f t="shared" ca="1" si="14"/>
        <v>947.09999999999991</v>
      </c>
      <c r="F922" s="11">
        <v>0.68435185185185177</v>
      </c>
      <c r="G922" s="13" t="s">
        <v>1</v>
      </c>
    </row>
    <row r="923" spans="2:7" ht="15">
      <c r="B923" s="13">
        <v>43027</v>
      </c>
      <c r="C923" s="10">
        <v>374</v>
      </c>
      <c r="D923" s="14">
        <v>17.22</v>
      </c>
      <c r="E923" s="42">
        <f t="shared" ca="1" si="14"/>
        <v>6440.28</v>
      </c>
      <c r="F923" s="11">
        <v>0.68435185185185177</v>
      </c>
      <c r="G923" s="13" t="s">
        <v>1</v>
      </c>
    </row>
    <row r="924" spans="2:7" ht="15">
      <c r="B924" s="13">
        <v>43027</v>
      </c>
      <c r="C924" s="10">
        <v>300</v>
      </c>
      <c r="D924" s="14">
        <v>17.22</v>
      </c>
      <c r="E924" s="42">
        <f t="shared" ca="1" si="14"/>
        <v>5166</v>
      </c>
      <c r="F924" s="11">
        <v>0.68437500000000007</v>
      </c>
      <c r="G924" s="13" t="s">
        <v>1</v>
      </c>
    </row>
    <row r="925" spans="2:7" ht="15">
      <c r="B925" s="13">
        <v>43027</v>
      </c>
      <c r="C925" s="10">
        <v>172</v>
      </c>
      <c r="D925" s="14">
        <v>17.22</v>
      </c>
      <c r="E925" s="42">
        <f t="shared" ca="1" si="14"/>
        <v>2961.8399999999997</v>
      </c>
      <c r="F925" s="11">
        <v>0.68437500000000007</v>
      </c>
      <c r="G925" s="13" t="s">
        <v>1</v>
      </c>
    </row>
    <row r="926" spans="2:7" ht="15">
      <c r="B926" s="13">
        <v>43027</v>
      </c>
      <c r="C926" s="10">
        <v>332</v>
      </c>
      <c r="D926" s="14">
        <v>17.215</v>
      </c>
      <c r="E926" s="42">
        <f t="shared" ca="1" si="14"/>
        <v>5715.38</v>
      </c>
      <c r="F926" s="11">
        <v>0.68486111111111114</v>
      </c>
      <c r="G926" s="13" t="s">
        <v>1</v>
      </c>
    </row>
    <row r="927" spans="2:7" ht="15">
      <c r="B927" s="13">
        <v>43027</v>
      </c>
      <c r="C927" s="10">
        <v>110</v>
      </c>
      <c r="D927" s="14">
        <v>17.215</v>
      </c>
      <c r="E927" s="42">
        <f t="shared" ca="1" si="14"/>
        <v>1893.65</v>
      </c>
      <c r="F927" s="11">
        <v>0.68508101851851855</v>
      </c>
      <c r="G927" s="13" t="s">
        <v>1</v>
      </c>
    </row>
    <row r="928" spans="2:7" ht="15">
      <c r="B928" s="13">
        <v>43027</v>
      </c>
      <c r="C928" s="10">
        <v>376</v>
      </c>
      <c r="D928" s="14">
        <v>17.21</v>
      </c>
      <c r="E928" s="42">
        <f t="shared" ca="1" si="14"/>
        <v>6470.96</v>
      </c>
      <c r="F928" s="11">
        <v>0.68575231481481491</v>
      </c>
      <c r="G928" s="13" t="s">
        <v>1</v>
      </c>
    </row>
    <row r="929" spans="2:7" ht="15">
      <c r="B929" s="13">
        <v>43027</v>
      </c>
      <c r="C929" s="10">
        <v>3</v>
      </c>
      <c r="D929" s="14">
        <v>17.21</v>
      </c>
      <c r="E929" s="42">
        <f t="shared" ca="1" si="14"/>
        <v>51.63</v>
      </c>
      <c r="F929" s="11">
        <v>0.68575231481481491</v>
      </c>
      <c r="G929" s="13" t="s">
        <v>1</v>
      </c>
    </row>
    <row r="930" spans="2:7" ht="15">
      <c r="B930" s="13">
        <v>43027</v>
      </c>
      <c r="C930" s="10">
        <v>247</v>
      </c>
      <c r="D930" s="14">
        <v>17.215</v>
      </c>
      <c r="E930" s="42">
        <f t="shared" ca="1" si="14"/>
        <v>4252.1049999999996</v>
      </c>
      <c r="F930" s="11">
        <v>0.68581018518518511</v>
      </c>
      <c r="G930" s="13" t="s">
        <v>1</v>
      </c>
    </row>
    <row r="931" spans="2:7" ht="15">
      <c r="B931" s="13">
        <v>43027</v>
      </c>
      <c r="C931" s="10">
        <v>53</v>
      </c>
      <c r="D931" s="14">
        <v>17.215</v>
      </c>
      <c r="E931" s="42">
        <f t="shared" ca="1" si="14"/>
        <v>912.39499999999998</v>
      </c>
      <c r="F931" s="11">
        <v>0.68581018518518511</v>
      </c>
      <c r="G931" s="13" t="s">
        <v>1</v>
      </c>
    </row>
    <row r="932" spans="2:7" ht="15">
      <c r="B932" s="13">
        <v>43027</v>
      </c>
      <c r="C932" s="10">
        <v>164</v>
      </c>
      <c r="D932" s="14">
        <v>17.215</v>
      </c>
      <c r="E932" s="42">
        <f t="shared" ca="1" si="14"/>
        <v>2823.2599999999998</v>
      </c>
      <c r="F932" s="11">
        <v>0.68581018518518511</v>
      </c>
      <c r="G932" s="13" t="s">
        <v>1</v>
      </c>
    </row>
    <row r="933" spans="2:7" ht="15">
      <c r="B933" s="13">
        <v>43027</v>
      </c>
      <c r="C933" s="10">
        <v>181</v>
      </c>
      <c r="D933" s="14">
        <v>17.215</v>
      </c>
      <c r="E933" s="42">
        <f t="shared" ca="1" si="14"/>
        <v>3115.915</v>
      </c>
      <c r="F933" s="11">
        <v>0.68581018518518511</v>
      </c>
      <c r="G933" s="13" t="s">
        <v>1</v>
      </c>
    </row>
    <row r="934" spans="2:7" ht="15">
      <c r="B934" s="13">
        <v>43027</v>
      </c>
      <c r="C934" s="10">
        <v>419</v>
      </c>
      <c r="D934" s="14">
        <v>17.215</v>
      </c>
      <c r="E934" s="42">
        <f t="shared" ca="1" si="14"/>
        <v>7213.085</v>
      </c>
      <c r="F934" s="11">
        <v>0.68583333333333341</v>
      </c>
      <c r="G934" s="13" t="s">
        <v>1</v>
      </c>
    </row>
    <row r="935" spans="2:7" ht="15">
      <c r="B935" s="13">
        <v>43027</v>
      </c>
      <c r="C935" s="10">
        <v>220</v>
      </c>
      <c r="D935" s="14">
        <v>17.21</v>
      </c>
      <c r="E935" s="42">
        <f t="shared" ca="1" si="14"/>
        <v>3786.2000000000003</v>
      </c>
      <c r="F935" s="11">
        <v>0.68624999999999992</v>
      </c>
      <c r="G935" s="13" t="s">
        <v>1</v>
      </c>
    </row>
    <row r="936" spans="2:7" ht="15">
      <c r="B936" s="13">
        <v>43027</v>
      </c>
      <c r="C936" s="10">
        <v>4</v>
      </c>
      <c r="D936" s="14">
        <v>17.215</v>
      </c>
      <c r="E936" s="42">
        <f t="shared" ca="1" si="14"/>
        <v>68.86</v>
      </c>
      <c r="F936" s="11">
        <v>0.68648148148148147</v>
      </c>
      <c r="G936" s="13" t="s">
        <v>1</v>
      </c>
    </row>
    <row r="937" spans="2:7" ht="15">
      <c r="B937" s="13">
        <v>43027</v>
      </c>
      <c r="C937" s="10">
        <v>75</v>
      </c>
      <c r="D937" s="14">
        <v>17.215</v>
      </c>
      <c r="E937" s="42">
        <f t="shared" ca="1" si="14"/>
        <v>1291.125</v>
      </c>
      <c r="F937" s="11">
        <v>0.68648148148148147</v>
      </c>
      <c r="G937" s="13" t="s">
        <v>1</v>
      </c>
    </row>
    <row r="938" spans="2:7" ht="15">
      <c r="B938" s="13">
        <v>43027</v>
      </c>
      <c r="C938" s="10">
        <v>158</v>
      </c>
      <c r="D938" s="14">
        <v>17.215</v>
      </c>
      <c r="E938" s="42">
        <f t="shared" ca="1" si="14"/>
        <v>2719.97</v>
      </c>
      <c r="F938" s="11">
        <v>0.68648148148148147</v>
      </c>
      <c r="G938" s="13" t="s">
        <v>1</v>
      </c>
    </row>
    <row r="939" spans="2:7" ht="15">
      <c r="B939" s="13">
        <v>43027</v>
      </c>
      <c r="C939" s="10">
        <v>246</v>
      </c>
      <c r="D939" s="14">
        <v>17.215</v>
      </c>
      <c r="E939" s="42">
        <f t="shared" ca="1" si="14"/>
        <v>4234.8900000000003</v>
      </c>
      <c r="F939" s="11">
        <v>0.68649305555555562</v>
      </c>
      <c r="G939" s="13" t="s">
        <v>1</v>
      </c>
    </row>
    <row r="940" spans="2:7" ht="15">
      <c r="B940" s="13">
        <v>43027</v>
      </c>
      <c r="C940" s="10">
        <v>278</v>
      </c>
      <c r="D940" s="14">
        <v>17.215</v>
      </c>
      <c r="E940" s="42">
        <f t="shared" ca="1" si="14"/>
        <v>4785.7699999999995</v>
      </c>
      <c r="F940" s="11">
        <v>0.68649305555555562</v>
      </c>
      <c r="G940" s="13" t="s">
        <v>1</v>
      </c>
    </row>
    <row r="941" spans="2:7" ht="15">
      <c r="B941" s="13">
        <v>43027</v>
      </c>
      <c r="C941" s="10">
        <v>216</v>
      </c>
      <c r="D941" s="14">
        <v>17.22</v>
      </c>
      <c r="E941" s="42">
        <f t="shared" ca="1" si="14"/>
        <v>3719.5199999999995</v>
      </c>
      <c r="F941" s="11">
        <v>0.68649305555555562</v>
      </c>
      <c r="G941" s="13" t="s">
        <v>1</v>
      </c>
    </row>
    <row r="942" spans="2:7" ht="15">
      <c r="B942" s="13">
        <v>43027</v>
      </c>
      <c r="C942" s="10">
        <v>100</v>
      </c>
      <c r="D942" s="14">
        <v>17.22</v>
      </c>
      <c r="E942" s="42">
        <f t="shared" ca="1" si="14"/>
        <v>1722</v>
      </c>
      <c r="F942" s="11">
        <v>0.68649305555555562</v>
      </c>
      <c r="G942" s="13" t="s">
        <v>1</v>
      </c>
    </row>
    <row r="943" spans="2:7" ht="15">
      <c r="B943" s="13">
        <v>43027</v>
      </c>
      <c r="C943" s="10">
        <v>42</v>
      </c>
      <c r="D943" s="14">
        <v>17.22</v>
      </c>
      <c r="E943" s="42">
        <f t="shared" ca="1" si="14"/>
        <v>723.24</v>
      </c>
      <c r="F943" s="11">
        <v>0.68649305555555562</v>
      </c>
      <c r="G943" s="13" t="s">
        <v>1</v>
      </c>
    </row>
    <row r="944" spans="2:7" ht="15">
      <c r="B944" s="13">
        <v>43027</v>
      </c>
      <c r="C944" s="10">
        <v>164</v>
      </c>
      <c r="D944" s="14">
        <v>17.22</v>
      </c>
      <c r="E944" s="42">
        <f t="shared" ca="1" si="14"/>
        <v>2824.08</v>
      </c>
      <c r="F944" s="11">
        <v>0.68650462962962966</v>
      </c>
      <c r="G944" s="13" t="s">
        <v>1</v>
      </c>
    </row>
    <row r="945" spans="2:7" ht="15">
      <c r="B945" s="13">
        <v>43027</v>
      </c>
      <c r="C945" s="10">
        <v>50</v>
      </c>
      <c r="D945" s="14">
        <v>17.22</v>
      </c>
      <c r="E945" s="42">
        <f t="shared" ca="1" si="14"/>
        <v>861</v>
      </c>
      <c r="F945" s="11">
        <v>0.68650462962962966</v>
      </c>
      <c r="G945" s="13" t="s">
        <v>1</v>
      </c>
    </row>
    <row r="946" spans="2:7" ht="15">
      <c r="B946" s="13">
        <v>43027</v>
      </c>
      <c r="C946" s="10">
        <v>24</v>
      </c>
      <c r="D946" s="14">
        <v>17.22</v>
      </c>
      <c r="E946" s="42">
        <f t="shared" ca="1" si="14"/>
        <v>413.28</v>
      </c>
      <c r="F946" s="11">
        <v>0.68650462962962966</v>
      </c>
      <c r="G946" s="13" t="s">
        <v>1</v>
      </c>
    </row>
    <row r="947" spans="2:7" ht="15">
      <c r="B947" s="13">
        <v>43027</v>
      </c>
      <c r="C947" s="10">
        <v>277</v>
      </c>
      <c r="D947" s="14">
        <v>17.225000000000001</v>
      </c>
      <c r="E947" s="42">
        <f t="shared" ca="1" si="14"/>
        <v>4771.3250000000007</v>
      </c>
      <c r="F947" s="11">
        <v>0.68650462962962966</v>
      </c>
      <c r="G947" s="13" t="s">
        <v>1</v>
      </c>
    </row>
    <row r="948" spans="2:7" ht="15">
      <c r="B948" s="13">
        <v>43027</v>
      </c>
      <c r="C948" s="10">
        <v>238</v>
      </c>
      <c r="D948" s="14">
        <v>17.225000000000001</v>
      </c>
      <c r="E948" s="42">
        <f t="shared" ca="1" si="14"/>
        <v>4099.55</v>
      </c>
      <c r="F948" s="11">
        <v>0.6865162037037037</v>
      </c>
      <c r="G948" s="13" t="s">
        <v>1</v>
      </c>
    </row>
    <row r="949" spans="2:7" ht="15">
      <c r="B949" s="13">
        <v>43027</v>
      </c>
      <c r="C949" s="10">
        <v>75</v>
      </c>
      <c r="D949" s="14">
        <v>17.225000000000001</v>
      </c>
      <c r="E949" s="42">
        <f t="shared" ca="1" si="14"/>
        <v>1291.875</v>
      </c>
      <c r="F949" s="11">
        <v>0.6865162037037037</v>
      </c>
      <c r="G949" s="13" t="s">
        <v>1</v>
      </c>
    </row>
    <row r="950" spans="2:7" ht="15">
      <c r="B950" s="13">
        <v>43027</v>
      </c>
      <c r="C950" s="10">
        <v>200</v>
      </c>
      <c r="D950" s="14">
        <v>17.225000000000001</v>
      </c>
      <c r="E950" s="42">
        <f t="shared" ca="1" si="14"/>
        <v>3445.0000000000005</v>
      </c>
      <c r="F950" s="11">
        <v>0.6865162037037037</v>
      </c>
      <c r="G950" s="13" t="s">
        <v>1</v>
      </c>
    </row>
    <row r="951" spans="2:7" ht="15">
      <c r="B951" s="13">
        <v>43027</v>
      </c>
      <c r="C951" s="10">
        <v>300</v>
      </c>
      <c r="D951" s="14">
        <v>17.21</v>
      </c>
      <c r="E951" s="42">
        <f t="shared" ca="1" si="14"/>
        <v>5163</v>
      </c>
      <c r="F951" s="11">
        <v>0.68694444444444447</v>
      </c>
      <c r="G951" s="13" t="s">
        <v>1</v>
      </c>
    </row>
    <row r="952" spans="2:7" ht="15">
      <c r="B952" s="13">
        <v>43027</v>
      </c>
      <c r="C952" s="10">
        <v>184</v>
      </c>
      <c r="D952" s="14">
        <v>17.21</v>
      </c>
      <c r="E952" s="42">
        <f t="shared" ca="1" si="14"/>
        <v>3166.6400000000003</v>
      </c>
      <c r="F952" s="11">
        <v>0.68694444444444447</v>
      </c>
      <c r="G952" s="13" t="s">
        <v>1</v>
      </c>
    </row>
    <row r="953" spans="2:7" ht="15">
      <c r="B953" s="13">
        <v>43027</v>
      </c>
      <c r="C953" s="10">
        <v>156</v>
      </c>
      <c r="D953" s="14">
        <v>17.21</v>
      </c>
      <c r="E953" s="42">
        <f t="shared" ca="1" si="14"/>
        <v>2684.76</v>
      </c>
      <c r="F953" s="11">
        <v>0.68694444444444447</v>
      </c>
      <c r="G953" s="13" t="s">
        <v>1</v>
      </c>
    </row>
    <row r="954" spans="2:7" ht="15">
      <c r="B954" s="13">
        <v>43027</v>
      </c>
      <c r="C954" s="10">
        <v>6</v>
      </c>
      <c r="D954" s="14">
        <v>17.21</v>
      </c>
      <c r="E954" s="42">
        <f t="shared" ca="1" si="14"/>
        <v>103.26</v>
      </c>
      <c r="F954" s="11">
        <v>0.68694444444444447</v>
      </c>
      <c r="G954" s="13" t="s">
        <v>1</v>
      </c>
    </row>
    <row r="955" spans="2:7" ht="15">
      <c r="B955" s="13">
        <v>43027</v>
      </c>
      <c r="C955" s="10">
        <v>152</v>
      </c>
      <c r="D955" s="14">
        <v>17.21</v>
      </c>
      <c r="E955" s="42">
        <f t="shared" ca="1" si="14"/>
        <v>2615.92</v>
      </c>
      <c r="F955" s="11">
        <v>0.68694444444444447</v>
      </c>
      <c r="G955" s="13" t="s">
        <v>1</v>
      </c>
    </row>
    <row r="956" spans="2:7" ht="15">
      <c r="B956" s="13">
        <v>43027</v>
      </c>
      <c r="C956" s="10">
        <v>238</v>
      </c>
      <c r="D956" s="14">
        <v>17.21</v>
      </c>
      <c r="E956" s="42">
        <f t="shared" ca="1" si="14"/>
        <v>4095.98</v>
      </c>
      <c r="F956" s="11">
        <v>0.68695601851851851</v>
      </c>
      <c r="G956" s="13" t="s">
        <v>1</v>
      </c>
    </row>
    <row r="957" spans="2:7" ht="15">
      <c r="B957" s="13">
        <v>43027</v>
      </c>
      <c r="C957" s="10">
        <v>6</v>
      </c>
      <c r="D957" s="14">
        <v>17.21</v>
      </c>
      <c r="E957" s="42">
        <f t="shared" ca="1" si="14"/>
        <v>103.26</v>
      </c>
      <c r="F957" s="11">
        <v>0.68695601851851851</v>
      </c>
      <c r="G957" s="13" t="s">
        <v>1</v>
      </c>
    </row>
    <row r="958" spans="2:7" ht="15">
      <c r="B958" s="13">
        <v>43027</v>
      </c>
      <c r="C958" s="10">
        <v>8</v>
      </c>
      <c r="D958" s="14">
        <v>17.21</v>
      </c>
      <c r="E958" s="42">
        <f t="shared" ca="1" si="14"/>
        <v>137.68</v>
      </c>
      <c r="F958" s="11">
        <v>0.68707175925925934</v>
      </c>
      <c r="G958" s="13" t="s">
        <v>1</v>
      </c>
    </row>
    <row r="959" spans="2:7" ht="15">
      <c r="B959" s="13">
        <v>43027</v>
      </c>
      <c r="C959" s="10">
        <v>245</v>
      </c>
      <c r="D959" s="14">
        <v>17.21</v>
      </c>
      <c r="E959" s="42">
        <f t="shared" ca="1" si="14"/>
        <v>4216.45</v>
      </c>
      <c r="F959" s="11">
        <v>0.68707175925925934</v>
      </c>
      <c r="G959" s="13" t="s">
        <v>1</v>
      </c>
    </row>
    <row r="960" spans="2:7" ht="15">
      <c r="B960" s="13">
        <v>43027</v>
      </c>
      <c r="C960" s="10">
        <v>13</v>
      </c>
      <c r="D960" s="14">
        <v>17.21</v>
      </c>
      <c r="E960" s="42">
        <f t="shared" ca="1" si="14"/>
        <v>223.73000000000002</v>
      </c>
      <c r="F960" s="11">
        <v>0.68708333333333327</v>
      </c>
      <c r="G960" s="13" t="s">
        <v>1</v>
      </c>
    </row>
    <row r="961" spans="2:7" ht="15">
      <c r="B961" s="13">
        <v>43027</v>
      </c>
      <c r="C961" s="10">
        <v>332</v>
      </c>
      <c r="D961" s="14">
        <v>17.21</v>
      </c>
      <c r="E961" s="42">
        <f t="shared" ca="1" si="14"/>
        <v>5713.72</v>
      </c>
      <c r="F961" s="11">
        <v>0.68708333333333327</v>
      </c>
      <c r="G961" s="13" t="s">
        <v>1</v>
      </c>
    </row>
    <row r="962" spans="2:7" ht="15">
      <c r="B962" s="13">
        <v>43027</v>
      </c>
      <c r="C962" s="10">
        <v>158</v>
      </c>
      <c r="D962" s="14">
        <v>17.2</v>
      </c>
      <c r="E962" s="42">
        <f t="shared" ca="1" si="14"/>
        <v>2717.6</v>
      </c>
      <c r="F962" s="11">
        <v>0.6872800925925926</v>
      </c>
      <c r="G962" s="13" t="s">
        <v>1</v>
      </c>
    </row>
    <row r="963" spans="2:7" ht="15">
      <c r="B963" s="13">
        <v>43027</v>
      </c>
      <c r="C963" s="10">
        <v>80</v>
      </c>
      <c r="D963" s="14">
        <v>17.204999999999998</v>
      </c>
      <c r="E963" s="42">
        <f t="shared" ca="1" si="14"/>
        <v>1376.3999999999999</v>
      </c>
      <c r="F963" s="11">
        <v>0.68737268518518524</v>
      </c>
      <c r="G963" s="13" t="s">
        <v>1</v>
      </c>
    </row>
    <row r="964" spans="2:7" ht="15">
      <c r="B964" s="13">
        <v>43027</v>
      </c>
      <c r="C964" s="10">
        <v>1</v>
      </c>
      <c r="D964" s="14">
        <v>17.204999999999998</v>
      </c>
      <c r="E964" s="42">
        <f ca="1">+C964*D964</f>
        <v>17.204999999999998</v>
      </c>
      <c r="F964" s="11">
        <v>0.68743055555555566</v>
      </c>
      <c r="G964" s="13" t="s">
        <v>1</v>
      </c>
    </row>
    <row r="965" spans="2:7" ht="15">
      <c r="B965" s="13"/>
      <c r="C965" s="10"/>
      <c r="D965" s="14"/>
      <c r="E965" s="14"/>
      <c r="F965" s="11"/>
      <c r="G965" s="13"/>
    </row>
    <row r="966" spans="2:7" ht="15">
      <c r="B966" s="13"/>
      <c r="C966" s="10"/>
      <c r="D966" s="14"/>
      <c r="E966" s="14"/>
      <c r="F966" s="11"/>
      <c r="G966" s="13"/>
    </row>
    <row r="967" spans="2:7" ht="15">
      <c r="B967" s="13"/>
      <c r="C967" s="10"/>
      <c r="D967" s="14"/>
      <c r="E967" s="14"/>
      <c r="F967" s="11"/>
      <c r="G967" s="13"/>
    </row>
    <row r="968" spans="2:7" ht="15">
      <c r="B968" s="13"/>
      <c r="C968" s="10"/>
      <c r="D968" s="14"/>
      <c r="E968" s="14"/>
      <c r="F968" s="11"/>
      <c r="G968" s="13"/>
    </row>
    <row r="969" spans="2:7" ht="15">
      <c r="B969" s="13"/>
      <c r="C969" s="10"/>
      <c r="D969" s="14"/>
      <c r="E969" s="14"/>
      <c r="F969" s="11"/>
      <c r="G969" s="13"/>
    </row>
    <row r="970" spans="2:7" ht="15">
      <c r="B970" s="13"/>
      <c r="C970" s="10"/>
      <c r="D970" s="14"/>
      <c r="E970" s="14"/>
      <c r="F970" s="11"/>
      <c r="G970" s="13"/>
    </row>
    <row r="971" spans="2:7" ht="15">
      <c r="B971" s="13"/>
      <c r="C971" s="10"/>
      <c r="D971" s="14"/>
      <c r="E971" s="14"/>
      <c r="F971" s="11"/>
      <c r="G971" s="13"/>
    </row>
    <row r="972" spans="2:7" ht="15">
      <c r="B972" s="13"/>
      <c r="C972" s="10"/>
      <c r="D972" s="14"/>
      <c r="E972" s="14"/>
      <c r="F972" s="11"/>
      <c r="G972" s="13"/>
    </row>
    <row r="973" spans="2:7" ht="15">
      <c r="B973" s="13"/>
      <c r="C973" s="10"/>
      <c r="D973" s="14"/>
      <c r="E973" s="14"/>
      <c r="F973" s="11"/>
      <c r="G973" s="13"/>
    </row>
    <row r="974" spans="2:7" ht="15">
      <c r="B974" s="13"/>
      <c r="C974" s="10"/>
      <c r="D974" s="14"/>
      <c r="E974" s="14"/>
      <c r="F974" s="11"/>
      <c r="G974" s="13"/>
    </row>
    <row r="975" spans="2:7" ht="15">
      <c r="B975" s="13"/>
      <c r="C975" s="10"/>
      <c r="D975" s="14"/>
      <c r="E975" s="14"/>
      <c r="F975" s="11"/>
      <c r="G975" s="13"/>
    </row>
    <row r="976" spans="2:7" ht="15">
      <c r="B976" s="13"/>
      <c r="C976" s="10"/>
      <c r="D976" s="14"/>
      <c r="E976" s="14"/>
      <c r="F976" s="11"/>
      <c r="G976" s="13"/>
    </row>
    <row r="977" spans="2:7" ht="15">
      <c r="B977" s="13"/>
      <c r="C977" s="10"/>
      <c r="D977" s="14"/>
      <c r="E977" s="14"/>
      <c r="F977" s="11"/>
      <c r="G977" s="13"/>
    </row>
    <row r="978" spans="2:7" ht="15">
      <c r="B978" s="13"/>
      <c r="C978" s="10"/>
      <c r="D978" s="14"/>
      <c r="E978" s="14"/>
      <c r="F978" s="11"/>
      <c r="G978" s="13"/>
    </row>
    <row r="979" spans="2:7" ht="15">
      <c r="B979" s="13"/>
      <c r="C979" s="10"/>
      <c r="D979" s="14"/>
      <c r="E979" s="14"/>
      <c r="F979" s="11"/>
      <c r="G979" s="13"/>
    </row>
    <row r="980" spans="2:7" ht="15">
      <c r="B980" s="13"/>
      <c r="C980" s="10"/>
      <c r="D980" s="14"/>
      <c r="E980" s="14"/>
      <c r="F980" s="11"/>
      <c r="G980" s="13"/>
    </row>
    <row r="981" spans="2:7" ht="15">
      <c r="B981" s="13"/>
      <c r="C981" s="10"/>
      <c r="D981" s="14"/>
      <c r="E981" s="14"/>
      <c r="F981" s="11"/>
      <c r="G981" s="13"/>
    </row>
    <row r="982" spans="2:7" ht="15">
      <c r="B982" s="13"/>
      <c r="C982" s="10"/>
      <c r="D982" s="14"/>
      <c r="E982" s="14"/>
      <c r="F982" s="11"/>
      <c r="G982" s="13"/>
    </row>
    <row r="983" spans="2:7" ht="15">
      <c r="B983" s="13"/>
      <c r="C983" s="10"/>
      <c r="D983" s="14"/>
      <c r="E983" s="14"/>
      <c r="F983" s="11"/>
      <c r="G983" s="13"/>
    </row>
    <row r="984" spans="2:7" ht="15">
      <c r="B984" s="13"/>
      <c r="C984" s="10"/>
      <c r="D984" s="14"/>
      <c r="E984" s="14"/>
      <c r="F984" s="11"/>
      <c r="G984" s="13"/>
    </row>
    <row r="985" spans="2:7" ht="15">
      <c r="B985" s="13"/>
      <c r="C985" s="10"/>
      <c r="D985" s="14"/>
      <c r="E985" s="14"/>
      <c r="F985" s="11"/>
      <c r="G985" s="13"/>
    </row>
    <row r="986" spans="2:7" ht="15">
      <c r="B986" s="13"/>
      <c r="C986" s="10"/>
      <c r="D986" s="14"/>
      <c r="E986" s="14"/>
      <c r="F986" s="11"/>
      <c r="G986" s="13"/>
    </row>
    <row r="987" spans="2:7" ht="15">
      <c r="B987" s="13"/>
      <c r="C987" s="10"/>
      <c r="D987" s="14"/>
      <c r="E987" s="14"/>
      <c r="F987" s="11"/>
      <c r="G987" s="13"/>
    </row>
    <row r="988" spans="2:7" ht="15">
      <c r="B988" s="13"/>
      <c r="C988" s="10"/>
      <c r="D988" s="14"/>
      <c r="E988" s="14"/>
      <c r="F988" s="11"/>
      <c r="G988" s="13"/>
    </row>
    <row r="989" spans="2:7" ht="15">
      <c r="B989" s="13"/>
      <c r="C989" s="10"/>
      <c r="D989" s="14"/>
      <c r="E989" s="14"/>
      <c r="F989" s="11"/>
      <c r="G989" s="13"/>
    </row>
    <row r="990" spans="2:7" ht="15">
      <c r="B990" s="13"/>
      <c r="C990" s="10"/>
      <c r="D990" s="14"/>
      <c r="E990" s="14"/>
      <c r="F990" s="11"/>
      <c r="G990" s="13"/>
    </row>
    <row r="991" spans="2:7" ht="15">
      <c r="B991" s="13"/>
      <c r="C991" s="10"/>
      <c r="D991" s="14"/>
      <c r="E991" s="14"/>
      <c r="F991" s="11"/>
      <c r="G991" s="13"/>
    </row>
    <row r="992" spans="2:7" ht="15">
      <c r="B992" s="13"/>
      <c r="C992" s="10"/>
      <c r="D992" s="14"/>
      <c r="E992" s="14"/>
      <c r="F992" s="11"/>
      <c r="G992" s="13"/>
    </row>
    <row r="993" spans="2:7" ht="15">
      <c r="B993" s="13"/>
      <c r="C993" s="10"/>
      <c r="D993" s="14"/>
      <c r="E993" s="14"/>
      <c r="F993" s="11"/>
      <c r="G993" s="13"/>
    </row>
    <row r="994" spans="2:7" ht="15">
      <c r="B994" s="13"/>
      <c r="C994" s="10"/>
      <c r="D994" s="14"/>
      <c r="E994" s="14"/>
      <c r="F994" s="11"/>
      <c r="G994" s="13"/>
    </row>
    <row r="995" spans="2:7" ht="15">
      <c r="B995" s="13"/>
      <c r="C995" s="10"/>
      <c r="D995" s="14"/>
      <c r="E995" s="14"/>
      <c r="F995" s="11"/>
      <c r="G995" s="13"/>
    </row>
    <row r="996" spans="2:7" ht="15">
      <c r="B996" s="13"/>
      <c r="C996" s="10"/>
      <c r="D996" s="14"/>
      <c r="E996" s="14"/>
      <c r="F996" s="11"/>
      <c r="G996" s="13"/>
    </row>
    <row r="997" spans="2:7" ht="15">
      <c r="B997" s="13"/>
      <c r="C997" s="10"/>
      <c r="D997" s="14"/>
      <c r="E997" s="14"/>
      <c r="F997" s="11"/>
      <c r="G997" s="13"/>
    </row>
    <row r="998" spans="2:7" ht="15">
      <c r="B998" s="13"/>
      <c r="C998" s="10"/>
      <c r="D998" s="14"/>
      <c r="E998" s="14"/>
      <c r="F998" s="11"/>
      <c r="G998" s="13"/>
    </row>
    <row r="999" spans="2:7" ht="15">
      <c r="B999" s="13"/>
      <c r="C999" s="10"/>
      <c r="D999" s="14"/>
      <c r="E999" s="14"/>
      <c r="F999" s="11"/>
      <c r="G999" s="13"/>
    </row>
    <row r="1000" spans="2:7" ht="15">
      <c r="B1000" s="13"/>
      <c r="C1000" s="10"/>
      <c r="D1000" s="14"/>
      <c r="E1000" s="14"/>
      <c r="F1000" s="11"/>
      <c r="G1000" s="13"/>
    </row>
    <row r="1001" spans="2:7" ht="15">
      <c r="B1001" s="13"/>
      <c r="C1001" s="10"/>
      <c r="D1001" s="14"/>
      <c r="E1001" s="14"/>
      <c r="F1001" s="11"/>
      <c r="G1001" s="13"/>
    </row>
    <row r="1002" spans="2:7" ht="15">
      <c r="B1002" s="13"/>
      <c r="C1002" s="10"/>
      <c r="D1002" s="14"/>
      <c r="E1002" s="14"/>
      <c r="F1002" s="11"/>
      <c r="G1002" s="13"/>
    </row>
    <row r="1003" spans="2:7" ht="15">
      <c r="B1003" s="13"/>
      <c r="C1003" s="10"/>
      <c r="D1003" s="14"/>
      <c r="E1003" s="14"/>
      <c r="F1003" s="11"/>
      <c r="G1003" s="13"/>
    </row>
    <row r="1004" spans="2:7" ht="15">
      <c r="B1004" s="13"/>
      <c r="C1004" s="10"/>
      <c r="D1004" s="14"/>
      <c r="E1004" s="14"/>
      <c r="F1004" s="11"/>
      <c r="G1004" s="13"/>
    </row>
    <row r="1005" spans="2:7" ht="15">
      <c r="B1005" s="13"/>
      <c r="C1005" s="10"/>
      <c r="D1005" s="14"/>
      <c r="E1005" s="14"/>
      <c r="F1005" s="11"/>
      <c r="G1005" s="13"/>
    </row>
    <row r="1006" spans="2:7" ht="15">
      <c r="B1006" s="13"/>
      <c r="C1006" s="10"/>
      <c r="D1006" s="14"/>
      <c r="E1006" s="14"/>
      <c r="F1006" s="11"/>
      <c r="G1006" s="13"/>
    </row>
    <row r="1007" spans="2:7" ht="15">
      <c r="B1007" s="13"/>
      <c r="C1007" s="10"/>
      <c r="D1007" s="14"/>
      <c r="E1007" s="14"/>
      <c r="F1007" s="11"/>
      <c r="G1007" s="13"/>
    </row>
    <row r="1008" spans="2:7" ht="15">
      <c r="B1008" s="13"/>
      <c r="C1008" s="10"/>
      <c r="D1008" s="14"/>
      <c r="E1008" s="14"/>
      <c r="F1008" s="11"/>
      <c r="G1008" s="13"/>
    </row>
    <row r="1009" spans="2:7" ht="15">
      <c r="B1009" s="13"/>
      <c r="C1009" s="10"/>
      <c r="D1009" s="14"/>
      <c r="E1009" s="14"/>
      <c r="F1009" s="11"/>
      <c r="G1009" s="13"/>
    </row>
    <row r="1010" spans="2:7" ht="15">
      <c r="B1010" s="13"/>
      <c r="C1010" s="10"/>
      <c r="D1010" s="14"/>
      <c r="E1010" s="14"/>
      <c r="F1010" s="11"/>
      <c r="G1010" s="13"/>
    </row>
    <row r="1011" spans="2:7" ht="15">
      <c r="B1011" s="13"/>
      <c r="C1011" s="10"/>
      <c r="D1011" s="14"/>
      <c r="E1011" s="14"/>
      <c r="F1011" s="11"/>
      <c r="G1011" s="13"/>
    </row>
    <row r="1012" spans="2:7" ht="15">
      <c r="B1012" s="13"/>
      <c r="C1012" s="10"/>
      <c r="D1012" s="14"/>
      <c r="E1012" s="14"/>
      <c r="F1012" s="11"/>
      <c r="G1012" s="13"/>
    </row>
    <row r="1013" spans="2:7" ht="15">
      <c r="B1013" s="13"/>
      <c r="C1013" s="10"/>
      <c r="D1013" s="14"/>
      <c r="E1013" s="14"/>
      <c r="F1013" s="11"/>
      <c r="G1013" s="13"/>
    </row>
    <row r="1014" spans="2:7" ht="15">
      <c r="B1014" s="13"/>
      <c r="C1014" s="10"/>
      <c r="D1014" s="14"/>
      <c r="E1014" s="14"/>
      <c r="F1014" s="11"/>
      <c r="G1014" s="13"/>
    </row>
    <row r="1015" spans="2:7" ht="15">
      <c r="B1015" s="13"/>
      <c r="C1015" s="10"/>
      <c r="D1015" s="14"/>
      <c r="E1015" s="14"/>
      <c r="F1015" s="11"/>
      <c r="G1015" s="13"/>
    </row>
    <row r="1016" spans="2:7" ht="15">
      <c r="B1016" s="13"/>
      <c r="C1016" s="10"/>
      <c r="D1016" s="14"/>
      <c r="E1016" s="14"/>
      <c r="F1016" s="11"/>
      <c r="G1016" s="13"/>
    </row>
    <row r="1017" spans="2:7" ht="15">
      <c r="B1017" s="13"/>
      <c r="C1017" s="10"/>
      <c r="D1017" s="14"/>
      <c r="E1017" s="14"/>
      <c r="F1017" s="11"/>
      <c r="G1017" s="13"/>
    </row>
    <row r="1018" spans="2:7" ht="15">
      <c r="B1018" s="13"/>
      <c r="C1018" s="10"/>
      <c r="D1018" s="14"/>
      <c r="E1018" s="14"/>
      <c r="F1018" s="11"/>
      <c r="G1018" s="13"/>
    </row>
    <row r="1019" spans="2:7" ht="15">
      <c r="B1019" s="13"/>
      <c r="C1019" s="10"/>
      <c r="D1019" s="14"/>
      <c r="E1019" s="14"/>
      <c r="F1019" s="11"/>
      <c r="G1019" s="13"/>
    </row>
    <row r="1020" spans="2:7" ht="15">
      <c r="B1020" s="13"/>
      <c r="C1020" s="10"/>
      <c r="D1020" s="14"/>
      <c r="E1020" s="14"/>
      <c r="F1020" s="11"/>
      <c r="G1020" s="13"/>
    </row>
    <row r="1021" spans="2:7" ht="15">
      <c r="B1021" s="13"/>
      <c r="C1021" s="10"/>
      <c r="D1021" s="14"/>
      <c r="E1021" s="14"/>
      <c r="F1021" s="11"/>
      <c r="G1021" s="13"/>
    </row>
    <row r="1022" spans="2:7" ht="15">
      <c r="B1022" s="13"/>
      <c r="C1022" s="10"/>
      <c r="D1022" s="14"/>
      <c r="E1022" s="14"/>
      <c r="F1022" s="11"/>
      <c r="G1022" s="13"/>
    </row>
    <row r="1023" spans="2:7" ht="15">
      <c r="B1023" s="13"/>
      <c r="C1023" s="10"/>
      <c r="D1023" s="14"/>
      <c r="E1023" s="14"/>
      <c r="F1023" s="11"/>
      <c r="G1023" s="13"/>
    </row>
    <row r="1024" spans="2:7" ht="15">
      <c r="B1024" s="13"/>
      <c r="C1024" s="10"/>
      <c r="D1024" s="14"/>
      <c r="E1024" s="14"/>
      <c r="F1024" s="11"/>
      <c r="G1024" s="13"/>
    </row>
    <row r="1025" spans="2:7" ht="15">
      <c r="B1025" s="13"/>
      <c r="C1025" s="10"/>
      <c r="D1025" s="14"/>
      <c r="E1025" s="14"/>
      <c r="F1025" s="11"/>
      <c r="G1025" s="13"/>
    </row>
    <row r="1026" spans="2:7" ht="15">
      <c r="B1026" s="13"/>
      <c r="C1026" s="10"/>
      <c r="D1026" s="14"/>
      <c r="E1026" s="14"/>
      <c r="F1026" s="11"/>
      <c r="G1026" s="13"/>
    </row>
    <row r="1027" spans="2:7" ht="15">
      <c r="B1027" s="13"/>
      <c r="C1027" s="10"/>
      <c r="D1027" s="14"/>
      <c r="E1027" s="14"/>
      <c r="F1027" s="11"/>
      <c r="G1027" s="13"/>
    </row>
    <row r="1028" spans="2:7" ht="15">
      <c r="B1028" s="13"/>
      <c r="C1028" s="10"/>
      <c r="D1028" s="14"/>
      <c r="E1028" s="14"/>
      <c r="F1028" s="11"/>
      <c r="G1028" s="13"/>
    </row>
    <row r="1029" spans="2:7" ht="15">
      <c r="B1029" s="13"/>
      <c r="C1029" s="10"/>
      <c r="D1029" s="14"/>
      <c r="E1029" s="14"/>
      <c r="F1029" s="11"/>
      <c r="G1029" s="13"/>
    </row>
    <row r="1030" spans="2:7" ht="15">
      <c r="B1030" s="13"/>
      <c r="C1030" s="10"/>
      <c r="D1030" s="14"/>
      <c r="E1030" s="14"/>
      <c r="F1030" s="11"/>
      <c r="G1030" s="13"/>
    </row>
    <row r="1031" spans="2:7" ht="15">
      <c r="B1031" s="13"/>
      <c r="C1031" s="10"/>
      <c r="D1031" s="14"/>
      <c r="E1031" s="14"/>
      <c r="F1031" s="11"/>
      <c r="G1031" s="13"/>
    </row>
    <row r="1032" spans="2:7" ht="15">
      <c r="B1032" s="13"/>
      <c r="C1032" s="10"/>
      <c r="D1032" s="14"/>
      <c r="E1032" s="14"/>
      <c r="F1032" s="11"/>
      <c r="G1032" s="13"/>
    </row>
    <row r="1033" spans="2:7" ht="15">
      <c r="B1033" s="13"/>
      <c r="C1033" s="10"/>
      <c r="D1033" s="14"/>
      <c r="E1033" s="14"/>
      <c r="F1033" s="11"/>
      <c r="G1033" s="13"/>
    </row>
    <row r="1034" spans="2:7" ht="15">
      <c r="B1034" s="13"/>
      <c r="C1034" s="10"/>
      <c r="D1034" s="14"/>
      <c r="E1034" s="14"/>
      <c r="F1034" s="11"/>
      <c r="G1034" s="13"/>
    </row>
    <row r="1035" spans="2:7" ht="15">
      <c r="B1035" s="13"/>
      <c r="C1035" s="10"/>
      <c r="D1035" s="14"/>
      <c r="E1035" s="14"/>
      <c r="F1035" s="11"/>
      <c r="G1035" s="13"/>
    </row>
    <row r="1036" spans="2:7" ht="15">
      <c r="B1036" s="13"/>
      <c r="C1036" s="10"/>
      <c r="D1036" s="14"/>
      <c r="E1036" s="14"/>
      <c r="F1036" s="11"/>
      <c r="G1036" s="13"/>
    </row>
    <row r="1037" spans="2:7" ht="15">
      <c r="B1037" s="13"/>
      <c r="C1037" s="10"/>
      <c r="D1037" s="14"/>
      <c r="E1037" s="14"/>
      <c r="F1037" s="11"/>
      <c r="G1037" s="13"/>
    </row>
    <row r="1038" spans="2:7" ht="15">
      <c r="B1038" s="13"/>
      <c r="C1038" s="10"/>
      <c r="D1038" s="14"/>
      <c r="E1038" s="14"/>
      <c r="F1038" s="11"/>
      <c r="G1038" s="13"/>
    </row>
    <row r="1039" spans="2:7" ht="15">
      <c r="B1039" s="13"/>
      <c r="C1039" s="10"/>
      <c r="D1039" s="14"/>
      <c r="E1039" s="14"/>
      <c r="F1039" s="11"/>
      <c r="G1039" s="13"/>
    </row>
    <row r="1040" spans="2:7" ht="15">
      <c r="B1040" s="13"/>
      <c r="C1040" s="10"/>
      <c r="D1040" s="14"/>
      <c r="E1040" s="14"/>
      <c r="F1040" s="11"/>
      <c r="G1040" s="13"/>
    </row>
    <row r="1041" spans="2:7" ht="15">
      <c r="B1041" s="13"/>
      <c r="C1041" s="10"/>
      <c r="D1041" s="14"/>
      <c r="E1041" s="14"/>
      <c r="F1041" s="11"/>
      <c r="G1041" s="13"/>
    </row>
    <row r="1042" spans="2:7" ht="15">
      <c r="B1042" s="13"/>
      <c r="C1042" s="10"/>
      <c r="D1042" s="14"/>
      <c r="E1042" s="14"/>
      <c r="F1042" s="11"/>
      <c r="G1042" s="13"/>
    </row>
    <row r="1043" spans="2:7" ht="15">
      <c r="B1043" s="13"/>
      <c r="C1043" s="10"/>
      <c r="D1043" s="14"/>
      <c r="E1043" s="14"/>
      <c r="F1043" s="11"/>
      <c r="G1043" s="13"/>
    </row>
    <row r="1044" spans="2:7" ht="15">
      <c r="B1044" s="13"/>
      <c r="C1044" s="10"/>
      <c r="D1044" s="14"/>
      <c r="E1044" s="14"/>
      <c r="F1044" s="11"/>
      <c r="G1044" s="13"/>
    </row>
    <row r="1045" spans="2:7" ht="15">
      <c r="B1045" s="13"/>
      <c r="C1045" s="10"/>
      <c r="D1045" s="14"/>
      <c r="E1045" s="14"/>
      <c r="F1045" s="11"/>
      <c r="G1045" s="13"/>
    </row>
    <row r="1046" spans="2:7" ht="15">
      <c r="B1046" s="13"/>
      <c r="C1046" s="10"/>
      <c r="D1046" s="14"/>
      <c r="E1046" s="14"/>
      <c r="F1046" s="11"/>
      <c r="G1046" s="13"/>
    </row>
    <row r="1047" spans="2:7" ht="15">
      <c r="B1047" s="13"/>
      <c r="C1047" s="10"/>
      <c r="D1047" s="14"/>
      <c r="E1047" s="14"/>
      <c r="F1047" s="11"/>
      <c r="G1047" s="13"/>
    </row>
    <row r="1048" spans="2:7" ht="15">
      <c r="B1048" s="13"/>
      <c r="C1048" s="10"/>
      <c r="D1048" s="14"/>
      <c r="E1048" s="14"/>
      <c r="F1048" s="11"/>
      <c r="G1048" s="13"/>
    </row>
    <row r="1049" spans="2:7" ht="15">
      <c r="B1049" s="13"/>
      <c r="C1049" s="10"/>
      <c r="D1049" s="14"/>
      <c r="E1049" s="14"/>
      <c r="F1049" s="11"/>
      <c r="G1049" s="13"/>
    </row>
    <row r="1050" spans="2:7" ht="15">
      <c r="B1050" s="13"/>
      <c r="C1050" s="10"/>
      <c r="D1050" s="14"/>
      <c r="E1050" s="14"/>
      <c r="F1050" s="11"/>
      <c r="G1050" s="13"/>
    </row>
    <row r="1051" spans="2:7" ht="15">
      <c r="B1051" s="13"/>
      <c r="C1051" s="10"/>
      <c r="D1051" s="14"/>
      <c r="E1051" s="14"/>
      <c r="F1051" s="11"/>
      <c r="G1051" s="13"/>
    </row>
    <row r="1052" spans="2:7" ht="15">
      <c r="B1052" s="13"/>
      <c r="C1052" s="10"/>
      <c r="D1052" s="14"/>
      <c r="E1052" s="14"/>
      <c r="F1052" s="11"/>
      <c r="G1052" s="13"/>
    </row>
    <row r="1053" spans="2:7" ht="15">
      <c r="B1053" s="13"/>
      <c r="C1053" s="10"/>
      <c r="D1053" s="14"/>
      <c r="E1053" s="14"/>
      <c r="F1053" s="11"/>
      <c r="G1053" s="13"/>
    </row>
    <row r="1054" spans="2:7" ht="15">
      <c r="B1054" s="13"/>
      <c r="C1054" s="10"/>
      <c r="D1054" s="14"/>
      <c r="E1054" s="14"/>
      <c r="F1054" s="11"/>
      <c r="G1054" s="13"/>
    </row>
    <row r="1055" spans="2:7" ht="15">
      <c r="B1055" s="13"/>
      <c r="C1055" s="10"/>
      <c r="D1055" s="14"/>
      <c r="E1055" s="14"/>
      <c r="F1055" s="11"/>
      <c r="G1055" s="13"/>
    </row>
    <row r="1056" spans="2:7" ht="15">
      <c r="B1056" s="13"/>
      <c r="C1056" s="10"/>
      <c r="D1056" s="14"/>
      <c r="E1056" s="14"/>
      <c r="F1056" s="11"/>
      <c r="G1056" s="13"/>
    </row>
    <row r="1057" spans="2:7" ht="15">
      <c r="B1057" s="13"/>
      <c r="C1057" s="10"/>
      <c r="D1057" s="14"/>
      <c r="E1057" s="14"/>
      <c r="F1057" s="11"/>
      <c r="G1057" s="13"/>
    </row>
    <row r="1058" spans="2:7" ht="15">
      <c r="B1058" s="13"/>
      <c r="C1058" s="10"/>
      <c r="D1058" s="14"/>
      <c r="E1058" s="14"/>
      <c r="F1058" s="11"/>
      <c r="G1058" s="13"/>
    </row>
    <row r="1059" spans="2:7" ht="15">
      <c r="B1059" s="13"/>
      <c r="C1059" s="10"/>
      <c r="D1059" s="14"/>
      <c r="E1059" s="14"/>
      <c r="F1059" s="11"/>
      <c r="G1059" s="13"/>
    </row>
    <row r="1060" spans="2:7" ht="15">
      <c r="B1060" s="13"/>
      <c r="C1060" s="10"/>
      <c r="D1060" s="14"/>
      <c r="E1060" s="14"/>
      <c r="F1060" s="11"/>
      <c r="G1060" s="13"/>
    </row>
    <row r="1061" spans="2:7" ht="15">
      <c r="B1061" s="13"/>
      <c r="C1061" s="10"/>
      <c r="D1061" s="14"/>
      <c r="E1061" s="14"/>
      <c r="F1061" s="11"/>
      <c r="G1061" s="13"/>
    </row>
    <row r="1062" spans="2:7" ht="15">
      <c r="B1062" s="13"/>
      <c r="C1062" s="10"/>
      <c r="D1062" s="14"/>
      <c r="E1062" s="14"/>
      <c r="F1062" s="11"/>
      <c r="G1062" s="13"/>
    </row>
    <row r="1063" spans="2:7" ht="15">
      <c r="B1063" s="13"/>
      <c r="C1063" s="10"/>
      <c r="D1063" s="14"/>
      <c r="E1063" s="14"/>
      <c r="F1063" s="11"/>
      <c r="G1063" s="13"/>
    </row>
    <row r="1064" spans="2:7" ht="15">
      <c r="B1064" s="13"/>
      <c r="C1064" s="10"/>
      <c r="D1064" s="14"/>
      <c r="E1064" s="14"/>
      <c r="F1064" s="11"/>
      <c r="G1064" s="13"/>
    </row>
    <row r="1065" spans="2:7" ht="15">
      <c r="B1065" s="13"/>
      <c r="C1065" s="10"/>
      <c r="D1065" s="14"/>
      <c r="E1065" s="14"/>
      <c r="F1065" s="11"/>
      <c r="G1065" s="13"/>
    </row>
    <row r="1066" spans="2:7" ht="15">
      <c r="B1066" s="13"/>
      <c r="C1066" s="10"/>
      <c r="D1066" s="14"/>
      <c r="E1066" s="14"/>
      <c r="F1066" s="11"/>
      <c r="G1066" s="13"/>
    </row>
    <row r="1067" spans="2:7" ht="15">
      <c r="B1067" s="13"/>
      <c r="C1067" s="10"/>
      <c r="D1067" s="14"/>
      <c r="E1067" s="14"/>
      <c r="F1067" s="11"/>
      <c r="G1067" s="13"/>
    </row>
    <row r="1068" spans="2:7" ht="15">
      <c r="B1068" s="13"/>
      <c r="C1068" s="10"/>
      <c r="D1068" s="14"/>
      <c r="E1068" s="14"/>
      <c r="F1068" s="11"/>
      <c r="G1068" s="13"/>
    </row>
    <row r="1069" spans="2:7" ht="15">
      <c r="B1069" s="13"/>
      <c r="C1069" s="10"/>
      <c r="D1069" s="14"/>
      <c r="E1069" s="14"/>
      <c r="F1069" s="11"/>
      <c r="G1069" s="13"/>
    </row>
    <row r="1070" spans="2:7" ht="15">
      <c r="B1070" s="13"/>
      <c r="C1070" s="10"/>
      <c r="D1070" s="14"/>
      <c r="E1070" s="14"/>
      <c r="F1070" s="11"/>
      <c r="G1070" s="13"/>
    </row>
    <row r="1071" spans="2:7" ht="15">
      <c r="B1071" s="13"/>
      <c r="C1071" s="10"/>
      <c r="D1071" s="14"/>
      <c r="E1071" s="14"/>
      <c r="F1071" s="11"/>
      <c r="G1071" s="13"/>
    </row>
    <row r="1072" spans="2:7" ht="15">
      <c r="B1072" s="13"/>
      <c r="C1072" s="10"/>
      <c r="D1072" s="14"/>
      <c r="E1072" s="14"/>
      <c r="F1072" s="11"/>
      <c r="G1072" s="13"/>
    </row>
    <row r="1073" spans="2:7" ht="15">
      <c r="B1073" s="13"/>
      <c r="C1073" s="10"/>
      <c r="D1073" s="14"/>
      <c r="E1073" s="14"/>
      <c r="F1073" s="11"/>
      <c r="G1073" s="13"/>
    </row>
    <row r="1074" spans="2:7" ht="15">
      <c r="B1074" s="13"/>
      <c r="C1074" s="10"/>
      <c r="D1074" s="14"/>
      <c r="E1074" s="14"/>
      <c r="F1074" s="11"/>
      <c r="G1074" s="13"/>
    </row>
    <row r="1075" spans="2:7" ht="15">
      <c r="B1075" s="13"/>
      <c r="C1075" s="10"/>
      <c r="D1075" s="14"/>
      <c r="E1075" s="14"/>
      <c r="F1075" s="11"/>
      <c r="G1075" s="13"/>
    </row>
    <row r="1076" spans="2:7" ht="15">
      <c r="B1076" s="13"/>
      <c r="C1076" s="10"/>
      <c r="D1076" s="14"/>
      <c r="E1076" s="14"/>
      <c r="F1076" s="11"/>
      <c r="G1076" s="13"/>
    </row>
    <row r="1077" spans="2:7" ht="15">
      <c r="B1077" s="13"/>
      <c r="C1077" s="10"/>
      <c r="D1077" s="14"/>
      <c r="E1077" s="14"/>
      <c r="F1077" s="11"/>
      <c r="G1077" s="13"/>
    </row>
    <row r="1078" spans="2:7" ht="15">
      <c r="B1078" s="13"/>
      <c r="C1078" s="10"/>
      <c r="D1078" s="14"/>
      <c r="E1078" s="14"/>
      <c r="F1078" s="11"/>
      <c r="G1078" s="13"/>
    </row>
    <row r="1079" spans="2:7" ht="15">
      <c r="B1079" s="13"/>
      <c r="C1079" s="10"/>
      <c r="D1079" s="14"/>
      <c r="E1079" s="14"/>
      <c r="F1079" s="11"/>
      <c r="G1079" s="13"/>
    </row>
    <row r="1080" spans="2:7" ht="15">
      <c r="B1080" s="13"/>
      <c r="C1080" s="10"/>
      <c r="D1080" s="14"/>
      <c r="E1080" s="14"/>
      <c r="F1080" s="11"/>
      <c r="G1080" s="13"/>
    </row>
    <row r="1081" spans="2:7" ht="15">
      <c r="B1081" s="13"/>
      <c r="C1081" s="10"/>
      <c r="D1081" s="14"/>
      <c r="E1081" s="14"/>
      <c r="F1081" s="11"/>
      <c r="G1081" s="13"/>
    </row>
    <row r="1082" spans="2:7" ht="15">
      <c r="B1082" s="13"/>
      <c r="C1082" s="10"/>
      <c r="D1082" s="14"/>
      <c r="E1082" s="14"/>
      <c r="F1082" s="11"/>
      <c r="G1082" s="13"/>
    </row>
    <row r="1083" spans="2:7" ht="15">
      <c r="B1083" s="13"/>
      <c r="C1083" s="10"/>
      <c r="D1083" s="14"/>
      <c r="E1083" s="14"/>
      <c r="F1083" s="11"/>
      <c r="G1083" s="13"/>
    </row>
    <row r="1084" spans="2:7" ht="15">
      <c r="B1084" s="13"/>
      <c r="C1084" s="10"/>
      <c r="D1084" s="14"/>
      <c r="E1084" s="14"/>
      <c r="F1084" s="11"/>
      <c r="G1084" s="13"/>
    </row>
    <row r="1085" spans="2:7" ht="15">
      <c r="B1085" s="13"/>
      <c r="C1085" s="10"/>
      <c r="D1085" s="14"/>
      <c r="E1085" s="14"/>
      <c r="F1085" s="11"/>
      <c r="G1085" s="13"/>
    </row>
    <row r="1086" spans="2:7" ht="15">
      <c r="B1086" s="13"/>
      <c r="C1086" s="10"/>
      <c r="D1086" s="14"/>
      <c r="E1086" s="14"/>
      <c r="F1086" s="11"/>
      <c r="G1086" s="13"/>
    </row>
    <row r="1087" spans="2:7" ht="15">
      <c r="B1087" s="13"/>
      <c r="C1087" s="10"/>
      <c r="D1087" s="14"/>
      <c r="E1087" s="14"/>
      <c r="F1087" s="11"/>
      <c r="G1087" s="13"/>
    </row>
    <row r="1088" spans="2:7" ht="15">
      <c r="B1088" s="13"/>
      <c r="C1088" s="10"/>
      <c r="D1088" s="14"/>
      <c r="E1088" s="14"/>
      <c r="F1088" s="11"/>
      <c r="G1088" s="13"/>
    </row>
    <row r="1089" spans="2:7" ht="15">
      <c r="B1089" s="13"/>
      <c r="C1089" s="10"/>
      <c r="D1089" s="14"/>
      <c r="E1089" s="14"/>
      <c r="F1089" s="11"/>
      <c r="G1089" s="13"/>
    </row>
    <row r="1090" spans="2:7" ht="15">
      <c r="B1090" s="13"/>
      <c r="C1090" s="10"/>
      <c r="D1090" s="14"/>
      <c r="E1090" s="14"/>
      <c r="F1090" s="11"/>
      <c r="G1090" s="13"/>
    </row>
    <row r="1091" spans="2:7" ht="15">
      <c r="B1091" s="13"/>
      <c r="C1091" s="10"/>
      <c r="D1091" s="14"/>
      <c r="E1091" s="14"/>
      <c r="F1091" s="11"/>
      <c r="G1091" s="13"/>
    </row>
    <row r="1092" spans="2:7" ht="15">
      <c r="B1092" s="13"/>
      <c r="C1092" s="10"/>
      <c r="D1092" s="14"/>
      <c r="E1092" s="14"/>
      <c r="F1092" s="11"/>
      <c r="G1092" s="13"/>
    </row>
    <row r="1093" spans="2:7" ht="15">
      <c r="B1093" s="13"/>
      <c r="C1093" s="10"/>
      <c r="D1093" s="14"/>
      <c r="E1093" s="14"/>
      <c r="F1093" s="11"/>
      <c r="G1093" s="13"/>
    </row>
    <row r="1094" spans="2:7" ht="15">
      <c r="B1094" s="13"/>
      <c r="C1094" s="10"/>
      <c r="D1094" s="14"/>
      <c r="E1094" s="14"/>
      <c r="F1094" s="11"/>
      <c r="G1094" s="13"/>
    </row>
    <row r="1095" spans="2:7" ht="15">
      <c r="B1095" s="13"/>
      <c r="C1095" s="10"/>
      <c r="D1095" s="14"/>
      <c r="E1095" s="14"/>
      <c r="F1095" s="11"/>
      <c r="G1095" s="13"/>
    </row>
    <row r="1096" spans="2:7" ht="15">
      <c r="B1096" s="13"/>
      <c r="C1096" s="10"/>
      <c r="D1096" s="14"/>
      <c r="E1096" s="14"/>
      <c r="F1096" s="11"/>
      <c r="G1096" s="13"/>
    </row>
    <row r="1097" spans="2:7" ht="15">
      <c r="B1097" s="13"/>
      <c r="C1097" s="10"/>
      <c r="D1097" s="14"/>
      <c r="E1097" s="14"/>
      <c r="F1097" s="11"/>
      <c r="G1097" s="13"/>
    </row>
    <row r="1098" spans="2:7" ht="15">
      <c r="B1098" s="13"/>
      <c r="C1098" s="10"/>
      <c r="D1098" s="14"/>
      <c r="E1098" s="14"/>
      <c r="F1098" s="11"/>
      <c r="G1098" s="13"/>
    </row>
    <row r="1099" spans="2:7" ht="15">
      <c r="B1099" s="13"/>
      <c r="C1099" s="10"/>
      <c r="D1099" s="14"/>
      <c r="E1099" s="14"/>
      <c r="F1099" s="11"/>
      <c r="G1099" s="13"/>
    </row>
    <row r="1100" spans="2:7" ht="15">
      <c r="B1100" s="13"/>
      <c r="C1100" s="10"/>
      <c r="D1100" s="14"/>
      <c r="E1100" s="14"/>
      <c r="F1100" s="11"/>
      <c r="G1100" s="13"/>
    </row>
    <row r="1101" spans="2:7" ht="15">
      <c r="B1101" s="13"/>
      <c r="C1101" s="10"/>
      <c r="D1101" s="14"/>
      <c r="E1101" s="14"/>
      <c r="F1101" s="11"/>
      <c r="G1101" s="13"/>
    </row>
    <row r="1102" spans="2:7" ht="15">
      <c r="B1102" s="13"/>
      <c r="C1102" s="10"/>
      <c r="D1102" s="14"/>
      <c r="E1102" s="14"/>
      <c r="F1102" s="11"/>
      <c r="G1102" s="13"/>
    </row>
    <row r="1103" spans="2:7" ht="15">
      <c r="B1103" s="13"/>
      <c r="C1103" s="10"/>
      <c r="D1103" s="14"/>
      <c r="E1103" s="14"/>
      <c r="F1103" s="11"/>
      <c r="G1103" s="13"/>
    </row>
    <row r="1104" spans="2:7" ht="15">
      <c r="B1104" s="13"/>
      <c r="C1104" s="10"/>
      <c r="D1104" s="14"/>
      <c r="E1104" s="14"/>
      <c r="F1104" s="11"/>
      <c r="G1104" s="13"/>
    </row>
    <row r="1105" spans="2:7" ht="15">
      <c r="B1105" s="13"/>
      <c r="C1105" s="10"/>
      <c r="D1105" s="14"/>
      <c r="E1105" s="14"/>
      <c r="F1105" s="11"/>
      <c r="G1105" s="13"/>
    </row>
    <row r="1106" spans="2:7" ht="15">
      <c r="B1106" s="13"/>
      <c r="C1106" s="10"/>
      <c r="D1106" s="14"/>
      <c r="E1106" s="14"/>
      <c r="F1106" s="11"/>
      <c r="G1106" s="13"/>
    </row>
    <row r="1107" spans="2:7" ht="15">
      <c r="B1107" s="13"/>
      <c r="C1107" s="10"/>
      <c r="D1107" s="14"/>
      <c r="E1107" s="14"/>
      <c r="F1107" s="11"/>
      <c r="G1107" s="13"/>
    </row>
    <row r="1108" spans="2:7" ht="15">
      <c r="B1108" s="13"/>
      <c r="C1108" s="10"/>
      <c r="D1108" s="14"/>
      <c r="E1108" s="14"/>
      <c r="F1108" s="11"/>
      <c r="G1108" s="13"/>
    </row>
    <row r="1109" spans="2:7" ht="15">
      <c r="B1109" s="13"/>
      <c r="C1109" s="10"/>
      <c r="D1109" s="14"/>
      <c r="E1109" s="14"/>
      <c r="F1109" s="11"/>
      <c r="G1109" s="13"/>
    </row>
    <row r="1110" spans="2:7" ht="15">
      <c r="B1110" s="13"/>
      <c r="C1110" s="10"/>
      <c r="D1110" s="14"/>
      <c r="E1110" s="14"/>
      <c r="F1110" s="11"/>
      <c r="G1110" s="13"/>
    </row>
    <row r="1111" spans="2:7" ht="15">
      <c r="B1111" s="13"/>
      <c r="C1111" s="10"/>
      <c r="D1111" s="14"/>
      <c r="E1111" s="14"/>
      <c r="F1111" s="11"/>
      <c r="G1111" s="13"/>
    </row>
    <row r="1112" spans="2:7" ht="15">
      <c r="B1112" s="13"/>
      <c r="C1112" s="10"/>
      <c r="D1112" s="14"/>
      <c r="E1112" s="14"/>
      <c r="F1112" s="11"/>
      <c r="G1112" s="13"/>
    </row>
    <row r="1113" spans="2:7" ht="15">
      <c r="B1113" s="13"/>
      <c r="C1113" s="10"/>
      <c r="D1113" s="14"/>
      <c r="E1113" s="14"/>
      <c r="F1113" s="11"/>
      <c r="G1113" s="13"/>
    </row>
    <row r="1114" spans="2:7" ht="15">
      <c r="B1114" s="13"/>
      <c r="C1114" s="10"/>
      <c r="D1114" s="14"/>
      <c r="E1114" s="14"/>
      <c r="F1114" s="11"/>
      <c r="G1114" s="13"/>
    </row>
    <row r="1115" spans="2:7" ht="15">
      <c r="B1115" s="13"/>
      <c r="C1115" s="10"/>
      <c r="D1115" s="14"/>
      <c r="E1115" s="14"/>
      <c r="F1115" s="11"/>
      <c r="G1115" s="13"/>
    </row>
    <row r="1116" spans="2:7" ht="15">
      <c r="B1116" s="13"/>
      <c r="C1116" s="10"/>
      <c r="D1116" s="14"/>
      <c r="E1116" s="14"/>
      <c r="F1116" s="11"/>
      <c r="G1116" s="13"/>
    </row>
    <row r="1117" spans="2:7" ht="15">
      <c r="B1117" s="13"/>
      <c r="C1117" s="10"/>
      <c r="D1117" s="14"/>
      <c r="E1117" s="14"/>
      <c r="F1117" s="11"/>
      <c r="G1117" s="13"/>
    </row>
    <row r="1118" spans="2:7" ht="15">
      <c r="B1118" s="13"/>
      <c r="C1118" s="10"/>
      <c r="D1118" s="14"/>
      <c r="E1118" s="14"/>
      <c r="F1118" s="11"/>
      <c r="G1118" s="13"/>
    </row>
    <row r="1119" spans="2:7" ht="15">
      <c r="B1119" s="13"/>
      <c r="C1119" s="10"/>
      <c r="D1119" s="14"/>
      <c r="E1119" s="14"/>
      <c r="F1119" s="11"/>
      <c r="G1119" s="13"/>
    </row>
    <row r="1120" spans="2:7" ht="15">
      <c r="B1120" s="13"/>
      <c r="C1120" s="10"/>
      <c r="D1120" s="14"/>
      <c r="E1120" s="14"/>
      <c r="F1120" s="11"/>
      <c r="G1120" s="13"/>
    </row>
    <row r="1121" spans="2:7" ht="15">
      <c r="B1121" s="13"/>
      <c r="C1121" s="10"/>
      <c r="D1121" s="14"/>
      <c r="E1121" s="14"/>
      <c r="F1121" s="11"/>
      <c r="G1121" s="13"/>
    </row>
    <row r="1122" spans="2:7" ht="15">
      <c r="B1122" s="13"/>
      <c r="C1122" s="10"/>
      <c r="D1122" s="14"/>
      <c r="E1122" s="14"/>
      <c r="F1122" s="11"/>
      <c r="G1122" s="13"/>
    </row>
    <row r="1123" spans="2:7" ht="15">
      <c r="B1123" s="13"/>
      <c r="C1123" s="10"/>
      <c r="D1123" s="14"/>
      <c r="E1123" s="14"/>
      <c r="F1123" s="11"/>
      <c r="G1123" s="13"/>
    </row>
    <row r="1124" spans="2:7" ht="15">
      <c r="B1124" s="13"/>
      <c r="C1124" s="10"/>
      <c r="D1124" s="14"/>
      <c r="E1124" s="14"/>
      <c r="F1124" s="11"/>
      <c r="G1124" s="13"/>
    </row>
    <row r="1125" spans="2:7" ht="15">
      <c r="B1125" s="13"/>
      <c r="C1125" s="10"/>
      <c r="D1125" s="14"/>
      <c r="E1125" s="14"/>
      <c r="F1125" s="11"/>
      <c r="G1125" s="13"/>
    </row>
    <row r="1126" spans="2:7" ht="15">
      <c r="B1126" s="13"/>
      <c r="C1126" s="10"/>
      <c r="D1126" s="14"/>
      <c r="E1126" s="14"/>
      <c r="F1126" s="11"/>
      <c r="G1126" s="13"/>
    </row>
    <row r="1127" spans="2:7" ht="15">
      <c r="B1127" s="13"/>
      <c r="C1127" s="10"/>
      <c r="D1127" s="14"/>
      <c r="E1127" s="14"/>
      <c r="F1127" s="11"/>
      <c r="G1127" s="13"/>
    </row>
    <row r="1128" spans="2:7" ht="15">
      <c r="B1128" s="13"/>
      <c r="C1128" s="10"/>
      <c r="D1128" s="14"/>
      <c r="E1128" s="14"/>
      <c r="F1128" s="11"/>
      <c r="G1128" s="13"/>
    </row>
    <row r="1129" spans="2:7" ht="15">
      <c r="B1129" s="13"/>
      <c r="C1129" s="10"/>
      <c r="D1129" s="14"/>
      <c r="E1129" s="14"/>
      <c r="F1129" s="11"/>
      <c r="G1129" s="13"/>
    </row>
    <row r="1130" spans="2:7" ht="15">
      <c r="B1130" s="13"/>
      <c r="C1130" s="10"/>
      <c r="D1130" s="14"/>
      <c r="E1130" s="14"/>
      <c r="F1130" s="11"/>
      <c r="G1130" s="13"/>
    </row>
    <row r="1131" spans="2:7" ht="15">
      <c r="B1131" s="13"/>
      <c r="C1131" s="10"/>
      <c r="D1131" s="14"/>
      <c r="E1131" s="14"/>
      <c r="F1131" s="11"/>
      <c r="G1131" s="13"/>
    </row>
    <row r="1132" spans="2:7" ht="15">
      <c r="B1132" s="13"/>
      <c r="C1132" s="10"/>
      <c r="D1132" s="14"/>
      <c r="E1132" s="14"/>
      <c r="F1132" s="11"/>
      <c r="G1132" s="13"/>
    </row>
    <row r="1133" spans="2:7" ht="15">
      <c r="B1133" s="13"/>
      <c r="C1133" s="10"/>
      <c r="D1133" s="14"/>
      <c r="E1133" s="14"/>
      <c r="F1133" s="11"/>
      <c r="G1133" s="13"/>
    </row>
    <row r="1134" spans="2:7" ht="15">
      <c r="B1134" s="13"/>
      <c r="C1134" s="10"/>
      <c r="D1134" s="14"/>
      <c r="E1134" s="14"/>
      <c r="F1134" s="11"/>
      <c r="G1134" s="13"/>
    </row>
    <row r="1135" spans="2:7" ht="15">
      <c r="B1135" s="13"/>
      <c r="C1135" s="10"/>
      <c r="D1135" s="14"/>
      <c r="E1135" s="14"/>
      <c r="F1135" s="11"/>
      <c r="G1135" s="13"/>
    </row>
    <row r="1136" spans="2:7" ht="15">
      <c r="B1136" s="13"/>
      <c r="C1136" s="10"/>
      <c r="D1136" s="14"/>
      <c r="E1136" s="14"/>
      <c r="F1136" s="11"/>
      <c r="G1136" s="13"/>
    </row>
    <row r="1137" spans="2:7" ht="15">
      <c r="B1137" s="13"/>
      <c r="C1137" s="10"/>
      <c r="D1137" s="14"/>
      <c r="E1137" s="14"/>
      <c r="F1137" s="11"/>
      <c r="G1137" s="13"/>
    </row>
    <row r="1138" spans="2:7" ht="15">
      <c r="B1138" s="13"/>
      <c r="C1138" s="10"/>
      <c r="D1138" s="14"/>
      <c r="E1138" s="14"/>
      <c r="F1138" s="11"/>
      <c r="G1138" s="13"/>
    </row>
    <row r="1139" spans="2:7" ht="15">
      <c r="B1139" s="13"/>
      <c r="C1139" s="10"/>
      <c r="D1139" s="14"/>
      <c r="E1139" s="14"/>
      <c r="F1139" s="11"/>
      <c r="G1139" s="13"/>
    </row>
    <row r="1140" spans="2:7" ht="15">
      <c r="B1140" s="13"/>
      <c r="C1140" s="10"/>
      <c r="D1140" s="14"/>
      <c r="E1140" s="14"/>
      <c r="F1140" s="11"/>
      <c r="G1140" s="13"/>
    </row>
    <row r="1141" spans="2:7" ht="15">
      <c r="B1141" s="13"/>
      <c r="C1141" s="10"/>
      <c r="D1141" s="14"/>
      <c r="E1141" s="14"/>
      <c r="F1141" s="11"/>
      <c r="G1141" s="13"/>
    </row>
    <row r="1142" spans="2:7" ht="15">
      <c r="B1142" s="13"/>
      <c r="C1142" s="10"/>
      <c r="D1142" s="14"/>
      <c r="E1142" s="14"/>
      <c r="F1142" s="11"/>
      <c r="G1142" s="13"/>
    </row>
    <row r="1143" spans="2:7" ht="15">
      <c r="B1143" s="13"/>
      <c r="C1143" s="10"/>
      <c r="D1143" s="14"/>
      <c r="E1143" s="14"/>
      <c r="F1143" s="11"/>
      <c r="G1143" s="13"/>
    </row>
    <row r="1144" spans="2:7" ht="15">
      <c r="B1144" s="13"/>
      <c r="C1144" s="10"/>
      <c r="D1144" s="14"/>
      <c r="E1144" s="14"/>
      <c r="F1144" s="11"/>
      <c r="G1144" s="13"/>
    </row>
    <row r="1145" spans="2:7" ht="15">
      <c r="B1145" s="13"/>
      <c r="C1145" s="10"/>
      <c r="D1145" s="14"/>
      <c r="E1145" s="14"/>
      <c r="F1145" s="11"/>
      <c r="G1145" s="13"/>
    </row>
    <row r="1146" spans="2:7" ht="15">
      <c r="B1146" s="13"/>
      <c r="C1146" s="10"/>
      <c r="D1146" s="14"/>
      <c r="E1146" s="14"/>
      <c r="F1146" s="11"/>
      <c r="G1146" s="13"/>
    </row>
    <row r="1147" spans="2:7" ht="15">
      <c r="B1147" s="13"/>
      <c r="C1147" s="10"/>
      <c r="D1147" s="14"/>
      <c r="E1147" s="14"/>
      <c r="F1147" s="11"/>
      <c r="G1147" s="13"/>
    </row>
    <row r="1148" spans="2:7" ht="15">
      <c r="B1148" s="13"/>
      <c r="C1148" s="10"/>
      <c r="D1148" s="14"/>
      <c r="E1148" s="14"/>
      <c r="F1148" s="11"/>
      <c r="G1148" s="13"/>
    </row>
    <row r="1149" spans="2:7" ht="15">
      <c r="B1149" s="13"/>
      <c r="C1149" s="10"/>
      <c r="D1149" s="14"/>
      <c r="E1149" s="14"/>
      <c r="F1149" s="11"/>
      <c r="G1149" s="13"/>
    </row>
    <row r="1150" spans="2:7" ht="15">
      <c r="B1150" s="13"/>
      <c r="C1150" s="10"/>
      <c r="D1150" s="14"/>
      <c r="E1150" s="14"/>
      <c r="F1150" s="11"/>
      <c r="G1150" s="13"/>
    </row>
    <row r="1151" spans="2:7" ht="15">
      <c r="B1151" s="13"/>
      <c r="C1151" s="10"/>
      <c r="D1151" s="14"/>
      <c r="E1151" s="14"/>
      <c r="F1151" s="11"/>
      <c r="G1151" s="13"/>
    </row>
    <row r="1152" spans="2:7" ht="15">
      <c r="B1152" s="13"/>
      <c r="C1152" s="10"/>
      <c r="D1152" s="14"/>
      <c r="E1152" s="14"/>
      <c r="F1152" s="11"/>
      <c r="G1152" s="13"/>
    </row>
    <row r="1153" spans="2:7" ht="15">
      <c r="B1153" s="13"/>
      <c r="C1153" s="10"/>
      <c r="D1153" s="14"/>
      <c r="E1153" s="14"/>
      <c r="F1153" s="11"/>
      <c r="G1153" s="13"/>
    </row>
    <row r="1154" spans="2:7" ht="15">
      <c r="B1154" s="13"/>
      <c r="C1154" s="10"/>
      <c r="D1154" s="14"/>
      <c r="E1154" s="14"/>
      <c r="F1154" s="11"/>
      <c r="G1154" s="13"/>
    </row>
    <row r="1155" spans="2:7" ht="15">
      <c r="B1155" s="13"/>
      <c r="C1155" s="10"/>
      <c r="D1155" s="14"/>
      <c r="E1155" s="14"/>
      <c r="F1155" s="11"/>
      <c r="G1155" s="13"/>
    </row>
    <row r="1156" spans="2:7" ht="15">
      <c r="B1156" s="13"/>
      <c r="C1156" s="10"/>
      <c r="D1156" s="14"/>
      <c r="E1156" s="14"/>
      <c r="F1156" s="11"/>
      <c r="G1156" s="13"/>
    </row>
    <row r="1157" spans="2:7" ht="15">
      <c r="B1157" s="13"/>
      <c r="C1157" s="10"/>
      <c r="D1157" s="14"/>
      <c r="E1157" s="14"/>
      <c r="F1157" s="11"/>
      <c r="G1157" s="13"/>
    </row>
    <row r="1158" spans="2:7" ht="15">
      <c r="B1158" s="13"/>
      <c r="C1158" s="10"/>
      <c r="D1158" s="14"/>
      <c r="E1158" s="14"/>
      <c r="F1158" s="11"/>
      <c r="G1158" s="13"/>
    </row>
    <row r="1159" spans="2:7" ht="15">
      <c r="B1159" s="13"/>
      <c r="C1159" s="10"/>
      <c r="D1159" s="14"/>
      <c r="E1159" s="14"/>
      <c r="F1159" s="11"/>
      <c r="G1159" s="13"/>
    </row>
    <row r="1160" spans="2:7" ht="15">
      <c r="B1160" s="13"/>
      <c r="C1160" s="10"/>
      <c r="D1160" s="14"/>
      <c r="E1160" s="14"/>
      <c r="F1160" s="11"/>
      <c r="G1160" s="13"/>
    </row>
    <row r="1161" spans="2:7" ht="15">
      <c r="B1161" s="13"/>
      <c r="C1161" s="10"/>
      <c r="D1161" s="14"/>
      <c r="E1161" s="14"/>
      <c r="F1161" s="11"/>
      <c r="G1161" s="13"/>
    </row>
    <row r="1162" spans="2:7" ht="15">
      <c r="B1162" s="13"/>
      <c r="C1162" s="10"/>
      <c r="D1162" s="14"/>
      <c r="E1162" s="14"/>
      <c r="F1162" s="11"/>
      <c r="G1162" s="13"/>
    </row>
    <row r="1163" spans="2:7" ht="15">
      <c r="B1163" s="13"/>
      <c r="C1163" s="10"/>
      <c r="D1163" s="14"/>
      <c r="E1163" s="14"/>
      <c r="F1163" s="11"/>
      <c r="G1163" s="13"/>
    </row>
    <row r="1164" spans="2:7" ht="15">
      <c r="B1164" s="13"/>
      <c r="C1164" s="10"/>
      <c r="D1164" s="14"/>
      <c r="E1164" s="14"/>
      <c r="F1164" s="11"/>
      <c r="G1164" s="13"/>
    </row>
    <row r="1165" spans="2:7" ht="15">
      <c r="B1165" s="13"/>
      <c r="C1165" s="10"/>
      <c r="D1165" s="14"/>
      <c r="E1165" s="14"/>
      <c r="F1165" s="11"/>
      <c r="G1165" s="13"/>
    </row>
    <row r="1166" spans="2:7" ht="15">
      <c r="B1166" s="13"/>
      <c r="C1166" s="10"/>
      <c r="D1166" s="14"/>
      <c r="E1166" s="14"/>
      <c r="F1166" s="11"/>
      <c r="G1166" s="13"/>
    </row>
    <row r="1167" spans="2:7" ht="15">
      <c r="B1167" s="13"/>
      <c r="C1167" s="10"/>
      <c r="D1167" s="14"/>
      <c r="E1167" s="14"/>
      <c r="F1167" s="11"/>
      <c r="G1167" s="13"/>
    </row>
    <row r="1168" spans="2:7" ht="15">
      <c r="B1168" s="13"/>
      <c r="C1168" s="10"/>
      <c r="D1168" s="14"/>
      <c r="E1168" s="14"/>
      <c r="F1168" s="11"/>
      <c r="G1168" s="13"/>
    </row>
    <row r="1169" spans="2:7" ht="15">
      <c r="B1169" s="13"/>
      <c r="C1169" s="10"/>
      <c r="D1169" s="14"/>
      <c r="E1169" s="14"/>
      <c r="F1169" s="11"/>
      <c r="G1169" s="13"/>
    </row>
    <row r="1170" spans="2:7" ht="15">
      <c r="B1170" s="13"/>
      <c r="C1170" s="10"/>
      <c r="D1170" s="14"/>
      <c r="E1170" s="14"/>
      <c r="F1170" s="11"/>
      <c r="G1170" s="13"/>
    </row>
    <row r="1171" spans="2:7" ht="15">
      <c r="B1171" s="13"/>
      <c r="C1171" s="10"/>
      <c r="D1171" s="14"/>
      <c r="E1171" s="14"/>
      <c r="F1171" s="11"/>
      <c r="G1171" s="13"/>
    </row>
    <row r="1172" spans="2:7" ht="15">
      <c r="B1172" s="13"/>
      <c r="C1172" s="10"/>
      <c r="D1172" s="14"/>
      <c r="E1172" s="14"/>
      <c r="F1172" s="11"/>
      <c r="G1172" s="13"/>
    </row>
    <row r="1173" spans="2:7" ht="15">
      <c r="B1173" s="13"/>
      <c r="C1173" s="10"/>
      <c r="D1173" s="14"/>
      <c r="E1173" s="14"/>
      <c r="F1173" s="11"/>
      <c r="G1173" s="13"/>
    </row>
    <row r="1174" spans="2:7" ht="15">
      <c r="B1174" s="13"/>
      <c r="C1174" s="10"/>
      <c r="D1174" s="14"/>
      <c r="E1174" s="14"/>
      <c r="F1174" s="11"/>
      <c r="G1174" s="13"/>
    </row>
    <row r="1175" spans="2:7" ht="15">
      <c r="B1175" s="13"/>
      <c r="C1175" s="10"/>
      <c r="D1175" s="14"/>
      <c r="E1175" s="14"/>
      <c r="F1175" s="11"/>
      <c r="G1175" s="13"/>
    </row>
    <row r="1176" spans="2:7" ht="15">
      <c r="B1176" s="13"/>
      <c r="C1176" s="10"/>
      <c r="D1176" s="14"/>
      <c r="E1176" s="14"/>
      <c r="F1176" s="11"/>
      <c r="G1176" s="13"/>
    </row>
    <row r="1177" spans="2:7" ht="15">
      <c r="B1177" s="13"/>
      <c r="C1177" s="10"/>
      <c r="D1177" s="14"/>
      <c r="E1177" s="14"/>
      <c r="F1177" s="11"/>
      <c r="G1177" s="13"/>
    </row>
    <row r="1178" spans="2:7" ht="15">
      <c r="B1178" s="13"/>
      <c r="C1178" s="10"/>
      <c r="D1178" s="14"/>
      <c r="E1178" s="14"/>
      <c r="F1178" s="11"/>
      <c r="G1178" s="13"/>
    </row>
    <row r="1179" spans="2:7" ht="15">
      <c r="B1179" s="13"/>
      <c r="C1179" s="10"/>
      <c r="D1179" s="14"/>
      <c r="E1179" s="14"/>
      <c r="F1179" s="11"/>
      <c r="G1179" s="13"/>
    </row>
    <row r="1180" spans="2:7" ht="15">
      <c r="B1180" s="13"/>
      <c r="C1180" s="10"/>
      <c r="D1180" s="14"/>
      <c r="E1180" s="14"/>
      <c r="F1180" s="11"/>
      <c r="G1180" s="13"/>
    </row>
    <row r="1181" spans="2:7" ht="15">
      <c r="B1181" s="13"/>
      <c r="C1181" s="10"/>
      <c r="D1181" s="14"/>
      <c r="E1181" s="14"/>
      <c r="F1181" s="11"/>
      <c r="G1181" s="13"/>
    </row>
    <row r="1182" spans="2:7" ht="15">
      <c r="B1182" s="13"/>
      <c r="C1182" s="10"/>
      <c r="D1182" s="14"/>
      <c r="E1182" s="14"/>
      <c r="F1182" s="11"/>
      <c r="G1182" s="13"/>
    </row>
    <row r="1183" spans="2:7" ht="15">
      <c r="B1183" s="13"/>
      <c r="C1183" s="10"/>
      <c r="D1183" s="14"/>
      <c r="E1183" s="14"/>
      <c r="F1183" s="11"/>
      <c r="G1183" s="13"/>
    </row>
    <row r="1184" spans="2:7" ht="15">
      <c r="B1184" s="13"/>
      <c r="C1184" s="10"/>
      <c r="D1184" s="14"/>
      <c r="E1184" s="14"/>
      <c r="F1184" s="11"/>
      <c r="G1184" s="13"/>
    </row>
    <row r="1185" spans="2:7" ht="15">
      <c r="B1185" s="13"/>
      <c r="C1185" s="10"/>
      <c r="D1185" s="14"/>
      <c r="E1185" s="14"/>
      <c r="F1185" s="11"/>
      <c r="G1185" s="13"/>
    </row>
    <row r="1186" spans="2:7" ht="15">
      <c r="B1186" s="13"/>
      <c r="C1186" s="10"/>
      <c r="D1186" s="14"/>
      <c r="E1186" s="14"/>
      <c r="F1186" s="11"/>
      <c r="G1186" s="13"/>
    </row>
    <row r="1187" spans="2:7" ht="15">
      <c r="B1187" s="13"/>
      <c r="C1187" s="10"/>
      <c r="D1187" s="14"/>
      <c r="E1187" s="14"/>
      <c r="F1187" s="11"/>
      <c r="G1187" s="13"/>
    </row>
    <row r="1188" spans="2:7" ht="15">
      <c r="B1188" s="13"/>
      <c r="C1188" s="10"/>
      <c r="D1188" s="14"/>
      <c r="E1188" s="14"/>
      <c r="F1188" s="11"/>
      <c r="G1188" s="13"/>
    </row>
    <row r="1189" spans="2:7" ht="15">
      <c r="B1189" s="13"/>
      <c r="C1189" s="10"/>
      <c r="D1189" s="14"/>
      <c r="E1189" s="14"/>
      <c r="F1189" s="11"/>
      <c r="G1189" s="13"/>
    </row>
    <row r="1190" spans="2:7" ht="15">
      <c r="B1190" s="13"/>
      <c r="C1190" s="10"/>
      <c r="D1190" s="14"/>
      <c r="E1190" s="14"/>
      <c r="F1190" s="11"/>
      <c r="G1190" s="13"/>
    </row>
    <row r="1191" spans="2:7" ht="15">
      <c r="B1191" s="13"/>
      <c r="C1191" s="10"/>
      <c r="D1191" s="14"/>
      <c r="E1191" s="14"/>
      <c r="F1191" s="11"/>
      <c r="G1191" s="13"/>
    </row>
    <row r="1192" spans="2:7" ht="15">
      <c r="B1192" s="13"/>
      <c r="C1192" s="10"/>
      <c r="D1192" s="14"/>
      <c r="E1192" s="14"/>
      <c r="F1192" s="11"/>
      <c r="G1192" s="13"/>
    </row>
    <row r="1193" spans="2:7" ht="15">
      <c r="B1193" s="13"/>
      <c r="C1193" s="10"/>
      <c r="D1193" s="14"/>
      <c r="E1193" s="14"/>
      <c r="F1193" s="11"/>
      <c r="G1193" s="13"/>
    </row>
    <row r="1194" spans="2:7" ht="15">
      <c r="B1194" s="13"/>
      <c r="C1194" s="10"/>
      <c r="D1194" s="14"/>
      <c r="E1194" s="14"/>
      <c r="F1194" s="11"/>
      <c r="G1194" s="13"/>
    </row>
    <row r="1195" spans="2:7" ht="15">
      <c r="B1195" s="13"/>
      <c r="C1195" s="10"/>
      <c r="D1195" s="14"/>
      <c r="E1195" s="14"/>
      <c r="F1195" s="11"/>
      <c r="G1195" s="13"/>
    </row>
    <row r="1196" spans="2:7" ht="15">
      <c r="B1196" s="13"/>
      <c r="C1196" s="10"/>
      <c r="D1196" s="14"/>
      <c r="E1196" s="14"/>
      <c r="F1196" s="11"/>
      <c r="G1196" s="13"/>
    </row>
    <row r="1197" spans="2:7" ht="15">
      <c r="B1197" s="13"/>
      <c r="C1197" s="10"/>
      <c r="D1197" s="14"/>
      <c r="E1197" s="14"/>
      <c r="F1197" s="11"/>
      <c r="G1197" s="13"/>
    </row>
    <row r="1198" spans="2:7" ht="15">
      <c r="B1198" s="13"/>
      <c r="C1198" s="10"/>
      <c r="D1198" s="14"/>
      <c r="E1198" s="14"/>
      <c r="F1198" s="11"/>
      <c r="G1198" s="13"/>
    </row>
    <row r="1199" spans="2:7" ht="15">
      <c r="B1199" s="13"/>
      <c r="C1199" s="10"/>
      <c r="D1199" s="14"/>
      <c r="E1199" s="14"/>
      <c r="F1199" s="11"/>
      <c r="G1199" s="13"/>
    </row>
    <row r="1200" spans="2:7" ht="15">
      <c r="B1200" s="13"/>
      <c r="C1200" s="10"/>
      <c r="D1200" s="14"/>
      <c r="E1200" s="14"/>
      <c r="F1200" s="11"/>
      <c r="G1200" s="13"/>
    </row>
    <row r="1201" spans="2:7" ht="15">
      <c r="B1201" s="13"/>
      <c r="C1201" s="10"/>
      <c r="D1201" s="14"/>
      <c r="E1201" s="14"/>
      <c r="F1201" s="11"/>
      <c r="G1201" s="13"/>
    </row>
    <row r="1202" spans="2:7" ht="15">
      <c r="B1202" s="13"/>
      <c r="C1202" s="10"/>
      <c r="D1202" s="14"/>
      <c r="E1202" s="14"/>
      <c r="F1202" s="11"/>
      <c r="G1202" s="13"/>
    </row>
    <row r="1203" spans="2:7" ht="15">
      <c r="B1203" s="13"/>
      <c r="C1203" s="10"/>
      <c r="D1203" s="14"/>
      <c r="E1203" s="14"/>
      <c r="F1203" s="11"/>
      <c r="G1203" s="13"/>
    </row>
    <row r="1204" spans="2:7" ht="15">
      <c r="B1204" s="13"/>
      <c r="C1204" s="10"/>
      <c r="D1204" s="14"/>
      <c r="E1204" s="14"/>
      <c r="F1204" s="11"/>
      <c r="G1204" s="13"/>
    </row>
    <row r="1205" spans="2:7" ht="15">
      <c r="B1205" s="13"/>
      <c r="C1205" s="10"/>
      <c r="D1205" s="14"/>
      <c r="E1205" s="14"/>
      <c r="F1205" s="11"/>
      <c r="G1205" s="13"/>
    </row>
    <row r="1206" spans="2:7" ht="15">
      <c r="B1206" s="13"/>
      <c r="C1206" s="10"/>
      <c r="D1206" s="14"/>
      <c r="E1206" s="14"/>
      <c r="F1206" s="11"/>
      <c r="G1206" s="13"/>
    </row>
    <row r="1207" spans="2:7" ht="15">
      <c r="B1207" s="13"/>
      <c r="C1207" s="10"/>
      <c r="D1207" s="14"/>
      <c r="E1207" s="14"/>
      <c r="F1207" s="11"/>
      <c r="G1207" s="13"/>
    </row>
    <row r="1208" spans="2:7" ht="15">
      <c r="B1208" s="13"/>
      <c r="C1208" s="10"/>
      <c r="D1208" s="14"/>
      <c r="E1208" s="14"/>
      <c r="F1208" s="11"/>
      <c r="G1208" s="13"/>
    </row>
    <row r="1209" spans="2:7" ht="15">
      <c r="B1209" s="13"/>
      <c r="C1209" s="10"/>
      <c r="D1209" s="14"/>
      <c r="E1209" s="14"/>
      <c r="F1209" s="11"/>
      <c r="G1209" s="13"/>
    </row>
    <row r="1210" spans="2:7" ht="15">
      <c r="B1210" s="13"/>
      <c r="C1210" s="10"/>
      <c r="D1210" s="14"/>
      <c r="E1210" s="14"/>
      <c r="F1210" s="11"/>
      <c r="G1210" s="13"/>
    </row>
    <row r="1211" spans="2:7" ht="15">
      <c r="B1211" s="13"/>
      <c r="C1211" s="10"/>
      <c r="D1211" s="14"/>
      <c r="E1211" s="14"/>
      <c r="F1211" s="11"/>
      <c r="G1211" s="13"/>
    </row>
    <row r="1212" spans="2:7" ht="15">
      <c r="B1212" s="13"/>
      <c r="C1212" s="10"/>
      <c r="D1212" s="14"/>
      <c r="E1212" s="14"/>
      <c r="F1212" s="11"/>
      <c r="G1212" s="13"/>
    </row>
    <row r="1213" spans="2:7" ht="15">
      <c r="B1213" s="13"/>
      <c r="C1213" s="10"/>
      <c r="D1213" s="14"/>
      <c r="E1213" s="14"/>
      <c r="F1213" s="11"/>
      <c r="G1213" s="13"/>
    </row>
    <row r="1214" spans="2:7" ht="15">
      <c r="B1214" s="13"/>
      <c r="C1214" s="10"/>
      <c r="D1214" s="14"/>
      <c r="E1214" s="14"/>
      <c r="F1214" s="11"/>
      <c r="G1214" s="13"/>
    </row>
    <row r="1215" spans="2:7" ht="15">
      <c r="B1215" s="13"/>
      <c r="C1215" s="10"/>
      <c r="D1215" s="14"/>
      <c r="E1215" s="14"/>
      <c r="F1215" s="11"/>
      <c r="G1215" s="13"/>
    </row>
    <row r="1216" spans="2:7" ht="15">
      <c r="B1216" s="13"/>
      <c r="C1216" s="10"/>
      <c r="D1216" s="14"/>
      <c r="E1216" s="14"/>
      <c r="F1216" s="11"/>
      <c r="G1216" s="13"/>
    </row>
    <row r="1217" spans="2:7" ht="15">
      <c r="B1217" s="13"/>
      <c r="C1217" s="10"/>
      <c r="D1217" s="14"/>
      <c r="E1217" s="14"/>
      <c r="F1217" s="11"/>
      <c r="G1217" s="13"/>
    </row>
    <row r="1218" spans="2:7" ht="15">
      <c r="B1218" s="13"/>
      <c r="C1218" s="10"/>
      <c r="D1218" s="14"/>
      <c r="E1218" s="14"/>
      <c r="F1218" s="11"/>
      <c r="G1218" s="13"/>
    </row>
    <row r="1219" spans="2:7" ht="15">
      <c r="B1219" s="13"/>
      <c r="C1219" s="10"/>
      <c r="D1219" s="14"/>
      <c r="E1219" s="14"/>
      <c r="F1219" s="11"/>
      <c r="G1219" s="13"/>
    </row>
    <row r="1220" spans="2:7" ht="15">
      <c r="B1220" s="13"/>
      <c r="C1220" s="10"/>
      <c r="D1220" s="14"/>
      <c r="E1220" s="14"/>
      <c r="F1220" s="11"/>
      <c r="G1220" s="13"/>
    </row>
    <row r="1221" spans="2:7" ht="15">
      <c r="B1221" s="13"/>
      <c r="C1221" s="10"/>
      <c r="D1221" s="14"/>
      <c r="E1221" s="14"/>
      <c r="F1221" s="11"/>
      <c r="G1221" s="13"/>
    </row>
    <row r="1222" spans="2:7" ht="15">
      <c r="B1222" s="13"/>
      <c r="C1222" s="10"/>
      <c r="D1222" s="14"/>
      <c r="E1222" s="14"/>
      <c r="F1222" s="11"/>
      <c r="G1222" s="13"/>
    </row>
    <row r="1223" spans="2:7" ht="15">
      <c r="B1223" s="13"/>
      <c r="C1223" s="10"/>
      <c r="D1223" s="14"/>
      <c r="E1223" s="14"/>
      <c r="F1223" s="11"/>
      <c r="G1223" s="13"/>
    </row>
    <row r="1224" spans="2:7" ht="15">
      <c r="B1224" s="13"/>
      <c r="C1224" s="10"/>
      <c r="D1224" s="14"/>
      <c r="E1224" s="14"/>
      <c r="F1224" s="11"/>
      <c r="G1224" s="13"/>
    </row>
    <row r="1225" spans="2:7" ht="15">
      <c r="B1225" s="13"/>
      <c r="C1225" s="10"/>
      <c r="D1225" s="14"/>
      <c r="E1225" s="14"/>
      <c r="F1225" s="11"/>
      <c r="G1225" s="13"/>
    </row>
    <row r="1226" spans="2:7" ht="15">
      <c r="B1226" s="13"/>
      <c r="C1226" s="10"/>
      <c r="D1226" s="14"/>
      <c r="E1226" s="14"/>
      <c r="F1226" s="11"/>
      <c r="G1226" s="13"/>
    </row>
    <row r="1227" spans="2:7" ht="15">
      <c r="B1227" s="13"/>
      <c r="C1227" s="10"/>
      <c r="D1227" s="14"/>
      <c r="E1227" s="14"/>
      <c r="F1227" s="11"/>
      <c r="G1227" s="13"/>
    </row>
    <row r="1228" spans="2:7" ht="15">
      <c r="B1228" s="13"/>
      <c r="C1228" s="10"/>
      <c r="D1228" s="14"/>
      <c r="E1228" s="14"/>
      <c r="F1228" s="11"/>
      <c r="G1228" s="13"/>
    </row>
    <row r="1229" spans="2:7" ht="15">
      <c r="B1229" s="13"/>
      <c r="C1229" s="10"/>
      <c r="D1229" s="14"/>
      <c r="E1229" s="14"/>
      <c r="F1229" s="11"/>
      <c r="G1229" s="13"/>
    </row>
    <row r="1230" spans="2:7" ht="15">
      <c r="B1230" s="13"/>
      <c r="C1230" s="10"/>
      <c r="D1230" s="14"/>
      <c r="E1230" s="14"/>
      <c r="F1230" s="11"/>
      <c r="G1230" s="13"/>
    </row>
    <row r="1231" spans="2:7" ht="15">
      <c r="B1231" s="13"/>
      <c r="C1231" s="10"/>
      <c r="D1231" s="14"/>
      <c r="E1231" s="14"/>
      <c r="F1231" s="11"/>
      <c r="G1231" s="13"/>
    </row>
    <row r="1232" spans="2:7" ht="15">
      <c r="B1232" s="13"/>
      <c r="C1232" s="10"/>
      <c r="D1232" s="14"/>
      <c r="E1232" s="14"/>
      <c r="F1232" s="11"/>
      <c r="G1232" s="13"/>
    </row>
    <row r="1233" spans="2:7" ht="15">
      <c r="B1233" s="13"/>
      <c r="C1233" s="10"/>
      <c r="D1233" s="14"/>
      <c r="E1233" s="14"/>
      <c r="F1233" s="11"/>
      <c r="G1233" s="13"/>
    </row>
    <row r="1234" spans="2:7" ht="15">
      <c r="B1234" s="13"/>
      <c r="C1234" s="10"/>
      <c r="D1234" s="14"/>
      <c r="E1234" s="14"/>
      <c r="F1234" s="11"/>
      <c r="G1234" s="13"/>
    </row>
    <row r="1235" spans="2:7" ht="15">
      <c r="B1235" s="13"/>
      <c r="C1235" s="10"/>
      <c r="D1235" s="14"/>
      <c r="E1235" s="14"/>
      <c r="F1235" s="11"/>
      <c r="G1235" s="13"/>
    </row>
    <row r="1236" spans="2:7" ht="15">
      <c r="B1236" s="13"/>
      <c r="C1236" s="10"/>
      <c r="D1236" s="14"/>
      <c r="E1236" s="14"/>
      <c r="F1236" s="11"/>
      <c r="G1236" s="13"/>
    </row>
    <row r="1237" spans="2:7" ht="15">
      <c r="B1237" s="13"/>
      <c r="C1237" s="10"/>
      <c r="D1237" s="14"/>
      <c r="E1237" s="14"/>
      <c r="F1237" s="11"/>
      <c r="G1237" s="13"/>
    </row>
    <row r="1238" spans="2:7" ht="15">
      <c r="B1238" s="13"/>
      <c r="C1238" s="10"/>
      <c r="D1238" s="14"/>
      <c r="E1238" s="14"/>
      <c r="F1238" s="11"/>
      <c r="G1238" s="13"/>
    </row>
    <row r="1239" spans="2:7" ht="15">
      <c r="B1239" s="13"/>
      <c r="C1239" s="10"/>
      <c r="D1239" s="14"/>
      <c r="E1239" s="14"/>
      <c r="F1239" s="11"/>
      <c r="G1239" s="13"/>
    </row>
    <row r="1240" spans="2:7" ht="15">
      <c r="B1240" s="13"/>
      <c r="C1240" s="10"/>
      <c r="D1240" s="14"/>
      <c r="E1240" s="14"/>
      <c r="F1240" s="11"/>
      <c r="G1240" s="13"/>
    </row>
    <row r="1241" spans="2:7" ht="15">
      <c r="B1241" s="13"/>
      <c r="C1241" s="10"/>
      <c r="D1241" s="14"/>
      <c r="E1241" s="14"/>
      <c r="F1241" s="11"/>
      <c r="G1241" s="13"/>
    </row>
    <row r="1242" spans="2:7" ht="15">
      <c r="B1242" s="13"/>
      <c r="C1242" s="10"/>
      <c r="D1242" s="14"/>
      <c r="E1242" s="14"/>
      <c r="F1242" s="11"/>
      <c r="G1242" s="13"/>
    </row>
    <row r="1243" spans="2:7" ht="15">
      <c r="B1243" s="13"/>
      <c r="C1243" s="10"/>
      <c r="D1243" s="14"/>
      <c r="E1243" s="14"/>
      <c r="F1243" s="11"/>
      <c r="G1243" s="13"/>
    </row>
    <row r="1244" spans="2:7" ht="15">
      <c r="B1244" s="13"/>
      <c r="C1244" s="10"/>
      <c r="D1244" s="14"/>
      <c r="E1244" s="14"/>
      <c r="F1244" s="11"/>
      <c r="G1244" s="13"/>
    </row>
    <row r="1245" spans="2:7" ht="15">
      <c r="B1245" s="13"/>
      <c r="C1245" s="10"/>
      <c r="D1245" s="14"/>
      <c r="E1245" s="14"/>
      <c r="F1245" s="11"/>
      <c r="G1245" s="13"/>
    </row>
    <row r="1246" spans="2:7" ht="15">
      <c r="B1246" s="13"/>
      <c r="C1246" s="10"/>
      <c r="D1246" s="14"/>
      <c r="E1246" s="14"/>
      <c r="F1246" s="11"/>
      <c r="G1246" s="13"/>
    </row>
    <row r="1247" spans="2:7" ht="15">
      <c r="B1247" s="13"/>
      <c r="C1247" s="10"/>
      <c r="D1247" s="14"/>
      <c r="E1247" s="14"/>
      <c r="F1247" s="11"/>
      <c r="G1247" s="13"/>
    </row>
    <row r="1248" spans="2:7" ht="15">
      <c r="B1248" s="13"/>
      <c r="C1248" s="10"/>
      <c r="D1248" s="14"/>
      <c r="E1248" s="14"/>
      <c r="F1248" s="11"/>
      <c r="G1248" s="13"/>
    </row>
    <row r="1249" spans="2:7" ht="15">
      <c r="B1249" s="13"/>
      <c r="C1249" s="10"/>
      <c r="D1249" s="14"/>
      <c r="E1249" s="14"/>
      <c r="F1249" s="11"/>
      <c r="G1249" s="13"/>
    </row>
    <row r="1250" spans="2:7" ht="15">
      <c r="B1250" s="13"/>
      <c r="C1250" s="10"/>
      <c r="D1250" s="14"/>
      <c r="E1250" s="14"/>
      <c r="F1250" s="11"/>
      <c r="G1250" s="13"/>
    </row>
    <row r="1251" spans="2:7" ht="15">
      <c r="B1251" s="13"/>
      <c r="C1251" s="10"/>
      <c r="D1251" s="14"/>
      <c r="E1251" s="14"/>
      <c r="F1251" s="11"/>
      <c r="G1251" s="13"/>
    </row>
    <row r="1252" spans="2:7" ht="15">
      <c r="B1252" s="13"/>
      <c r="C1252" s="10"/>
      <c r="D1252" s="14"/>
      <c r="E1252" s="14"/>
      <c r="F1252" s="11"/>
      <c r="G1252" s="13"/>
    </row>
    <row r="1253" spans="2:7" ht="15">
      <c r="B1253" s="13"/>
      <c r="C1253" s="10"/>
      <c r="D1253" s="14"/>
      <c r="E1253" s="14"/>
      <c r="F1253" s="11"/>
      <c r="G1253" s="13"/>
    </row>
    <row r="1254" spans="2:7" ht="15">
      <c r="B1254" s="13"/>
      <c r="C1254" s="10"/>
      <c r="D1254" s="14"/>
      <c r="E1254" s="14"/>
      <c r="F1254" s="11"/>
      <c r="G1254" s="13"/>
    </row>
    <row r="1255" spans="2:7" ht="15">
      <c r="B1255" s="13"/>
      <c r="C1255" s="10"/>
      <c r="D1255" s="14"/>
      <c r="E1255" s="14"/>
      <c r="F1255" s="11"/>
      <c r="G1255" s="13"/>
    </row>
    <row r="1256" spans="2:7" ht="15">
      <c r="B1256" s="13"/>
      <c r="C1256" s="10"/>
      <c r="D1256" s="14"/>
      <c r="E1256" s="14"/>
      <c r="F1256" s="11"/>
      <c r="G1256" s="13"/>
    </row>
    <row r="1257" spans="2:7" ht="15">
      <c r="B1257" s="13"/>
      <c r="C1257" s="10"/>
      <c r="D1257" s="14"/>
      <c r="E1257" s="14"/>
      <c r="F1257" s="11"/>
      <c r="G1257" s="13"/>
    </row>
    <row r="1258" spans="2:7" ht="15">
      <c r="B1258" s="13"/>
      <c r="C1258" s="10"/>
      <c r="D1258" s="14"/>
      <c r="E1258" s="14"/>
      <c r="F1258" s="11"/>
      <c r="G1258" s="13"/>
    </row>
    <row r="1259" spans="2:7" ht="15">
      <c r="B1259" s="13"/>
      <c r="C1259" s="10"/>
      <c r="D1259" s="14"/>
      <c r="E1259" s="14"/>
      <c r="F1259" s="11"/>
      <c r="G1259" s="13"/>
    </row>
    <row r="1260" spans="2:7" ht="15">
      <c r="B1260" s="13"/>
      <c r="C1260" s="10"/>
      <c r="D1260" s="14"/>
      <c r="E1260" s="14"/>
      <c r="F1260" s="11"/>
      <c r="G1260" s="13"/>
    </row>
    <row r="1261" spans="2:7" ht="15">
      <c r="B1261" s="13"/>
      <c r="C1261" s="10"/>
      <c r="D1261" s="14"/>
      <c r="E1261" s="14"/>
      <c r="F1261" s="11"/>
      <c r="G1261" s="13"/>
    </row>
    <row r="1262" spans="2:7" ht="15">
      <c r="B1262" s="13"/>
      <c r="C1262" s="10"/>
      <c r="D1262" s="14"/>
      <c r="E1262" s="14"/>
      <c r="F1262" s="11"/>
      <c r="G1262" s="13"/>
    </row>
    <row r="1263" spans="2:7" ht="15">
      <c r="B1263" s="13"/>
      <c r="C1263" s="10"/>
      <c r="D1263" s="14"/>
      <c r="E1263" s="14"/>
      <c r="F1263" s="11"/>
      <c r="G1263" s="13"/>
    </row>
    <row r="1264" spans="2:7" ht="15">
      <c r="B1264" s="13"/>
      <c r="C1264" s="10"/>
      <c r="D1264" s="14"/>
      <c r="E1264" s="14"/>
      <c r="F1264" s="11"/>
      <c r="G1264" s="13"/>
    </row>
    <row r="1265" spans="2:7" ht="15">
      <c r="B1265" s="13"/>
      <c r="C1265" s="10"/>
      <c r="D1265" s="14"/>
      <c r="E1265" s="14"/>
      <c r="F1265" s="11"/>
      <c r="G1265" s="13"/>
    </row>
    <row r="1266" spans="2:7" ht="15">
      <c r="B1266" s="13"/>
      <c r="C1266" s="10"/>
      <c r="D1266" s="14"/>
      <c r="E1266" s="14"/>
      <c r="F1266" s="11"/>
      <c r="G1266" s="13"/>
    </row>
    <row r="1267" spans="2:7" ht="15">
      <c r="B1267" s="13"/>
      <c r="C1267" s="10"/>
      <c r="D1267" s="14"/>
      <c r="E1267" s="14"/>
      <c r="F1267" s="11"/>
      <c r="G1267" s="13"/>
    </row>
    <row r="1268" spans="2:7" ht="15">
      <c r="B1268" s="13"/>
      <c r="C1268" s="10"/>
      <c r="D1268" s="14"/>
      <c r="E1268" s="14"/>
      <c r="F1268" s="11"/>
      <c r="G1268" s="13"/>
    </row>
    <row r="1269" spans="2:7" ht="15">
      <c r="B1269" s="13"/>
      <c r="C1269" s="10"/>
      <c r="D1269" s="14"/>
      <c r="E1269" s="14"/>
      <c r="F1269" s="11"/>
      <c r="G1269" s="13"/>
    </row>
    <row r="1270" spans="2:7" ht="15">
      <c r="B1270" s="13"/>
      <c r="C1270" s="10"/>
      <c r="D1270" s="14"/>
      <c r="E1270" s="14"/>
      <c r="F1270" s="11"/>
      <c r="G1270" s="13"/>
    </row>
    <row r="1271" spans="2:7" ht="15">
      <c r="B1271" s="13"/>
      <c r="C1271" s="10"/>
      <c r="D1271" s="14"/>
      <c r="E1271" s="14"/>
      <c r="F1271" s="11"/>
      <c r="G1271" s="13"/>
    </row>
    <row r="1272" spans="2:7" ht="15">
      <c r="B1272" s="13"/>
      <c r="C1272" s="10"/>
      <c r="D1272" s="14"/>
      <c r="E1272" s="14"/>
      <c r="F1272" s="11"/>
      <c r="G1272" s="13"/>
    </row>
    <row r="1273" spans="2:7" ht="15">
      <c r="B1273" s="13"/>
      <c r="C1273" s="10"/>
      <c r="D1273" s="14"/>
      <c r="E1273" s="14"/>
      <c r="F1273" s="11"/>
      <c r="G1273" s="13"/>
    </row>
    <row r="1274" spans="2:7" ht="15">
      <c r="B1274" s="13"/>
      <c r="C1274" s="10"/>
      <c r="D1274" s="14"/>
      <c r="E1274" s="14"/>
      <c r="F1274" s="11"/>
      <c r="G1274" s="13"/>
    </row>
    <row r="1275" spans="2:7" ht="15">
      <c r="B1275" s="13"/>
      <c r="C1275" s="10"/>
      <c r="D1275" s="14"/>
      <c r="E1275" s="14"/>
      <c r="F1275" s="11"/>
      <c r="G1275" s="13"/>
    </row>
    <row r="1276" spans="2:7" ht="15">
      <c r="B1276" s="13"/>
      <c r="C1276" s="10"/>
      <c r="D1276" s="14"/>
      <c r="E1276" s="14"/>
      <c r="F1276" s="11"/>
      <c r="G1276" s="13"/>
    </row>
    <row r="1277" spans="2:7" ht="15">
      <c r="B1277" s="13"/>
      <c r="C1277" s="10"/>
      <c r="D1277" s="14"/>
      <c r="E1277" s="14"/>
      <c r="F1277" s="11"/>
      <c r="G1277" s="13"/>
    </row>
    <row r="1278" spans="2:7" ht="15">
      <c r="B1278" s="13"/>
      <c r="C1278" s="10"/>
      <c r="D1278" s="14"/>
      <c r="E1278" s="14"/>
      <c r="F1278" s="11"/>
      <c r="G1278" s="13"/>
    </row>
    <row r="1279" spans="2:7" ht="15">
      <c r="B1279" s="13"/>
      <c r="C1279" s="10"/>
      <c r="D1279" s="14"/>
      <c r="E1279" s="14"/>
      <c r="F1279" s="11"/>
      <c r="G1279" s="13"/>
    </row>
    <row r="1280" spans="2:7" ht="15">
      <c r="B1280" s="13"/>
      <c r="C1280" s="10"/>
      <c r="D1280" s="14"/>
      <c r="E1280" s="14"/>
      <c r="F1280" s="11"/>
      <c r="G1280" s="13"/>
    </row>
    <row r="1281" spans="2:7" ht="15">
      <c r="B1281" s="13"/>
      <c r="C1281" s="10"/>
      <c r="D1281" s="14"/>
      <c r="E1281" s="14"/>
      <c r="F1281" s="11"/>
      <c r="G1281" s="13"/>
    </row>
    <row r="1282" spans="2:7" ht="15">
      <c r="B1282" s="13"/>
      <c r="C1282" s="10"/>
      <c r="D1282" s="14"/>
      <c r="E1282" s="14"/>
      <c r="F1282" s="11"/>
      <c r="G1282" s="13"/>
    </row>
    <row r="1283" spans="2:7" ht="15">
      <c r="B1283" s="13"/>
      <c r="C1283" s="10"/>
      <c r="D1283" s="14"/>
      <c r="E1283" s="14"/>
      <c r="F1283" s="11"/>
      <c r="G1283" s="13"/>
    </row>
    <row r="1284" spans="2:7" ht="15">
      <c r="B1284" s="13"/>
      <c r="C1284" s="10"/>
      <c r="D1284" s="14"/>
      <c r="E1284" s="14"/>
      <c r="F1284" s="11"/>
      <c r="G1284" s="13"/>
    </row>
    <row r="1285" spans="2:7" ht="15">
      <c r="B1285" s="13"/>
      <c r="C1285" s="10"/>
      <c r="D1285" s="14"/>
      <c r="E1285" s="14"/>
      <c r="F1285" s="11"/>
      <c r="G1285" s="13"/>
    </row>
    <row r="1286" spans="2:7" ht="15">
      <c r="B1286" s="13"/>
      <c r="C1286" s="10"/>
      <c r="D1286" s="14"/>
      <c r="E1286" s="14"/>
      <c r="F1286" s="11"/>
      <c r="G1286" s="13"/>
    </row>
    <row r="1287" spans="2:7" ht="15">
      <c r="B1287" s="13"/>
      <c r="C1287" s="10"/>
      <c r="D1287" s="14"/>
      <c r="E1287" s="14"/>
      <c r="F1287" s="11"/>
      <c r="G1287" s="13"/>
    </row>
    <row r="1288" spans="2:7" ht="15">
      <c r="B1288" s="13"/>
      <c r="C1288" s="10"/>
      <c r="D1288" s="14"/>
      <c r="E1288" s="14"/>
      <c r="F1288" s="11"/>
      <c r="G1288" s="13"/>
    </row>
    <row r="1289" spans="2:7" ht="15">
      <c r="B1289" s="13"/>
      <c r="C1289" s="10"/>
      <c r="D1289" s="14"/>
      <c r="E1289" s="14"/>
      <c r="F1289" s="11"/>
      <c r="G1289" s="13"/>
    </row>
    <row r="1290" spans="2:7" ht="15">
      <c r="B1290" s="13"/>
      <c r="C1290" s="10"/>
      <c r="D1290" s="14"/>
      <c r="E1290" s="14"/>
      <c r="F1290" s="11"/>
      <c r="G1290" s="13"/>
    </row>
    <row r="1291" spans="2:7" ht="15">
      <c r="B1291" s="13"/>
      <c r="C1291" s="10"/>
      <c r="D1291" s="14"/>
      <c r="E1291" s="14"/>
      <c r="F1291" s="11"/>
      <c r="G1291" s="13"/>
    </row>
    <row r="1292" spans="2:7" ht="15">
      <c r="B1292" s="13"/>
      <c r="C1292" s="10"/>
      <c r="D1292" s="14"/>
      <c r="E1292" s="14"/>
      <c r="F1292" s="11"/>
      <c r="G1292" s="13"/>
    </row>
    <row r="1293" spans="2:7" ht="15">
      <c r="B1293" s="13"/>
      <c r="C1293" s="10"/>
      <c r="D1293" s="14"/>
      <c r="E1293" s="14"/>
      <c r="F1293" s="11"/>
      <c r="G1293" s="13"/>
    </row>
    <row r="1294" spans="2:7" ht="15">
      <c r="B1294" s="13"/>
      <c r="C1294" s="10"/>
      <c r="D1294" s="14"/>
      <c r="E1294" s="14"/>
      <c r="F1294" s="11"/>
      <c r="G1294" s="13"/>
    </row>
    <row r="1295" spans="2:7" ht="15">
      <c r="B1295" s="13"/>
      <c r="C1295" s="10"/>
      <c r="D1295" s="14"/>
      <c r="E1295" s="14"/>
      <c r="F1295" s="11"/>
      <c r="G1295" s="13"/>
    </row>
    <row r="1296" spans="2:7" ht="15">
      <c r="B1296" s="13"/>
      <c r="C1296" s="10"/>
      <c r="D1296" s="14"/>
      <c r="E1296" s="14"/>
      <c r="F1296" s="11"/>
      <c r="G1296" s="13"/>
    </row>
    <row r="1297" spans="2:7" ht="15">
      <c r="B1297" s="13"/>
      <c r="C1297" s="10"/>
      <c r="D1297" s="14"/>
      <c r="E1297" s="14"/>
      <c r="F1297" s="11"/>
      <c r="G1297" s="13"/>
    </row>
    <row r="1298" spans="2:7" ht="15">
      <c r="B1298" s="13"/>
      <c r="C1298" s="10"/>
      <c r="D1298" s="14"/>
      <c r="E1298" s="14"/>
      <c r="F1298" s="11"/>
      <c r="G1298" s="13"/>
    </row>
    <row r="1299" spans="2:7" ht="15">
      <c r="B1299" s="13"/>
      <c r="C1299" s="10"/>
      <c r="D1299" s="14"/>
      <c r="E1299" s="14"/>
      <c r="F1299" s="11"/>
      <c r="G1299" s="13"/>
    </row>
    <row r="1300" spans="2:7" ht="15">
      <c r="B1300" s="13"/>
      <c r="C1300" s="10"/>
      <c r="D1300" s="14"/>
      <c r="E1300" s="14"/>
      <c r="F1300" s="11"/>
      <c r="G1300" s="13"/>
    </row>
    <row r="1301" spans="2:7" ht="15">
      <c r="B1301" s="13"/>
      <c r="C1301" s="10"/>
      <c r="D1301" s="14"/>
      <c r="E1301" s="14"/>
      <c r="F1301" s="11"/>
      <c r="G1301" s="13"/>
    </row>
    <row r="1302" spans="2:7" ht="15">
      <c r="B1302" s="13"/>
      <c r="C1302" s="10"/>
      <c r="D1302" s="14"/>
      <c r="E1302" s="14"/>
      <c r="F1302" s="11"/>
      <c r="G1302" s="13"/>
    </row>
    <row r="1303" spans="2:7" ht="15">
      <c r="B1303" s="13"/>
      <c r="C1303" s="10"/>
      <c r="D1303" s="14"/>
      <c r="E1303" s="14"/>
      <c r="F1303" s="11"/>
      <c r="G1303" s="13"/>
    </row>
    <row r="1304" spans="2:7" ht="15">
      <c r="B1304" s="13"/>
      <c r="C1304" s="10"/>
      <c r="D1304" s="14"/>
      <c r="E1304" s="14"/>
      <c r="F1304" s="11"/>
      <c r="G1304" s="13"/>
    </row>
    <row r="1305" spans="2:7" ht="15">
      <c r="B1305" s="13"/>
      <c r="C1305" s="10"/>
      <c r="D1305" s="14"/>
      <c r="E1305" s="14"/>
      <c r="F1305" s="11"/>
      <c r="G1305" s="13"/>
    </row>
    <row r="1306" spans="2:7" ht="15">
      <c r="B1306" s="13"/>
      <c r="C1306" s="10"/>
      <c r="D1306" s="14"/>
      <c r="E1306" s="14"/>
      <c r="F1306" s="11"/>
      <c r="G1306" s="13"/>
    </row>
    <row r="1307" spans="2:7" ht="15">
      <c r="B1307" s="13"/>
      <c r="C1307" s="10"/>
      <c r="D1307" s="14"/>
      <c r="E1307" s="14"/>
      <c r="F1307" s="11"/>
      <c r="G1307" s="13"/>
    </row>
    <row r="1308" spans="2:7" ht="15">
      <c r="B1308" s="13"/>
      <c r="C1308" s="10"/>
      <c r="D1308" s="14"/>
      <c r="E1308" s="14"/>
      <c r="F1308" s="11"/>
      <c r="G1308" s="13"/>
    </row>
    <row r="1309" spans="2:7" ht="15">
      <c r="B1309" s="13"/>
      <c r="C1309" s="10"/>
      <c r="D1309" s="14"/>
      <c r="E1309" s="14"/>
      <c r="F1309" s="11"/>
      <c r="G1309" s="13"/>
    </row>
    <row r="1310" spans="2:7" ht="15">
      <c r="B1310" s="13"/>
      <c r="C1310" s="10"/>
      <c r="D1310" s="14"/>
      <c r="E1310" s="14"/>
      <c r="F1310" s="11"/>
      <c r="G1310" s="13"/>
    </row>
    <row r="1311" spans="2:7" ht="15">
      <c r="B1311" s="13"/>
      <c r="C1311" s="10"/>
      <c r="D1311" s="14"/>
      <c r="E1311" s="14"/>
      <c r="F1311" s="11"/>
      <c r="G1311" s="13"/>
    </row>
    <row r="1312" spans="2:7" ht="15">
      <c r="B1312" s="13"/>
      <c r="C1312" s="10"/>
      <c r="D1312" s="14"/>
      <c r="E1312" s="14"/>
      <c r="F1312" s="11"/>
      <c r="G1312" s="13"/>
    </row>
    <row r="1313" spans="2:7" ht="15">
      <c r="B1313" s="13"/>
      <c r="C1313" s="10"/>
      <c r="D1313" s="14"/>
      <c r="E1313" s="14"/>
      <c r="F1313" s="11"/>
      <c r="G1313" s="13"/>
    </row>
    <row r="1314" spans="2:7" ht="15">
      <c r="B1314" s="13"/>
      <c r="C1314" s="10"/>
      <c r="D1314" s="14"/>
      <c r="E1314" s="14"/>
      <c r="F1314" s="11"/>
      <c r="G1314" s="13"/>
    </row>
    <row r="1315" spans="2:7" ht="15">
      <c r="B1315" s="13"/>
      <c r="C1315" s="10"/>
      <c r="D1315" s="14"/>
      <c r="E1315" s="14"/>
      <c r="F1315" s="11"/>
      <c r="G1315" s="13"/>
    </row>
    <row r="1316" spans="2:7" ht="15">
      <c r="B1316" s="13"/>
      <c r="C1316" s="10"/>
      <c r="D1316" s="14"/>
      <c r="E1316" s="14"/>
      <c r="F1316" s="11"/>
      <c r="G1316" s="13"/>
    </row>
    <row r="1317" spans="2:7" ht="15">
      <c r="B1317" s="13"/>
      <c r="C1317" s="10"/>
      <c r="D1317" s="14"/>
      <c r="E1317" s="14"/>
      <c r="F1317" s="11"/>
      <c r="G1317" s="13"/>
    </row>
    <row r="1318" spans="2:7" ht="15">
      <c r="B1318" s="13"/>
      <c r="C1318" s="10"/>
      <c r="D1318" s="14"/>
      <c r="E1318" s="14"/>
      <c r="F1318" s="11"/>
      <c r="G1318" s="13"/>
    </row>
    <row r="1319" spans="2:7" ht="15">
      <c r="B1319" s="13"/>
      <c r="C1319" s="10"/>
      <c r="D1319" s="14"/>
      <c r="E1319" s="14"/>
      <c r="F1319" s="11"/>
      <c r="G1319" s="13"/>
    </row>
    <row r="1320" spans="2:7" ht="15">
      <c r="B1320" s="13"/>
      <c r="C1320" s="10"/>
      <c r="D1320" s="14"/>
      <c r="E1320" s="14"/>
      <c r="F1320" s="11"/>
      <c r="G1320" s="13"/>
    </row>
    <row r="1321" spans="2:7" ht="15">
      <c r="B1321" s="13"/>
      <c r="C1321" s="10"/>
      <c r="D1321" s="14"/>
      <c r="E1321" s="14"/>
      <c r="F1321" s="11"/>
      <c r="G1321" s="13"/>
    </row>
    <row r="1322" spans="2:7" ht="15">
      <c r="B1322" s="13"/>
      <c r="C1322" s="10"/>
      <c r="D1322" s="14"/>
      <c r="E1322" s="14"/>
      <c r="F1322" s="11"/>
      <c r="G1322" s="13"/>
    </row>
    <row r="1323" spans="2:7" ht="15">
      <c r="B1323" s="13"/>
      <c r="C1323" s="10"/>
      <c r="D1323" s="14"/>
      <c r="E1323" s="14"/>
      <c r="F1323" s="11"/>
      <c r="G1323" s="13"/>
    </row>
    <row r="1324" spans="2:7" ht="15">
      <c r="B1324" s="13"/>
      <c r="C1324" s="10"/>
      <c r="D1324" s="14"/>
      <c r="E1324" s="14"/>
      <c r="F1324" s="11"/>
      <c r="G1324" s="13"/>
    </row>
    <row r="1325" spans="2:7" ht="15">
      <c r="B1325" s="13"/>
      <c r="C1325" s="10"/>
      <c r="D1325" s="14"/>
      <c r="E1325" s="14"/>
      <c r="F1325" s="11"/>
      <c r="G1325" s="13"/>
    </row>
    <row r="1326" spans="2:7" ht="15">
      <c r="B1326" s="13"/>
      <c r="C1326" s="10"/>
      <c r="D1326" s="14"/>
      <c r="E1326" s="14"/>
      <c r="F1326" s="11"/>
      <c r="G1326" s="13"/>
    </row>
    <row r="1327" spans="2:7" ht="15">
      <c r="B1327" s="13"/>
      <c r="C1327" s="10"/>
      <c r="D1327" s="14"/>
      <c r="E1327" s="14"/>
      <c r="F1327" s="11"/>
      <c r="G1327" s="13"/>
    </row>
    <row r="1328" spans="2:7" ht="15">
      <c r="B1328" s="13"/>
      <c r="C1328" s="10"/>
      <c r="D1328" s="14"/>
      <c r="E1328" s="14"/>
      <c r="F1328" s="11"/>
      <c r="G1328" s="13"/>
    </row>
    <row r="1329" spans="2:7" ht="15">
      <c r="B1329" s="13"/>
      <c r="C1329" s="10"/>
      <c r="D1329" s="14"/>
      <c r="E1329" s="14"/>
      <c r="F1329" s="11"/>
      <c r="G1329" s="13"/>
    </row>
    <row r="1330" spans="2:7" ht="15">
      <c r="B1330" s="13"/>
      <c r="C1330" s="10"/>
      <c r="D1330" s="14"/>
      <c r="E1330" s="14"/>
      <c r="F1330" s="11"/>
      <c r="G1330" s="13"/>
    </row>
    <row r="1331" spans="2:7" ht="15">
      <c r="B1331" s="13"/>
      <c r="C1331" s="10"/>
      <c r="D1331" s="14"/>
      <c r="E1331" s="14"/>
      <c r="F1331" s="11"/>
      <c r="G1331" s="13"/>
    </row>
    <row r="1332" spans="2:7" ht="15">
      <c r="B1332" s="13"/>
      <c r="C1332" s="10"/>
      <c r="D1332" s="14"/>
      <c r="E1332" s="14"/>
      <c r="F1332" s="11"/>
      <c r="G1332" s="13"/>
    </row>
    <row r="1333" spans="2:7" ht="15">
      <c r="B1333" s="13"/>
      <c r="C1333" s="10"/>
      <c r="D1333" s="14"/>
      <c r="E1333" s="14"/>
      <c r="F1333" s="11"/>
      <c r="G1333" s="13"/>
    </row>
    <row r="1334" spans="2:7" ht="15">
      <c r="B1334" s="13"/>
      <c r="C1334" s="10"/>
      <c r="D1334" s="14"/>
      <c r="E1334" s="14"/>
      <c r="F1334" s="11"/>
      <c r="G1334" s="13"/>
    </row>
    <row r="1335" spans="2:7" ht="15">
      <c r="B1335" s="13"/>
      <c r="C1335" s="10"/>
      <c r="D1335" s="14"/>
      <c r="E1335" s="14"/>
      <c r="F1335" s="11"/>
      <c r="G1335" s="13"/>
    </row>
    <row r="1336" spans="2:7" ht="15">
      <c r="B1336" s="13"/>
      <c r="C1336" s="10"/>
      <c r="D1336" s="14"/>
      <c r="E1336" s="14"/>
      <c r="F1336" s="11"/>
      <c r="G1336" s="13"/>
    </row>
    <row r="1337" spans="2:7" ht="15">
      <c r="B1337" s="13"/>
      <c r="C1337" s="10"/>
      <c r="D1337" s="14"/>
      <c r="E1337" s="14"/>
      <c r="F1337" s="11"/>
      <c r="G1337" s="13"/>
    </row>
    <row r="1338" spans="2:7" ht="15">
      <c r="B1338" s="13"/>
      <c r="C1338" s="10"/>
      <c r="D1338" s="14"/>
      <c r="E1338" s="14"/>
      <c r="F1338" s="11"/>
      <c r="G1338" s="13"/>
    </row>
    <row r="1339" spans="2:7" ht="15">
      <c r="B1339" s="13"/>
      <c r="C1339" s="10"/>
      <c r="D1339" s="14"/>
      <c r="E1339" s="14"/>
      <c r="F1339" s="11"/>
      <c r="G1339" s="13"/>
    </row>
    <row r="1340" spans="2:7" ht="15">
      <c r="B1340" s="13"/>
      <c r="C1340" s="10"/>
      <c r="D1340" s="14"/>
      <c r="E1340" s="14"/>
      <c r="F1340" s="11"/>
      <c r="G1340" s="13"/>
    </row>
    <row r="1341" spans="2:7" ht="15">
      <c r="B1341" s="13"/>
      <c r="C1341" s="10"/>
      <c r="D1341" s="14"/>
      <c r="E1341" s="14"/>
      <c r="F1341" s="11"/>
      <c r="G1341" s="13"/>
    </row>
    <row r="1342" spans="2:7" ht="15">
      <c r="B1342" s="13"/>
      <c r="C1342" s="10"/>
      <c r="D1342" s="14"/>
      <c r="E1342" s="14"/>
      <c r="F1342" s="11"/>
      <c r="G1342" s="13"/>
    </row>
    <row r="1343" spans="2:7" ht="15">
      <c r="B1343" s="13"/>
      <c r="C1343" s="10"/>
      <c r="D1343" s="14"/>
      <c r="E1343" s="14"/>
      <c r="F1343" s="11"/>
      <c r="G1343" s="13"/>
    </row>
    <row r="1344" spans="2:7" ht="15">
      <c r="B1344" s="13"/>
      <c r="C1344" s="10"/>
      <c r="D1344" s="14"/>
      <c r="E1344" s="14"/>
      <c r="F1344" s="11"/>
      <c r="G1344" s="13"/>
    </row>
    <row r="1345" spans="2:7" ht="15">
      <c r="B1345" s="13"/>
      <c r="C1345" s="10"/>
      <c r="D1345" s="14"/>
      <c r="E1345" s="14"/>
      <c r="F1345" s="11"/>
      <c r="G1345" s="13"/>
    </row>
    <row r="1346" spans="2:7" ht="15">
      <c r="B1346" s="13"/>
      <c r="C1346" s="10"/>
      <c r="D1346" s="14"/>
      <c r="E1346" s="14"/>
      <c r="F1346" s="11"/>
      <c r="G1346" s="13"/>
    </row>
    <row r="1347" spans="2:7" ht="15">
      <c r="B1347" s="13"/>
      <c r="C1347" s="10"/>
      <c r="D1347" s="14"/>
      <c r="E1347" s="14"/>
      <c r="F1347" s="11"/>
      <c r="G1347" s="13"/>
    </row>
    <row r="1348" spans="2:7" ht="15">
      <c r="B1348" s="13"/>
      <c r="C1348" s="10"/>
      <c r="D1348" s="14"/>
      <c r="E1348" s="14"/>
      <c r="F1348" s="11"/>
      <c r="G1348" s="13"/>
    </row>
    <row r="1349" spans="2:7" ht="15">
      <c r="B1349" s="13"/>
      <c r="C1349" s="10"/>
      <c r="D1349" s="14"/>
      <c r="E1349" s="14"/>
      <c r="F1349" s="11"/>
      <c r="G1349" s="13"/>
    </row>
    <row r="1350" spans="2:7" ht="15">
      <c r="B1350" s="13"/>
      <c r="C1350" s="10"/>
      <c r="D1350" s="14"/>
      <c r="E1350" s="14"/>
      <c r="F1350" s="11"/>
      <c r="G1350" s="13"/>
    </row>
    <row r="1351" spans="2:7" ht="15">
      <c r="B1351" s="13"/>
      <c r="C1351" s="10"/>
      <c r="D1351" s="14"/>
      <c r="E1351" s="14"/>
      <c r="F1351" s="11"/>
      <c r="G1351" s="13"/>
    </row>
    <row r="1352" spans="2:7" ht="15">
      <c r="B1352" s="13"/>
      <c r="C1352" s="10"/>
      <c r="D1352" s="14"/>
      <c r="E1352" s="14"/>
      <c r="F1352" s="11"/>
      <c r="G1352" s="13"/>
    </row>
    <row r="1353" spans="2:7" ht="15">
      <c r="B1353" s="13"/>
      <c r="C1353" s="10"/>
      <c r="D1353" s="14"/>
      <c r="E1353" s="14"/>
      <c r="F1353" s="11"/>
      <c r="G1353" s="13"/>
    </row>
    <row r="1354" spans="2:7" ht="15">
      <c r="B1354" s="13"/>
      <c r="C1354" s="10"/>
      <c r="D1354" s="14"/>
      <c r="E1354" s="14"/>
      <c r="F1354" s="11"/>
      <c r="G1354" s="13"/>
    </row>
    <row r="1355" spans="2:7" ht="15">
      <c r="B1355" s="13"/>
      <c r="C1355" s="10"/>
      <c r="D1355" s="14"/>
      <c r="E1355" s="14"/>
      <c r="F1355" s="11"/>
      <c r="G1355" s="13"/>
    </row>
    <row r="1356" spans="2:7" ht="15">
      <c r="B1356" s="13"/>
      <c r="C1356" s="10"/>
      <c r="D1356" s="14"/>
      <c r="E1356" s="14"/>
      <c r="F1356" s="11"/>
      <c r="G1356" s="13"/>
    </row>
    <row r="1357" spans="2:7" ht="15">
      <c r="B1357" s="13"/>
      <c r="C1357" s="10"/>
      <c r="D1357" s="14"/>
      <c r="E1357" s="14"/>
      <c r="F1357" s="11"/>
      <c r="G1357" s="13"/>
    </row>
    <row r="1358" spans="2:7" ht="15">
      <c r="B1358" s="13"/>
      <c r="C1358" s="10"/>
      <c r="D1358" s="14"/>
      <c r="E1358" s="14"/>
      <c r="F1358" s="11"/>
      <c r="G1358" s="13"/>
    </row>
    <row r="1359" spans="2:7" ht="15">
      <c r="B1359" s="13"/>
      <c r="C1359" s="10"/>
      <c r="D1359" s="14"/>
      <c r="E1359" s="14"/>
      <c r="F1359" s="11"/>
      <c r="G1359" s="13"/>
    </row>
    <row r="1360" spans="2:7" ht="15">
      <c r="B1360" s="13"/>
      <c r="C1360" s="10"/>
      <c r="D1360" s="14"/>
      <c r="E1360" s="14"/>
      <c r="F1360" s="11"/>
      <c r="G1360" s="13"/>
    </row>
    <row r="1361" spans="2:7" ht="15">
      <c r="B1361" s="13"/>
      <c r="C1361" s="10"/>
      <c r="D1361" s="14"/>
      <c r="E1361" s="14"/>
      <c r="F1361" s="11"/>
      <c r="G1361" s="13"/>
    </row>
    <row r="1362" spans="2:7" ht="15">
      <c r="B1362" s="13"/>
      <c r="C1362" s="10"/>
      <c r="D1362" s="14"/>
      <c r="E1362" s="14"/>
      <c r="F1362" s="11"/>
      <c r="G1362" s="13"/>
    </row>
    <row r="1363" spans="2:7" ht="15">
      <c r="B1363" s="13"/>
      <c r="C1363" s="10"/>
      <c r="D1363" s="14"/>
      <c r="E1363" s="14"/>
      <c r="F1363" s="11"/>
      <c r="G1363" s="13"/>
    </row>
    <row r="1364" spans="2:7" ht="15">
      <c r="B1364" s="13"/>
      <c r="C1364" s="10"/>
      <c r="D1364" s="14"/>
      <c r="E1364" s="14"/>
      <c r="F1364" s="11"/>
      <c r="G1364" s="13"/>
    </row>
    <row r="1365" spans="2:7" ht="15">
      <c r="B1365" s="13"/>
      <c r="C1365" s="10"/>
      <c r="D1365" s="14"/>
      <c r="E1365" s="14"/>
      <c r="F1365" s="11"/>
      <c r="G1365" s="13"/>
    </row>
    <row r="1366" spans="2:7" ht="15">
      <c r="B1366" s="13"/>
      <c r="C1366" s="10"/>
      <c r="D1366" s="14"/>
      <c r="E1366" s="14"/>
      <c r="F1366" s="11"/>
      <c r="G1366" s="13"/>
    </row>
    <row r="1367" spans="2:7" ht="15">
      <c r="B1367" s="13"/>
      <c r="C1367" s="10"/>
      <c r="D1367" s="14"/>
      <c r="E1367" s="14"/>
      <c r="F1367" s="11"/>
      <c r="G1367" s="13"/>
    </row>
    <row r="1368" spans="2:7" ht="15">
      <c r="B1368" s="13"/>
      <c r="C1368" s="10"/>
      <c r="D1368" s="14"/>
      <c r="E1368" s="14"/>
      <c r="F1368" s="11"/>
      <c r="G1368" s="13"/>
    </row>
    <row r="1369" spans="2:7" ht="15">
      <c r="B1369" s="13"/>
      <c r="C1369" s="10"/>
      <c r="D1369" s="14"/>
      <c r="E1369" s="14"/>
      <c r="F1369" s="11"/>
      <c r="G1369" s="13"/>
    </row>
    <row r="1370" spans="2:7" ht="15">
      <c r="B1370" s="13"/>
      <c r="C1370" s="10"/>
      <c r="D1370" s="14"/>
      <c r="E1370" s="14"/>
      <c r="F1370" s="11"/>
      <c r="G1370" s="13"/>
    </row>
    <row r="1371" spans="2:7" ht="15">
      <c r="B1371" s="13"/>
      <c r="C1371" s="10"/>
      <c r="D1371" s="14"/>
      <c r="E1371" s="14"/>
      <c r="F1371" s="11"/>
      <c r="G1371" s="13"/>
    </row>
    <row r="1372" spans="2:7" ht="15">
      <c r="B1372" s="13"/>
      <c r="C1372" s="10"/>
      <c r="D1372" s="14"/>
      <c r="E1372" s="14"/>
      <c r="F1372" s="11"/>
      <c r="G1372" s="13"/>
    </row>
    <row r="1373" spans="2:7" ht="15">
      <c r="B1373" s="13"/>
      <c r="C1373" s="10"/>
      <c r="D1373" s="14"/>
      <c r="E1373" s="14"/>
      <c r="F1373" s="11"/>
      <c r="G1373" s="13"/>
    </row>
    <row r="1374" spans="2:7" ht="15">
      <c r="B1374" s="13"/>
      <c r="C1374" s="10"/>
      <c r="D1374" s="14"/>
      <c r="E1374" s="14"/>
      <c r="F1374" s="11"/>
      <c r="G1374" s="13"/>
    </row>
    <row r="1375" spans="2:7" ht="15">
      <c r="B1375" s="13"/>
      <c r="C1375" s="10"/>
      <c r="D1375" s="14"/>
      <c r="E1375" s="14"/>
      <c r="F1375" s="11"/>
      <c r="G1375" s="13"/>
    </row>
    <row r="1376" spans="2:7" ht="15">
      <c r="B1376" s="13"/>
      <c r="C1376" s="10"/>
      <c r="D1376" s="14"/>
      <c r="E1376" s="14"/>
      <c r="F1376" s="11"/>
      <c r="G1376" s="13"/>
    </row>
    <row r="1377" spans="2:7" ht="15">
      <c r="B1377" s="13"/>
      <c r="C1377" s="10"/>
      <c r="D1377" s="14"/>
      <c r="E1377" s="14"/>
      <c r="F1377" s="11"/>
      <c r="G1377" s="13"/>
    </row>
    <row r="1378" spans="2:7" ht="15">
      <c r="B1378" s="13"/>
      <c r="C1378" s="10"/>
      <c r="D1378" s="14"/>
      <c r="E1378" s="14"/>
      <c r="F1378" s="11"/>
      <c r="G1378" s="13"/>
    </row>
    <row r="1379" spans="2:7" ht="15">
      <c r="B1379" s="13"/>
      <c r="C1379" s="10"/>
      <c r="D1379" s="14"/>
      <c r="E1379" s="14"/>
      <c r="F1379" s="11"/>
      <c r="G1379" s="13"/>
    </row>
    <row r="1380" spans="2:7" ht="15">
      <c r="B1380" s="13"/>
      <c r="C1380" s="10"/>
      <c r="D1380" s="14"/>
      <c r="E1380" s="14"/>
      <c r="F1380" s="11"/>
      <c r="G1380" s="13"/>
    </row>
    <row r="1381" spans="2:7" ht="15">
      <c r="B1381" s="13"/>
      <c r="C1381" s="10"/>
      <c r="D1381" s="14"/>
      <c r="E1381" s="14"/>
      <c r="F1381" s="11"/>
      <c r="G1381" s="13"/>
    </row>
    <row r="1382" spans="2:7" ht="15">
      <c r="B1382" s="13"/>
      <c r="C1382" s="10"/>
      <c r="D1382" s="14"/>
      <c r="E1382" s="14"/>
      <c r="F1382" s="11"/>
      <c r="G1382" s="13"/>
    </row>
    <row r="1383" spans="2:7" ht="15">
      <c r="B1383" s="13"/>
      <c r="C1383" s="10"/>
      <c r="D1383" s="14"/>
      <c r="E1383" s="14"/>
      <c r="F1383" s="11"/>
      <c r="G1383" s="13"/>
    </row>
    <row r="1384" spans="2:7" ht="15">
      <c r="B1384" s="13"/>
      <c r="C1384" s="10"/>
      <c r="D1384" s="14"/>
      <c r="E1384" s="14"/>
      <c r="F1384" s="11"/>
      <c r="G1384" s="13"/>
    </row>
    <row r="1385" spans="2:7" ht="15">
      <c r="B1385" s="13"/>
      <c r="C1385" s="10"/>
      <c r="D1385" s="14"/>
      <c r="E1385" s="14"/>
      <c r="F1385" s="11"/>
      <c r="G1385" s="13"/>
    </row>
    <row r="1386" spans="2:7" ht="15">
      <c r="B1386" s="13"/>
      <c r="C1386" s="10"/>
      <c r="D1386" s="14"/>
      <c r="E1386" s="14"/>
      <c r="F1386" s="11"/>
      <c r="G1386" s="13"/>
    </row>
    <row r="1387" spans="2:7" ht="15">
      <c r="B1387" s="13"/>
      <c r="C1387" s="10"/>
      <c r="D1387" s="14"/>
      <c r="E1387" s="14"/>
      <c r="F1387" s="11"/>
      <c r="G1387" s="13"/>
    </row>
    <row r="1388" spans="2:7" ht="15">
      <c r="B1388" s="13"/>
      <c r="C1388" s="10"/>
      <c r="D1388" s="14"/>
      <c r="E1388" s="14"/>
      <c r="F1388" s="11"/>
      <c r="G1388" s="13"/>
    </row>
    <row r="1389" spans="2:7" ht="15">
      <c r="B1389" s="13"/>
      <c r="C1389" s="10"/>
      <c r="D1389" s="14"/>
      <c r="E1389" s="14"/>
      <c r="F1389" s="11"/>
      <c r="G1389" s="13"/>
    </row>
    <row r="1390" spans="2:7" ht="15">
      <c r="B1390" s="13"/>
      <c r="C1390" s="10"/>
      <c r="D1390" s="14"/>
      <c r="E1390" s="14"/>
      <c r="F1390" s="11"/>
      <c r="G1390" s="13"/>
    </row>
    <row r="1391" spans="2:7" ht="15">
      <c r="B1391" s="13"/>
      <c r="C1391" s="10"/>
      <c r="D1391" s="14"/>
      <c r="E1391" s="14"/>
      <c r="F1391" s="11"/>
      <c r="G1391" s="13"/>
    </row>
    <row r="1392" spans="2:7" ht="15">
      <c r="B1392" s="13"/>
      <c r="C1392" s="10"/>
      <c r="D1392" s="14"/>
      <c r="E1392" s="14"/>
      <c r="F1392" s="11"/>
      <c r="G1392" s="13"/>
    </row>
    <row r="1393" spans="2:7" ht="15">
      <c r="B1393" s="13"/>
      <c r="C1393" s="10"/>
      <c r="D1393" s="14"/>
      <c r="E1393" s="14"/>
      <c r="F1393" s="11"/>
      <c r="G1393" s="13"/>
    </row>
    <row r="1394" spans="2:7" ht="15">
      <c r="B1394" s="13"/>
      <c r="C1394" s="10"/>
      <c r="D1394" s="14"/>
      <c r="E1394" s="14"/>
      <c r="F1394" s="11"/>
      <c r="G1394" s="13"/>
    </row>
    <row r="1395" spans="2:7" ht="15">
      <c r="B1395" s="13"/>
      <c r="C1395" s="10"/>
      <c r="D1395" s="14"/>
      <c r="E1395" s="14"/>
      <c r="F1395" s="11"/>
      <c r="G1395" s="13"/>
    </row>
    <row r="1396" spans="2:7" ht="15">
      <c r="B1396" s="13"/>
      <c r="C1396" s="10"/>
      <c r="D1396" s="14"/>
      <c r="E1396" s="14"/>
      <c r="F1396" s="11"/>
      <c r="G1396" s="13"/>
    </row>
    <row r="1397" spans="2:7" ht="15">
      <c r="B1397" s="13"/>
      <c r="C1397" s="10"/>
      <c r="D1397" s="14"/>
      <c r="E1397" s="14"/>
      <c r="F1397" s="11"/>
      <c r="G1397" s="13"/>
    </row>
    <row r="1398" spans="2:7" ht="15">
      <c r="B1398" s="13"/>
      <c r="C1398" s="10"/>
      <c r="D1398" s="14"/>
      <c r="E1398" s="14"/>
      <c r="F1398" s="11"/>
      <c r="G1398" s="13"/>
    </row>
    <row r="1399" spans="2:7" ht="15">
      <c r="B1399" s="13"/>
      <c r="C1399" s="10"/>
      <c r="D1399" s="14"/>
      <c r="E1399" s="14"/>
      <c r="F1399" s="11"/>
      <c r="G1399" s="13"/>
    </row>
    <row r="1400" spans="2:7" ht="15">
      <c r="B1400" s="13"/>
      <c r="C1400" s="10"/>
      <c r="D1400" s="14"/>
      <c r="E1400" s="14"/>
      <c r="F1400" s="11"/>
      <c r="G1400" s="13"/>
    </row>
    <row r="1401" spans="2:7" ht="15">
      <c r="B1401" s="13"/>
      <c r="C1401" s="10"/>
      <c r="D1401" s="14"/>
      <c r="E1401" s="14"/>
      <c r="F1401" s="11"/>
      <c r="G1401" s="13"/>
    </row>
    <row r="1402" spans="2:7" ht="15">
      <c r="B1402" s="13"/>
      <c r="C1402" s="10"/>
      <c r="D1402" s="14"/>
      <c r="E1402" s="14"/>
      <c r="F1402" s="11"/>
      <c r="G1402" s="13"/>
    </row>
    <row r="1403" spans="2:7" ht="15">
      <c r="B1403" s="13"/>
      <c r="C1403" s="10"/>
      <c r="D1403" s="14"/>
      <c r="E1403" s="14"/>
      <c r="F1403" s="11"/>
      <c r="G1403" s="13"/>
    </row>
    <row r="1404" spans="2:7" ht="15">
      <c r="B1404" s="13"/>
      <c r="C1404" s="10"/>
      <c r="D1404" s="14"/>
      <c r="E1404" s="14"/>
      <c r="F1404" s="11"/>
      <c r="G1404" s="13"/>
    </row>
    <row r="1405" spans="2:7" ht="15">
      <c r="B1405" s="13"/>
      <c r="C1405" s="10"/>
      <c r="D1405" s="14"/>
      <c r="E1405" s="14"/>
      <c r="F1405" s="11"/>
      <c r="G1405" s="13"/>
    </row>
    <row r="1406" spans="2:7" ht="15">
      <c r="B1406" s="13"/>
      <c r="C1406" s="10"/>
      <c r="D1406" s="14"/>
      <c r="E1406" s="14"/>
      <c r="F1406" s="11"/>
      <c r="G1406" s="13"/>
    </row>
    <row r="1407" spans="2:7" ht="15">
      <c r="B1407" s="13"/>
      <c r="C1407" s="10"/>
      <c r="D1407" s="14"/>
      <c r="E1407" s="14"/>
      <c r="F1407" s="11"/>
      <c r="G1407" s="13"/>
    </row>
    <row r="1408" spans="2:7" ht="15">
      <c r="B1408" s="13"/>
      <c r="C1408" s="10"/>
      <c r="D1408" s="14"/>
      <c r="E1408" s="14"/>
      <c r="F1408" s="11"/>
      <c r="G1408" s="13"/>
    </row>
    <row r="1409" spans="2:7" ht="15">
      <c r="B1409" s="13"/>
      <c r="C1409" s="10"/>
      <c r="D1409" s="14"/>
      <c r="E1409" s="14"/>
      <c r="F1409" s="11"/>
      <c r="G1409" s="13"/>
    </row>
    <row r="1410" spans="2:7" ht="15">
      <c r="B1410" s="13"/>
      <c r="C1410" s="10"/>
      <c r="D1410" s="14"/>
      <c r="E1410" s="14"/>
      <c r="F1410" s="11"/>
      <c r="G1410" s="13"/>
    </row>
    <row r="1411" spans="2:7" ht="15">
      <c r="B1411" s="13"/>
      <c r="C1411" s="10"/>
      <c r="D1411" s="14"/>
      <c r="E1411" s="14"/>
      <c r="F1411" s="11"/>
      <c r="G1411" s="13"/>
    </row>
    <row r="1412" spans="2:7" ht="15">
      <c r="B1412" s="13"/>
      <c r="C1412" s="10"/>
      <c r="D1412" s="14"/>
      <c r="E1412" s="14"/>
      <c r="F1412" s="11"/>
      <c r="G1412" s="13"/>
    </row>
    <row r="1413" spans="2:7" ht="15">
      <c r="B1413" s="13"/>
      <c r="C1413" s="10"/>
      <c r="D1413" s="14"/>
      <c r="E1413" s="14"/>
      <c r="F1413" s="11"/>
      <c r="G1413" s="13"/>
    </row>
    <row r="1414" spans="2:7" ht="15">
      <c r="B1414" s="13"/>
      <c r="C1414" s="10"/>
      <c r="D1414" s="14"/>
      <c r="E1414" s="14"/>
      <c r="F1414" s="11"/>
      <c r="G1414" s="13"/>
    </row>
    <row r="1415" spans="2:7" ht="15">
      <c r="B1415" s="13"/>
      <c r="C1415" s="10"/>
      <c r="D1415" s="14"/>
      <c r="E1415" s="14"/>
      <c r="F1415" s="11"/>
      <c r="G1415" s="13"/>
    </row>
    <row r="1416" spans="2:7" ht="15">
      <c r="B1416" s="13"/>
      <c r="C1416" s="10"/>
      <c r="D1416" s="14"/>
      <c r="E1416" s="14"/>
      <c r="F1416" s="11"/>
      <c r="G1416" s="13"/>
    </row>
    <row r="1417" spans="2:7" ht="15">
      <c r="B1417" s="13"/>
      <c r="C1417" s="10"/>
      <c r="D1417" s="14"/>
      <c r="E1417" s="14"/>
      <c r="F1417" s="11"/>
      <c r="G1417" s="13"/>
    </row>
    <row r="1418" spans="2:7" ht="15">
      <c r="B1418" s="13"/>
      <c r="C1418" s="10"/>
      <c r="D1418" s="14"/>
      <c r="E1418" s="14"/>
      <c r="F1418" s="11"/>
      <c r="G1418" s="13"/>
    </row>
    <row r="1419" spans="2:7" ht="15">
      <c r="B1419" s="13"/>
      <c r="C1419" s="10"/>
      <c r="D1419" s="14"/>
      <c r="E1419" s="14"/>
      <c r="F1419" s="11"/>
      <c r="G1419" s="13"/>
    </row>
    <row r="1420" spans="2:7" ht="15">
      <c r="B1420" s="13"/>
      <c r="C1420" s="10"/>
      <c r="D1420" s="14"/>
      <c r="E1420" s="14"/>
      <c r="F1420" s="11"/>
      <c r="G1420" s="13"/>
    </row>
    <row r="1421" spans="2:7" ht="15">
      <c r="B1421" s="13"/>
      <c r="C1421" s="10"/>
      <c r="D1421" s="14"/>
      <c r="E1421" s="14"/>
      <c r="F1421" s="11"/>
      <c r="G1421" s="13"/>
    </row>
    <row r="1422" spans="2:7" ht="15">
      <c r="B1422" s="13"/>
      <c r="C1422" s="10"/>
      <c r="D1422" s="14"/>
      <c r="E1422" s="14"/>
      <c r="F1422" s="11"/>
      <c r="G1422" s="13"/>
    </row>
    <row r="1423" spans="2:7" ht="15">
      <c r="B1423" s="13"/>
      <c r="C1423" s="10"/>
      <c r="D1423" s="14"/>
      <c r="E1423" s="14"/>
      <c r="F1423" s="11"/>
      <c r="G1423" s="13"/>
    </row>
    <row r="1424" spans="2:7" ht="15">
      <c r="B1424" s="13"/>
      <c r="C1424" s="10"/>
      <c r="D1424" s="14"/>
      <c r="E1424" s="14"/>
      <c r="F1424" s="11"/>
      <c r="G1424" s="13"/>
    </row>
    <row r="1425" spans="2:7" ht="15">
      <c r="B1425" s="13"/>
      <c r="C1425" s="10"/>
      <c r="D1425" s="14"/>
      <c r="E1425" s="14"/>
      <c r="F1425" s="11"/>
      <c r="G1425" s="13"/>
    </row>
    <row r="1426" spans="2:7" ht="15">
      <c r="B1426" s="13"/>
      <c r="C1426" s="10"/>
      <c r="D1426" s="14"/>
      <c r="E1426" s="14"/>
      <c r="F1426" s="11"/>
      <c r="G1426" s="13"/>
    </row>
    <row r="1427" spans="2:7" ht="15">
      <c r="B1427" s="13"/>
      <c r="C1427" s="10"/>
      <c r="D1427" s="14"/>
      <c r="E1427" s="14"/>
      <c r="F1427" s="11"/>
      <c r="G1427" s="13"/>
    </row>
    <row r="1428" spans="2:7" ht="15">
      <c r="B1428" s="13"/>
      <c r="C1428" s="10"/>
      <c r="D1428" s="14"/>
      <c r="E1428" s="14"/>
      <c r="F1428" s="11"/>
      <c r="G1428" s="13"/>
    </row>
    <row r="1429" spans="2:7" ht="15">
      <c r="B1429" s="13"/>
      <c r="C1429" s="10"/>
      <c r="D1429" s="14"/>
      <c r="E1429" s="14"/>
      <c r="F1429" s="11"/>
      <c r="G1429" s="13"/>
    </row>
    <row r="1430" spans="2:7" ht="15">
      <c r="B1430" s="13"/>
      <c r="C1430" s="10"/>
      <c r="D1430" s="14"/>
      <c r="E1430" s="14"/>
      <c r="F1430" s="11"/>
      <c r="G1430" s="13"/>
    </row>
    <row r="1431" spans="2:7" ht="15">
      <c r="B1431" s="13"/>
      <c r="C1431" s="10"/>
      <c r="D1431" s="14"/>
      <c r="E1431" s="14"/>
      <c r="F1431" s="11"/>
      <c r="G1431" s="13"/>
    </row>
    <row r="1432" spans="2:7" ht="15">
      <c r="B1432" s="13"/>
      <c r="C1432" s="10"/>
      <c r="D1432" s="14"/>
      <c r="E1432" s="14"/>
      <c r="F1432" s="11"/>
      <c r="G1432" s="13"/>
    </row>
    <row r="1433" spans="2:7" ht="15">
      <c r="B1433" s="13"/>
      <c r="C1433" s="10"/>
      <c r="D1433" s="14"/>
      <c r="E1433" s="14"/>
      <c r="F1433" s="11"/>
      <c r="G1433" s="13"/>
    </row>
    <row r="1434" spans="2:7" ht="15">
      <c r="B1434" s="13"/>
      <c r="C1434" s="10"/>
      <c r="D1434" s="14"/>
      <c r="E1434" s="14"/>
      <c r="F1434" s="11"/>
      <c r="G1434" s="13"/>
    </row>
    <row r="1435" spans="2:7" ht="15">
      <c r="B1435" s="13"/>
      <c r="C1435" s="10"/>
      <c r="D1435" s="14"/>
      <c r="E1435" s="14"/>
      <c r="F1435" s="11"/>
      <c r="G1435" s="13"/>
    </row>
    <row r="1436" spans="2:7" ht="15">
      <c r="B1436" s="13"/>
      <c r="C1436" s="10"/>
      <c r="D1436" s="14"/>
      <c r="E1436" s="14"/>
      <c r="F1436" s="11"/>
      <c r="G1436" s="13"/>
    </row>
    <row r="1437" spans="2:7" ht="15">
      <c r="B1437" s="13"/>
      <c r="C1437" s="10"/>
      <c r="D1437" s="14"/>
      <c r="E1437" s="14"/>
      <c r="F1437" s="11"/>
      <c r="G1437" s="13"/>
    </row>
    <row r="1438" spans="2:7" ht="15">
      <c r="B1438" s="13"/>
      <c r="C1438" s="10"/>
      <c r="D1438" s="14"/>
      <c r="E1438" s="14"/>
      <c r="F1438" s="11"/>
      <c r="G1438" s="13"/>
    </row>
    <row r="1439" spans="2:7" ht="15">
      <c r="B1439" s="13"/>
      <c r="C1439" s="10"/>
      <c r="D1439" s="14"/>
      <c r="E1439" s="14"/>
      <c r="F1439" s="11"/>
      <c r="G1439" s="13"/>
    </row>
    <row r="1440" spans="2:7" ht="15">
      <c r="B1440" s="13"/>
      <c r="C1440" s="10"/>
      <c r="D1440" s="14"/>
      <c r="E1440" s="14"/>
      <c r="F1440" s="11"/>
      <c r="G1440" s="13"/>
    </row>
    <row r="1441" spans="2:7" ht="15">
      <c r="B1441" s="13"/>
      <c r="C1441" s="10"/>
      <c r="D1441" s="14"/>
      <c r="E1441" s="14"/>
      <c r="F1441" s="11"/>
      <c r="G1441" s="13"/>
    </row>
    <row r="1442" spans="2:7" ht="15">
      <c r="B1442" s="13"/>
      <c r="C1442" s="10"/>
      <c r="D1442" s="14"/>
      <c r="E1442" s="14"/>
      <c r="F1442" s="11"/>
      <c r="G1442" s="13"/>
    </row>
    <row r="1443" spans="2:7" ht="15">
      <c r="B1443" s="13"/>
      <c r="C1443" s="10"/>
      <c r="D1443" s="14"/>
      <c r="E1443" s="14"/>
      <c r="F1443" s="11"/>
      <c r="G1443" s="13"/>
    </row>
    <row r="1444" spans="2:7" ht="15">
      <c r="B1444" s="13"/>
      <c r="C1444" s="10"/>
      <c r="D1444" s="14"/>
      <c r="E1444" s="14"/>
      <c r="F1444" s="11"/>
      <c r="G1444" s="13"/>
    </row>
    <row r="1445" spans="2:7" ht="15">
      <c r="B1445" s="13"/>
      <c r="C1445" s="10"/>
      <c r="D1445" s="14"/>
      <c r="E1445" s="14"/>
      <c r="F1445" s="11"/>
      <c r="G1445" s="13"/>
    </row>
    <row r="1446" spans="2:7" ht="15">
      <c r="B1446" s="13"/>
      <c r="C1446" s="10"/>
      <c r="D1446" s="14"/>
      <c r="E1446" s="14"/>
      <c r="F1446" s="11"/>
      <c r="G1446" s="13"/>
    </row>
    <row r="1447" spans="2:7" ht="15">
      <c r="B1447" s="13"/>
      <c r="C1447" s="10"/>
      <c r="D1447" s="14"/>
      <c r="E1447" s="14"/>
      <c r="F1447" s="11"/>
      <c r="G1447" s="13"/>
    </row>
    <row r="1448" spans="2:7" ht="15">
      <c r="B1448" s="13"/>
      <c r="C1448" s="10"/>
      <c r="D1448" s="14"/>
      <c r="E1448" s="14"/>
      <c r="F1448" s="11"/>
      <c r="G1448" s="13"/>
    </row>
    <row r="1449" spans="2:7" ht="15">
      <c r="B1449" s="13"/>
      <c r="C1449" s="10"/>
      <c r="D1449" s="14"/>
      <c r="E1449" s="14"/>
      <c r="F1449" s="11"/>
      <c r="G1449" s="13"/>
    </row>
    <row r="1450" spans="2:7" ht="15">
      <c r="B1450" s="13"/>
      <c r="C1450" s="10"/>
      <c r="D1450" s="14"/>
      <c r="E1450" s="14"/>
      <c r="F1450" s="11"/>
      <c r="G1450" s="13"/>
    </row>
    <row r="1451" spans="2:7" ht="15">
      <c r="B1451" s="13"/>
      <c r="C1451" s="10"/>
      <c r="D1451" s="14"/>
      <c r="E1451" s="14"/>
      <c r="F1451" s="11"/>
      <c r="G1451" s="13"/>
    </row>
    <row r="1452" spans="2:7" ht="15">
      <c r="B1452" s="13"/>
      <c r="C1452" s="10"/>
      <c r="D1452" s="14"/>
      <c r="E1452" s="14"/>
      <c r="F1452" s="11"/>
      <c r="G1452" s="13"/>
    </row>
    <row r="1453" spans="2:7" ht="15">
      <c r="B1453" s="13"/>
      <c r="C1453" s="10"/>
      <c r="D1453" s="14"/>
      <c r="E1453" s="14"/>
      <c r="F1453" s="11"/>
      <c r="G1453" s="13"/>
    </row>
    <row r="1454" spans="2:7" ht="15">
      <c r="B1454" s="13"/>
      <c r="C1454" s="10"/>
      <c r="D1454" s="14"/>
      <c r="E1454" s="14"/>
      <c r="F1454" s="11"/>
      <c r="G1454" s="13"/>
    </row>
    <row r="1455" spans="2:7" ht="15">
      <c r="B1455" s="13"/>
      <c r="C1455" s="10"/>
      <c r="D1455" s="14"/>
      <c r="E1455" s="14"/>
      <c r="F1455" s="11"/>
      <c r="G1455" s="13"/>
    </row>
    <row r="1456" spans="2:7" ht="15">
      <c r="B1456" s="13"/>
      <c r="C1456" s="10"/>
      <c r="D1456" s="14"/>
      <c r="E1456" s="14"/>
      <c r="F1456" s="11"/>
      <c r="G1456" s="13"/>
    </row>
    <row r="1457" spans="2:7" ht="15">
      <c r="B1457" s="13"/>
      <c r="C1457" s="10"/>
      <c r="D1457" s="14"/>
      <c r="E1457" s="14"/>
      <c r="F1457" s="11"/>
      <c r="G1457" s="13"/>
    </row>
    <row r="1458" spans="2:7" ht="15">
      <c r="B1458" s="13"/>
      <c r="C1458" s="10"/>
      <c r="D1458" s="14"/>
      <c r="E1458" s="14"/>
      <c r="F1458" s="11"/>
      <c r="G1458" s="13"/>
    </row>
    <row r="1459" spans="2:7" ht="15">
      <c r="B1459" s="13"/>
      <c r="C1459" s="10"/>
      <c r="D1459" s="14"/>
      <c r="E1459" s="14"/>
      <c r="F1459" s="11"/>
      <c r="G1459" s="13"/>
    </row>
    <row r="1460" spans="2:7" ht="15">
      <c r="B1460" s="13"/>
      <c r="C1460" s="10"/>
      <c r="D1460" s="14"/>
      <c r="E1460" s="14"/>
      <c r="F1460" s="11"/>
      <c r="G1460" s="13"/>
    </row>
    <row r="1461" spans="2:7" ht="15">
      <c r="B1461" s="13"/>
      <c r="C1461" s="10"/>
      <c r="D1461" s="14"/>
      <c r="E1461" s="14"/>
      <c r="F1461" s="11"/>
      <c r="G1461" s="13"/>
    </row>
    <row r="1462" spans="2:7" ht="15">
      <c r="B1462" s="13"/>
      <c r="C1462" s="10"/>
      <c r="D1462" s="14"/>
      <c r="E1462" s="14"/>
      <c r="F1462" s="11"/>
      <c r="G1462" s="13"/>
    </row>
    <row r="1463" spans="2:7" ht="15">
      <c r="B1463" s="13"/>
      <c r="C1463" s="10"/>
      <c r="D1463" s="14"/>
      <c r="E1463" s="14"/>
      <c r="F1463" s="11"/>
      <c r="G1463" s="13"/>
    </row>
    <row r="1464" spans="2:7" ht="15">
      <c r="B1464" s="13"/>
      <c r="C1464" s="10"/>
      <c r="D1464" s="14"/>
      <c r="E1464" s="14"/>
      <c r="F1464" s="11"/>
      <c r="G1464" s="13"/>
    </row>
    <row r="1465" spans="2:7" ht="15">
      <c r="B1465" s="13"/>
      <c r="C1465" s="10"/>
      <c r="D1465" s="14"/>
      <c r="E1465" s="14"/>
      <c r="F1465" s="11"/>
      <c r="G1465" s="13"/>
    </row>
    <row r="1466" spans="2:7" ht="15">
      <c r="B1466" s="13"/>
      <c r="C1466" s="10"/>
      <c r="D1466" s="14"/>
      <c r="E1466" s="14"/>
      <c r="F1466" s="11"/>
      <c r="G1466" s="13"/>
    </row>
    <row r="1467" spans="2:7" ht="15">
      <c r="B1467" s="13"/>
      <c r="C1467" s="10"/>
      <c r="D1467" s="14"/>
      <c r="E1467" s="14"/>
      <c r="F1467" s="11"/>
      <c r="G1467" s="13"/>
    </row>
    <row r="1468" spans="2:7" ht="15">
      <c r="B1468" s="13"/>
      <c r="C1468" s="10"/>
      <c r="D1468" s="14"/>
      <c r="E1468" s="14"/>
      <c r="F1468" s="11"/>
      <c r="G1468" s="13"/>
    </row>
    <row r="1469" spans="2:7" ht="15">
      <c r="B1469" s="13"/>
      <c r="C1469" s="10"/>
      <c r="D1469" s="14"/>
      <c r="E1469" s="14"/>
      <c r="F1469" s="11"/>
      <c r="G1469" s="13"/>
    </row>
    <row r="1470" spans="2:7" ht="15">
      <c r="B1470" s="13"/>
      <c r="C1470" s="10"/>
      <c r="D1470" s="14"/>
      <c r="E1470" s="14"/>
      <c r="F1470" s="11"/>
      <c r="G1470" s="13"/>
    </row>
    <row r="1471" spans="2:7" ht="15">
      <c r="B1471" s="13"/>
      <c r="C1471" s="10"/>
      <c r="D1471" s="14"/>
      <c r="E1471" s="14"/>
      <c r="F1471" s="11"/>
      <c r="G1471" s="13"/>
    </row>
    <row r="1472" spans="2:7" ht="15">
      <c r="B1472" s="13"/>
      <c r="C1472" s="10"/>
      <c r="D1472" s="14"/>
      <c r="E1472" s="14"/>
      <c r="F1472" s="11"/>
      <c r="G1472" s="13"/>
    </row>
    <row r="1473" spans="2:7" ht="15">
      <c r="B1473" s="13"/>
      <c r="C1473" s="10"/>
      <c r="D1473" s="14"/>
      <c r="E1473" s="14"/>
      <c r="F1473" s="11"/>
      <c r="G1473" s="13"/>
    </row>
    <row r="1474" spans="2:7" ht="15">
      <c r="B1474" s="13"/>
      <c r="C1474" s="10"/>
      <c r="D1474" s="14"/>
      <c r="E1474" s="14"/>
      <c r="F1474" s="11"/>
      <c r="G1474" s="13"/>
    </row>
    <row r="1475" spans="2:7" ht="15">
      <c r="B1475" s="13"/>
      <c r="C1475" s="10"/>
      <c r="D1475" s="14"/>
      <c r="E1475" s="14"/>
      <c r="F1475" s="11"/>
      <c r="G1475" s="13"/>
    </row>
    <row r="1476" spans="2:7" ht="15">
      <c r="B1476" s="13"/>
      <c r="C1476" s="10"/>
      <c r="D1476" s="14"/>
      <c r="E1476" s="14"/>
      <c r="F1476" s="11"/>
      <c r="G1476" s="13"/>
    </row>
    <row r="1477" spans="2:7" ht="15">
      <c r="B1477" s="13"/>
      <c r="C1477" s="10"/>
      <c r="D1477" s="14"/>
      <c r="E1477" s="14"/>
      <c r="F1477" s="11"/>
      <c r="G1477" s="13"/>
    </row>
    <row r="1478" spans="2:7" ht="15">
      <c r="B1478" s="13"/>
      <c r="C1478" s="10"/>
      <c r="D1478" s="14"/>
      <c r="E1478" s="14"/>
      <c r="F1478" s="11"/>
      <c r="G1478" s="13"/>
    </row>
    <row r="1479" spans="2:7" ht="15">
      <c r="B1479" s="13"/>
      <c r="C1479" s="10"/>
      <c r="D1479" s="14"/>
      <c r="E1479" s="14"/>
      <c r="F1479" s="11"/>
      <c r="G1479" s="13"/>
    </row>
    <row r="1480" spans="2:7" ht="15">
      <c r="B1480" s="13"/>
      <c r="C1480" s="10"/>
      <c r="D1480" s="14"/>
      <c r="E1480" s="14"/>
      <c r="F1480" s="11"/>
      <c r="G1480" s="13"/>
    </row>
    <row r="1481" spans="2:7" ht="15">
      <c r="B1481" s="13"/>
      <c r="C1481" s="10"/>
      <c r="D1481" s="14"/>
      <c r="E1481" s="14"/>
      <c r="F1481" s="11"/>
      <c r="G1481" s="13"/>
    </row>
    <row r="1482" spans="2:7" ht="15">
      <c r="B1482" s="13"/>
      <c r="C1482" s="10"/>
      <c r="D1482" s="14"/>
      <c r="E1482" s="14"/>
      <c r="F1482" s="11"/>
      <c r="G1482" s="13"/>
    </row>
    <row r="1483" spans="2:7" ht="15">
      <c r="B1483" s="13"/>
      <c r="C1483" s="10"/>
      <c r="D1483" s="14"/>
      <c r="E1483" s="14"/>
      <c r="F1483" s="11"/>
      <c r="G1483" s="13"/>
    </row>
    <row r="1484" spans="2:7" ht="15">
      <c r="B1484" s="13"/>
      <c r="C1484" s="10"/>
      <c r="D1484" s="14"/>
      <c r="E1484" s="14"/>
      <c r="F1484" s="11"/>
      <c r="G1484" s="13"/>
    </row>
    <row r="1485" spans="2:7" ht="15">
      <c r="B1485" s="13"/>
      <c r="C1485" s="10"/>
      <c r="D1485" s="14"/>
      <c r="E1485" s="14"/>
      <c r="F1485" s="11"/>
      <c r="G1485" s="13"/>
    </row>
    <row r="1486" spans="2:7" ht="15">
      <c r="B1486" s="13"/>
      <c r="C1486" s="10"/>
      <c r="D1486" s="14"/>
      <c r="E1486" s="14"/>
      <c r="F1486" s="11"/>
      <c r="G1486" s="13"/>
    </row>
    <row r="1487" spans="2:7" ht="15">
      <c r="B1487" s="13"/>
      <c r="C1487" s="10"/>
      <c r="D1487" s="14"/>
      <c r="E1487" s="14"/>
      <c r="F1487" s="11"/>
      <c r="G1487" s="13"/>
    </row>
    <row r="1488" spans="2:7" ht="15">
      <c r="B1488" s="13"/>
      <c r="C1488" s="10"/>
      <c r="D1488" s="14"/>
      <c r="E1488" s="14"/>
      <c r="F1488" s="11"/>
      <c r="G1488" s="13"/>
    </row>
    <row r="1489" spans="2:7" ht="15">
      <c r="B1489" s="13"/>
      <c r="C1489" s="10"/>
      <c r="D1489" s="14"/>
      <c r="E1489" s="14"/>
      <c r="F1489" s="11"/>
      <c r="G1489" s="13"/>
    </row>
    <row r="1490" spans="2:7" ht="15">
      <c r="B1490" s="13"/>
      <c r="C1490" s="10"/>
      <c r="D1490" s="14"/>
      <c r="E1490" s="14"/>
      <c r="F1490" s="11"/>
      <c r="G1490" s="13"/>
    </row>
    <row r="1491" spans="2:7" ht="15">
      <c r="B1491" s="13"/>
      <c r="C1491" s="10"/>
      <c r="D1491" s="14"/>
      <c r="E1491" s="14"/>
      <c r="F1491" s="11"/>
      <c r="G1491" s="13"/>
    </row>
    <row r="1492" spans="2:7" ht="15">
      <c r="B1492" s="13"/>
      <c r="C1492" s="10"/>
      <c r="D1492" s="14"/>
      <c r="E1492" s="14"/>
      <c r="F1492" s="11"/>
      <c r="G1492" s="13"/>
    </row>
    <row r="1493" spans="2:7" ht="15">
      <c r="B1493" s="13"/>
      <c r="C1493" s="10"/>
      <c r="D1493" s="14"/>
      <c r="E1493" s="14"/>
      <c r="F1493" s="11"/>
      <c r="G1493" s="13"/>
    </row>
    <row r="1494" spans="2:7" ht="15">
      <c r="B1494" s="13"/>
      <c r="C1494" s="10"/>
      <c r="D1494" s="14"/>
      <c r="E1494" s="14"/>
      <c r="F1494" s="11"/>
      <c r="G1494" s="13"/>
    </row>
    <row r="1495" spans="2:7" ht="15">
      <c r="B1495" s="13"/>
      <c r="C1495" s="10"/>
      <c r="D1495" s="14"/>
      <c r="E1495" s="14"/>
      <c r="F1495" s="11"/>
      <c r="G1495" s="13"/>
    </row>
    <row r="1496" spans="2:7" ht="15">
      <c r="B1496" s="13"/>
      <c r="C1496" s="10"/>
      <c r="D1496" s="14"/>
      <c r="E1496" s="14"/>
      <c r="F1496" s="11"/>
      <c r="G1496" s="13"/>
    </row>
    <row r="1497" spans="2:7" ht="15">
      <c r="B1497" s="13"/>
      <c r="C1497" s="10"/>
      <c r="D1497" s="14"/>
      <c r="E1497" s="14"/>
      <c r="F1497" s="11"/>
      <c r="G1497" s="13"/>
    </row>
    <row r="1498" spans="2:7" ht="15">
      <c r="B1498" s="13"/>
      <c r="C1498" s="10"/>
      <c r="D1498" s="14"/>
      <c r="E1498" s="14"/>
      <c r="F1498" s="11"/>
      <c r="G1498" s="13"/>
    </row>
    <row r="1499" spans="2:7" ht="15">
      <c r="B1499" s="13"/>
      <c r="C1499" s="10"/>
      <c r="D1499" s="14"/>
      <c r="E1499" s="14"/>
      <c r="F1499" s="11"/>
      <c r="G1499" s="13"/>
    </row>
    <row r="1500" spans="2:7" ht="15">
      <c r="B1500" s="13"/>
      <c r="C1500" s="10"/>
      <c r="D1500" s="14"/>
      <c r="E1500" s="14"/>
      <c r="F1500" s="11"/>
      <c r="G1500" s="13"/>
    </row>
    <row r="1501" spans="2:7" ht="15">
      <c r="B1501" s="13"/>
      <c r="C1501" s="10"/>
      <c r="D1501" s="14"/>
      <c r="E1501" s="14"/>
      <c r="F1501" s="11"/>
      <c r="G1501" s="13"/>
    </row>
    <row r="1502" spans="2:7" ht="15">
      <c r="B1502" s="13"/>
      <c r="C1502" s="10"/>
      <c r="D1502" s="14"/>
      <c r="E1502" s="14"/>
      <c r="F1502" s="11"/>
      <c r="G1502" s="13"/>
    </row>
    <row r="1503" spans="2:7" ht="15">
      <c r="B1503" s="13"/>
      <c r="C1503" s="10"/>
      <c r="D1503" s="14"/>
      <c r="E1503" s="14"/>
      <c r="F1503" s="11"/>
      <c r="G1503" s="13"/>
    </row>
    <row r="1504" spans="2:7" ht="15">
      <c r="B1504" s="13"/>
      <c r="C1504" s="10"/>
      <c r="D1504" s="14"/>
      <c r="E1504" s="14"/>
      <c r="F1504" s="11"/>
      <c r="G1504" s="13"/>
    </row>
    <row r="1505" spans="2:7" ht="15">
      <c r="B1505" s="13"/>
      <c r="C1505" s="10"/>
      <c r="D1505" s="14"/>
      <c r="E1505" s="14"/>
      <c r="F1505" s="11"/>
      <c r="G1505" s="13"/>
    </row>
    <row r="1506" spans="2:7" ht="15">
      <c r="B1506" s="13"/>
      <c r="C1506" s="10"/>
      <c r="D1506" s="14"/>
      <c r="E1506" s="14"/>
      <c r="F1506" s="11"/>
      <c r="G1506" s="13"/>
    </row>
    <row r="1507" spans="2:7" ht="15">
      <c r="B1507" s="13"/>
      <c r="C1507" s="10"/>
      <c r="D1507" s="14"/>
      <c r="E1507" s="14"/>
      <c r="F1507" s="11"/>
      <c r="G1507" s="13"/>
    </row>
    <row r="1508" spans="2:7" ht="15">
      <c r="B1508" s="13"/>
      <c r="C1508" s="10"/>
      <c r="D1508" s="14"/>
      <c r="E1508" s="14"/>
      <c r="F1508" s="11"/>
      <c r="G1508" s="13"/>
    </row>
    <row r="1509" spans="2:7" ht="15">
      <c r="B1509" s="13"/>
      <c r="C1509" s="10"/>
      <c r="D1509" s="14"/>
      <c r="E1509" s="14"/>
      <c r="F1509" s="11"/>
      <c r="G1509" s="13"/>
    </row>
    <row r="1510" spans="2:7" ht="15">
      <c r="B1510" s="13"/>
      <c r="C1510" s="10"/>
      <c r="D1510" s="14"/>
      <c r="E1510" s="14"/>
      <c r="F1510" s="11"/>
      <c r="G1510" s="13"/>
    </row>
    <row r="1511" spans="2:7" ht="15">
      <c r="B1511" s="13"/>
      <c r="C1511" s="10"/>
      <c r="D1511" s="14"/>
      <c r="E1511" s="14"/>
      <c r="F1511" s="11"/>
      <c r="G1511" s="13"/>
    </row>
    <row r="1512" spans="2:7" ht="15">
      <c r="B1512" s="13"/>
      <c r="C1512" s="10"/>
      <c r="D1512" s="14"/>
      <c r="E1512" s="14"/>
      <c r="F1512" s="11"/>
      <c r="G1512" s="13"/>
    </row>
    <row r="1513" spans="2:7" ht="15">
      <c r="B1513" s="13"/>
      <c r="C1513" s="10"/>
      <c r="D1513" s="14"/>
      <c r="E1513" s="14"/>
      <c r="F1513" s="11"/>
      <c r="G1513" s="13"/>
    </row>
    <row r="1514" spans="2:7" ht="15">
      <c r="B1514" s="13"/>
      <c r="C1514" s="10"/>
      <c r="D1514" s="14"/>
      <c r="E1514" s="14"/>
      <c r="F1514" s="11"/>
      <c r="G1514" s="13"/>
    </row>
    <row r="1515" spans="2:7" ht="15">
      <c r="B1515" s="13"/>
      <c r="C1515" s="10"/>
      <c r="D1515" s="14"/>
      <c r="E1515" s="14"/>
      <c r="F1515" s="11"/>
      <c r="G1515" s="13"/>
    </row>
    <row r="1516" spans="2:7" ht="15">
      <c r="B1516" s="13"/>
      <c r="C1516" s="10"/>
      <c r="D1516" s="14"/>
      <c r="E1516" s="14"/>
      <c r="F1516" s="11"/>
      <c r="G1516" s="13"/>
    </row>
    <row r="1517" spans="2:7" ht="15">
      <c r="B1517" s="13"/>
      <c r="C1517" s="10"/>
      <c r="D1517" s="14"/>
      <c r="E1517" s="14"/>
      <c r="F1517" s="11"/>
      <c r="G1517" s="13"/>
    </row>
    <row r="1518" spans="2:7" ht="15">
      <c r="B1518" s="13"/>
      <c r="C1518" s="10"/>
      <c r="D1518" s="14"/>
      <c r="E1518" s="14"/>
      <c r="F1518" s="11"/>
      <c r="G1518" s="13"/>
    </row>
    <row r="1519" spans="2:7" ht="15">
      <c r="B1519" s="13"/>
      <c r="C1519" s="10"/>
      <c r="D1519" s="14"/>
      <c r="E1519" s="14"/>
      <c r="F1519" s="11"/>
      <c r="G1519" s="13"/>
    </row>
    <row r="1520" spans="2:7" ht="15">
      <c r="B1520" s="13"/>
      <c r="C1520" s="10"/>
      <c r="D1520" s="14"/>
      <c r="E1520" s="14"/>
      <c r="F1520" s="11"/>
      <c r="G1520" s="13"/>
    </row>
    <row r="1521" spans="2:7" ht="15">
      <c r="B1521" s="13"/>
      <c r="C1521" s="10"/>
      <c r="D1521" s="14"/>
      <c r="E1521" s="14"/>
      <c r="F1521" s="11"/>
      <c r="G1521" s="13"/>
    </row>
    <row r="1522" spans="2:7" ht="15">
      <c r="B1522" s="13"/>
      <c r="C1522" s="10"/>
      <c r="D1522" s="14"/>
      <c r="E1522" s="14"/>
      <c r="F1522" s="11"/>
      <c r="G1522" s="13"/>
    </row>
    <row r="1523" spans="2:7" ht="15">
      <c r="B1523" s="13"/>
      <c r="C1523" s="10"/>
      <c r="D1523" s="14"/>
      <c r="E1523" s="14"/>
      <c r="F1523" s="11"/>
      <c r="G1523" s="13"/>
    </row>
    <row r="1524" spans="2:7" ht="15">
      <c r="B1524" s="13"/>
      <c r="C1524" s="10"/>
      <c r="D1524" s="14"/>
      <c r="E1524" s="14"/>
      <c r="F1524" s="11"/>
      <c r="G1524" s="13"/>
    </row>
    <row r="1525" spans="2:7" ht="15">
      <c r="B1525" s="13"/>
      <c r="C1525" s="10"/>
      <c r="D1525" s="14"/>
      <c r="E1525" s="14"/>
      <c r="F1525" s="11"/>
      <c r="G1525" s="13"/>
    </row>
    <row r="1526" spans="2:7" ht="15">
      <c r="B1526" s="13"/>
      <c r="C1526" s="10"/>
      <c r="D1526" s="14"/>
      <c r="E1526" s="14"/>
      <c r="F1526" s="11"/>
      <c r="G1526" s="13"/>
    </row>
    <row r="1527" spans="2:7" ht="15">
      <c r="B1527" s="13"/>
      <c r="C1527" s="10"/>
      <c r="D1527" s="14"/>
      <c r="E1527" s="14"/>
      <c r="F1527" s="11"/>
      <c r="G1527" s="13"/>
    </row>
    <row r="1528" spans="2:7" ht="15">
      <c r="B1528" s="13"/>
      <c r="C1528" s="10"/>
      <c r="D1528" s="14"/>
      <c r="E1528" s="14"/>
      <c r="F1528" s="11"/>
      <c r="G1528" s="13"/>
    </row>
    <row r="1529" spans="2:7" ht="15">
      <c r="B1529" s="13"/>
      <c r="C1529" s="10"/>
      <c r="D1529" s="14"/>
      <c r="E1529" s="14"/>
      <c r="F1529" s="11"/>
      <c r="G1529" s="13"/>
    </row>
    <row r="1530" spans="2:7" ht="15">
      <c r="B1530" s="13"/>
      <c r="C1530" s="10"/>
      <c r="D1530" s="14"/>
      <c r="E1530" s="14"/>
      <c r="F1530" s="11"/>
      <c r="G1530" s="13"/>
    </row>
    <row r="1531" spans="2:7" ht="15">
      <c r="B1531" s="13"/>
      <c r="C1531" s="10"/>
      <c r="D1531" s="14"/>
      <c r="E1531" s="14"/>
      <c r="F1531" s="11"/>
      <c r="G1531" s="13"/>
    </row>
    <row r="1532" spans="2:7" ht="15">
      <c r="B1532" s="13"/>
      <c r="C1532" s="10"/>
      <c r="D1532" s="14"/>
      <c r="E1532" s="14"/>
      <c r="F1532" s="11"/>
      <c r="G1532" s="13"/>
    </row>
    <row r="1533" spans="2:7" ht="15">
      <c r="B1533" s="13"/>
      <c r="C1533" s="10"/>
      <c r="D1533" s="14"/>
      <c r="E1533" s="14"/>
      <c r="F1533" s="11"/>
      <c r="G1533" s="13"/>
    </row>
    <row r="1534" spans="2:7" ht="15">
      <c r="B1534" s="13"/>
      <c r="C1534" s="10"/>
      <c r="D1534" s="14"/>
      <c r="E1534" s="14"/>
      <c r="F1534" s="11"/>
      <c r="G1534" s="13"/>
    </row>
    <row r="1535" spans="2:7" ht="15">
      <c r="B1535" s="13"/>
      <c r="C1535" s="10"/>
      <c r="D1535" s="14"/>
      <c r="E1535" s="14"/>
      <c r="F1535" s="11"/>
      <c r="G1535" s="13"/>
    </row>
    <row r="1536" spans="2:7" ht="15">
      <c r="B1536" s="13"/>
      <c r="C1536" s="10"/>
      <c r="D1536" s="14"/>
      <c r="E1536" s="14"/>
      <c r="F1536" s="11"/>
      <c r="G1536" s="13"/>
    </row>
    <row r="1537" spans="2:7" ht="15">
      <c r="B1537" s="13"/>
      <c r="C1537" s="10"/>
      <c r="D1537" s="14"/>
      <c r="E1537" s="14"/>
      <c r="F1537" s="11"/>
      <c r="G1537" s="13"/>
    </row>
    <row r="1538" spans="2:7" ht="15">
      <c r="B1538" s="13"/>
      <c r="C1538" s="10"/>
      <c r="D1538" s="14"/>
      <c r="E1538" s="14"/>
      <c r="F1538" s="11"/>
      <c r="G1538" s="13"/>
    </row>
    <row r="1539" spans="2:7" ht="15">
      <c r="B1539" s="13"/>
      <c r="C1539" s="10"/>
      <c r="D1539" s="14"/>
      <c r="E1539" s="14"/>
      <c r="F1539" s="11"/>
      <c r="G1539" s="13"/>
    </row>
    <row r="1540" spans="2:7" ht="15">
      <c r="B1540" s="13"/>
      <c r="C1540" s="10"/>
      <c r="D1540" s="14"/>
      <c r="E1540" s="14"/>
      <c r="F1540" s="11"/>
      <c r="G1540" s="13"/>
    </row>
    <row r="1541" spans="2:7" ht="15">
      <c r="B1541" s="13"/>
      <c r="C1541" s="10"/>
      <c r="D1541" s="14"/>
      <c r="E1541" s="14"/>
      <c r="F1541" s="11"/>
      <c r="G1541" s="13"/>
    </row>
    <row r="1542" spans="2:7" ht="15">
      <c r="B1542" s="13"/>
      <c r="C1542" s="10"/>
      <c r="D1542" s="14"/>
      <c r="E1542" s="14"/>
      <c r="F1542" s="11"/>
      <c r="G1542" s="13"/>
    </row>
    <row r="1543" spans="2:7" ht="15">
      <c r="B1543" s="13"/>
      <c r="C1543" s="10"/>
      <c r="D1543" s="14"/>
      <c r="E1543" s="14"/>
      <c r="F1543" s="11"/>
      <c r="G1543" s="13"/>
    </row>
    <row r="1544" spans="2:7" ht="15">
      <c r="B1544" s="13"/>
      <c r="C1544" s="10"/>
      <c r="D1544" s="14"/>
      <c r="E1544" s="14"/>
      <c r="F1544" s="11"/>
      <c r="G1544" s="13"/>
    </row>
    <row r="1545" spans="2:7" ht="15">
      <c r="B1545" s="13"/>
      <c r="C1545" s="10"/>
      <c r="D1545" s="14"/>
      <c r="E1545" s="14"/>
      <c r="F1545" s="11"/>
      <c r="G1545" s="13"/>
    </row>
    <row r="1546" spans="2:7" ht="15">
      <c r="B1546" s="13"/>
      <c r="C1546" s="10"/>
      <c r="D1546" s="14"/>
      <c r="E1546" s="14"/>
      <c r="F1546" s="11"/>
      <c r="G1546" s="13"/>
    </row>
    <row r="1547" spans="2:7" ht="15">
      <c r="B1547" s="13"/>
      <c r="C1547" s="10"/>
      <c r="D1547" s="14"/>
      <c r="E1547" s="14"/>
      <c r="F1547" s="11"/>
      <c r="G1547" s="13"/>
    </row>
    <row r="1548" spans="2:7" ht="15">
      <c r="B1548" s="13"/>
      <c r="C1548" s="10"/>
      <c r="D1548" s="14"/>
      <c r="E1548" s="14"/>
      <c r="F1548" s="11"/>
      <c r="G1548" s="13"/>
    </row>
    <row r="1549" spans="2:7" ht="15">
      <c r="B1549" s="13"/>
      <c r="C1549" s="10"/>
      <c r="D1549" s="14"/>
      <c r="E1549" s="14"/>
      <c r="F1549" s="11"/>
      <c r="G1549" s="13"/>
    </row>
    <row r="1550" spans="2:7" ht="15">
      <c r="B1550" s="13"/>
      <c r="C1550" s="10"/>
      <c r="D1550" s="14"/>
      <c r="E1550" s="14"/>
      <c r="F1550" s="11"/>
      <c r="G1550" s="13"/>
    </row>
    <row r="1551" spans="2:7" ht="15">
      <c r="B1551" s="13"/>
      <c r="C1551" s="10"/>
      <c r="D1551" s="14"/>
      <c r="E1551" s="14"/>
      <c r="F1551" s="11"/>
      <c r="G1551" s="13"/>
    </row>
    <row r="1552" spans="2:7" ht="15">
      <c r="B1552" s="13"/>
      <c r="C1552" s="10"/>
      <c r="D1552" s="14"/>
      <c r="E1552" s="14"/>
      <c r="F1552" s="11"/>
      <c r="G1552" s="13"/>
    </row>
    <row r="1553" spans="2:7" ht="15">
      <c r="B1553" s="13"/>
      <c r="C1553" s="10"/>
      <c r="D1553" s="14"/>
      <c r="E1553" s="14"/>
      <c r="F1553" s="11"/>
      <c r="G1553" s="13"/>
    </row>
    <row r="1554" spans="2:7" ht="15">
      <c r="B1554" s="13"/>
      <c r="C1554" s="10"/>
      <c r="D1554" s="14"/>
      <c r="E1554" s="14"/>
      <c r="F1554" s="11"/>
      <c r="G1554" s="13"/>
    </row>
    <row r="1555" spans="2:7" ht="15">
      <c r="B1555" s="13"/>
      <c r="C1555" s="10"/>
      <c r="D1555" s="14"/>
      <c r="E1555" s="14"/>
      <c r="F1555" s="11"/>
      <c r="G1555" s="13"/>
    </row>
    <row r="1556" spans="2:7" ht="15">
      <c r="B1556" s="13"/>
      <c r="C1556" s="10"/>
      <c r="D1556" s="14"/>
      <c r="E1556" s="14"/>
      <c r="F1556" s="11"/>
      <c r="G1556" s="13"/>
    </row>
    <row r="1557" spans="2:7" ht="15">
      <c r="B1557" s="13"/>
      <c r="C1557" s="10"/>
      <c r="D1557" s="14"/>
      <c r="E1557" s="14"/>
      <c r="F1557" s="11"/>
      <c r="G1557" s="13"/>
    </row>
    <row r="1558" spans="2:7" ht="15">
      <c r="B1558" s="13"/>
      <c r="C1558" s="10"/>
      <c r="D1558" s="14"/>
      <c r="E1558" s="14"/>
      <c r="F1558" s="11"/>
      <c r="G1558" s="13"/>
    </row>
    <row r="1559" spans="2:7" ht="15">
      <c r="B1559" s="13"/>
      <c r="C1559" s="10"/>
      <c r="D1559" s="14"/>
      <c r="E1559" s="14"/>
      <c r="F1559" s="11"/>
      <c r="G1559" s="13"/>
    </row>
    <row r="1560" spans="2:7" ht="15">
      <c r="B1560" s="13"/>
      <c r="C1560" s="10"/>
      <c r="D1560" s="14"/>
      <c r="E1560" s="14"/>
      <c r="F1560" s="11"/>
      <c r="G1560" s="13"/>
    </row>
    <row r="1561" spans="2:7" ht="15">
      <c r="B1561" s="13"/>
      <c r="C1561" s="10"/>
      <c r="D1561" s="14"/>
      <c r="E1561" s="14"/>
      <c r="F1561" s="11"/>
      <c r="G1561" s="13"/>
    </row>
    <row r="1562" spans="2:7" ht="15">
      <c r="B1562" s="13"/>
      <c r="C1562" s="10"/>
      <c r="D1562" s="14"/>
      <c r="E1562" s="14"/>
      <c r="F1562" s="11"/>
      <c r="G1562" s="13"/>
    </row>
    <row r="1563" spans="2:7" ht="15">
      <c r="B1563" s="13"/>
      <c r="C1563" s="10"/>
      <c r="D1563" s="14"/>
      <c r="E1563" s="14"/>
      <c r="F1563" s="11"/>
      <c r="G1563" s="13"/>
    </row>
    <row r="1564" spans="2:7" ht="15">
      <c r="B1564" s="13"/>
      <c r="C1564" s="10"/>
      <c r="D1564" s="14"/>
      <c r="E1564" s="14"/>
      <c r="F1564" s="11"/>
      <c r="G1564" s="13"/>
    </row>
    <row r="1565" spans="2:7" ht="15">
      <c r="B1565" s="13"/>
      <c r="C1565" s="10"/>
      <c r="D1565" s="14"/>
      <c r="E1565" s="14"/>
      <c r="F1565" s="11"/>
      <c r="G1565" s="13"/>
    </row>
    <row r="1566" spans="2:7" ht="15">
      <c r="B1566" s="13"/>
      <c r="C1566" s="10"/>
      <c r="D1566" s="14"/>
      <c r="E1566" s="14"/>
      <c r="F1566" s="11"/>
      <c r="G1566" s="13"/>
    </row>
    <row r="1567" spans="2:7" ht="15">
      <c r="B1567" s="13"/>
      <c r="C1567" s="10"/>
      <c r="D1567" s="14"/>
      <c r="E1567" s="14"/>
      <c r="F1567" s="11"/>
      <c r="G1567" s="13"/>
    </row>
    <row r="1568" spans="2:7" ht="15">
      <c r="B1568" s="13"/>
      <c r="C1568" s="10"/>
      <c r="D1568" s="14"/>
      <c r="E1568" s="14"/>
      <c r="F1568" s="11"/>
      <c r="G1568" s="13"/>
    </row>
    <row r="1569" spans="2:7" ht="15">
      <c r="B1569" s="13"/>
      <c r="C1569" s="10"/>
      <c r="D1569" s="14"/>
      <c r="E1569" s="14"/>
      <c r="F1569" s="11"/>
      <c r="G1569" s="13"/>
    </row>
    <row r="1570" spans="2:7" ht="15">
      <c r="B1570" s="13"/>
      <c r="C1570" s="10"/>
      <c r="D1570" s="14"/>
      <c r="E1570" s="14"/>
      <c r="F1570" s="11"/>
      <c r="G1570" s="13"/>
    </row>
    <row r="1571" spans="2:7" ht="15">
      <c r="B1571" s="13"/>
      <c r="C1571" s="10"/>
      <c r="D1571" s="14"/>
      <c r="E1571" s="14"/>
      <c r="F1571" s="11"/>
      <c r="G1571" s="13"/>
    </row>
    <row r="1572" spans="2:7" ht="15">
      <c r="B1572" s="13"/>
      <c r="C1572" s="10"/>
      <c r="D1572" s="14"/>
      <c r="E1572" s="14"/>
      <c r="F1572" s="11"/>
      <c r="G1572" s="13"/>
    </row>
    <row r="1573" spans="2:7" ht="15">
      <c r="B1573" s="13"/>
      <c r="C1573" s="10"/>
      <c r="D1573" s="14"/>
      <c r="E1573" s="14"/>
      <c r="F1573" s="11"/>
      <c r="G1573" s="13"/>
    </row>
    <row r="1574" spans="2:7" ht="15">
      <c r="B1574" s="13"/>
      <c r="C1574" s="10"/>
      <c r="D1574" s="14"/>
      <c r="E1574" s="14"/>
      <c r="F1574" s="11"/>
      <c r="G1574" s="13"/>
    </row>
    <row r="1575" spans="2:7" ht="15">
      <c r="B1575" s="13"/>
      <c r="C1575" s="10"/>
      <c r="D1575" s="14"/>
      <c r="E1575" s="14"/>
      <c r="F1575" s="11"/>
      <c r="G1575" s="13"/>
    </row>
    <row r="1576" spans="2:7" ht="15">
      <c r="B1576" s="13"/>
      <c r="C1576" s="10"/>
      <c r="D1576" s="14"/>
      <c r="E1576" s="14"/>
      <c r="F1576" s="11"/>
      <c r="G1576" s="13"/>
    </row>
    <row r="1577" spans="2:7" ht="15">
      <c r="B1577" s="13"/>
      <c r="C1577" s="10"/>
      <c r="D1577" s="14"/>
      <c r="E1577" s="14"/>
      <c r="F1577" s="11"/>
      <c r="G1577" s="13"/>
    </row>
    <row r="1578" spans="2:7" ht="15">
      <c r="B1578" s="13"/>
      <c r="C1578" s="10"/>
      <c r="D1578" s="14"/>
      <c r="E1578" s="14"/>
      <c r="F1578" s="11"/>
      <c r="G1578" s="13"/>
    </row>
    <row r="1579" spans="2:7" ht="15">
      <c r="B1579" s="13"/>
      <c r="C1579" s="10"/>
      <c r="D1579" s="14"/>
      <c r="E1579" s="14"/>
      <c r="F1579" s="11"/>
      <c r="G1579" s="13"/>
    </row>
    <row r="1580" spans="2:7" ht="15">
      <c r="B1580" s="13"/>
      <c r="C1580" s="10"/>
      <c r="D1580" s="14"/>
      <c r="E1580" s="14"/>
      <c r="F1580" s="11"/>
      <c r="G1580" s="13"/>
    </row>
    <row r="1581" spans="2:7" ht="15">
      <c r="B1581" s="13"/>
      <c r="C1581" s="10"/>
      <c r="D1581" s="14"/>
      <c r="E1581" s="14"/>
      <c r="F1581" s="11"/>
      <c r="G1581" s="13"/>
    </row>
    <row r="1582" spans="2:7" ht="15">
      <c r="B1582" s="13"/>
      <c r="C1582" s="10"/>
      <c r="D1582" s="14"/>
      <c r="E1582" s="14"/>
      <c r="F1582" s="11"/>
      <c r="G1582" s="13"/>
    </row>
    <row r="1583" spans="2:7" ht="15">
      <c r="B1583" s="13"/>
      <c r="C1583" s="10"/>
      <c r="D1583" s="14"/>
      <c r="E1583" s="14"/>
      <c r="F1583" s="11"/>
      <c r="G1583" s="13"/>
    </row>
    <row r="1584" spans="2:7" ht="15">
      <c r="B1584" s="13"/>
      <c r="C1584" s="10"/>
      <c r="D1584" s="14"/>
      <c r="E1584" s="14"/>
      <c r="F1584" s="11"/>
      <c r="G1584" s="13"/>
    </row>
    <row r="1585" spans="2:7" ht="15">
      <c r="B1585" s="13"/>
      <c r="C1585" s="10"/>
      <c r="D1585" s="14"/>
      <c r="E1585" s="14"/>
      <c r="F1585" s="11"/>
      <c r="G1585" s="13"/>
    </row>
    <row r="1586" spans="2:7" ht="15">
      <c r="B1586" s="13"/>
      <c r="C1586" s="10"/>
      <c r="D1586" s="14"/>
      <c r="E1586" s="14"/>
      <c r="F1586" s="11"/>
      <c r="G1586" s="13"/>
    </row>
    <row r="1587" spans="2:7" ht="15">
      <c r="B1587" s="13"/>
      <c r="C1587" s="10"/>
      <c r="D1587" s="14"/>
      <c r="E1587" s="14"/>
      <c r="F1587" s="11"/>
      <c r="G1587" s="13"/>
    </row>
    <row r="1588" spans="2:7" ht="15">
      <c r="B1588" s="13"/>
      <c r="C1588" s="10"/>
      <c r="D1588" s="14"/>
      <c r="E1588" s="14"/>
      <c r="F1588" s="11"/>
      <c r="G1588" s="13"/>
    </row>
    <row r="1589" spans="2:7" ht="15">
      <c r="B1589" s="13"/>
      <c r="C1589" s="10"/>
      <c r="D1589" s="14"/>
      <c r="E1589" s="14"/>
      <c r="F1589" s="11"/>
      <c r="G1589" s="13"/>
    </row>
    <row r="1590" spans="2:7" ht="15">
      <c r="B1590" s="13"/>
      <c r="C1590" s="10"/>
      <c r="D1590" s="14"/>
      <c r="E1590" s="14"/>
      <c r="F1590" s="11"/>
      <c r="G1590" s="13"/>
    </row>
    <row r="1591" spans="2:7" ht="15">
      <c r="B1591" s="13"/>
      <c r="C1591" s="10"/>
      <c r="D1591" s="14"/>
      <c r="E1591" s="14"/>
      <c r="F1591" s="11"/>
      <c r="G1591" s="13"/>
    </row>
    <row r="1592" spans="2:7" ht="15">
      <c r="B1592" s="13"/>
      <c r="C1592" s="10"/>
      <c r="D1592" s="14"/>
      <c r="E1592" s="14"/>
      <c r="F1592" s="11"/>
      <c r="G1592" s="13"/>
    </row>
    <row r="1593" spans="2:7" ht="15">
      <c r="B1593" s="13"/>
      <c r="C1593" s="10"/>
      <c r="D1593" s="14"/>
      <c r="E1593" s="14"/>
      <c r="F1593" s="11"/>
      <c r="G1593" s="13"/>
    </row>
    <row r="1594" spans="2:7" ht="15">
      <c r="B1594" s="13"/>
      <c r="C1594" s="10"/>
      <c r="D1594" s="14"/>
      <c r="E1594" s="14"/>
      <c r="F1594" s="11"/>
      <c r="G1594" s="13"/>
    </row>
    <row r="1595" spans="2:7" ht="15">
      <c r="B1595" s="13"/>
      <c r="C1595" s="10"/>
      <c r="D1595" s="14"/>
      <c r="E1595" s="14"/>
      <c r="F1595" s="11"/>
      <c r="G1595" s="13"/>
    </row>
    <row r="1596" spans="2:7" ht="15">
      <c r="B1596" s="13"/>
      <c r="C1596" s="10"/>
      <c r="D1596" s="14"/>
      <c r="E1596" s="14"/>
      <c r="F1596" s="11"/>
      <c r="G1596" s="13"/>
    </row>
    <row r="1597" spans="2:7" ht="15">
      <c r="B1597" s="13"/>
      <c r="C1597" s="10"/>
      <c r="D1597" s="14"/>
      <c r="E1597" s="14"/>
      <c r="F1597" s="11"/>
      <c r="G1597" s="13"/>
    </row>
    <row r="1598" spans="2:7" ht="15">
      <c r="B1598" s="13"/>
      <c r="C1598" s="10"/>
      <c r="D1598" s="14"/>
      <c r="E1598" s="14"/>
      <c r="F1598" s="11"/>
      <c r="G1598" s="13"/>
    </row>
    <row r="1599" spans="2:7" ht="15">
      <c r="B1599" s="13"/>
      <c r="C1599" s="10"/>
      <c r="D1599" s="14"/>
      <c r="E1599" s="14"/>
      <c r="F1599" s="11"/>
      <c r="G1599" s="13"/>
    </row>
    <row r="1600" spans="2:7" ht="15">
      <c r="B1600" s="13"/>
      <c r="C1600" s="10"/>
      <c r="D1600" s="14"/>
      <c r="E1600" s="14"/>
      <c r="F1600" s="11"/>
      <c r="G1600" s="13"/>
    </row>
    <row r="1601" spans="2:7" ht="15">
      <c r="B1601" s="13"/>
      <c r="C1601" s="10"/>
      <c r="D1601" s="14"/>
      <c r="E1601" s="14"/>
      <c r="F1601" s="11"/>
      <c r="G1601" s="13"/>
    </row>
    <row r="1602" spans="2:7" ht="15">
      <c r="B1602" s="13"/>
      <c r="C1602" s="10"/>
      <c r="D1602" s="14"/>
      <c r="E1602" s="14"/>
      <c r="F1602" s="11"/>
      <c r="G1602" s="13"/>
    </row>
    <row r="1603" spans="2:7" ht="15">
      <c r="B1603" s="13"/>
      <c r="C1603" s="10"/>
      <c r="D1603" s="14"/>
      <c r="E1603" s="14"/>
      <c r="F1603" s="11"/>
      <c r="G1603" s="13"/>
    </row>
    <row r="1604" spans="2:7" ht="15">
      <c r="B1604" s="13"/>
      <c r="C1604" s="10"/>
      <c r="D1604" s="14"/>
      <c r="E1604" s="14"/>
      <c r="F1604" s="11"/>
      <c r="G1604" s="13"/>
    </row>
    <row r="1605" spans="2:7" ht="15">
      <c r="B1605" s="13"/>
      <c r="C1605" s="10"/>
      <c r="D1605" s="14"/>
      <c r="E1605" s="14"/>
      <c r="F1605" s="11"/>
      <c r="G1605" s="13"/>
    </row>
    <row r="1606" spans="2:7" ht="15">
      <c r="B1606" s="13"/>
      <c r="C1606" s="10"/>
      <c r="D1606" s="14"/>
      <c r="E1606" s="14"/>
      <c r="F1606" s="11"/>
      <c r="G1606" s="13"/>
    </row>
    <row r="1607" spans="2:7" ht="15">
      <c r="B1607" s="13"/>
      <c r="C1607" s="10"/>
      <c r="D1607" s="14"/>
      <c r="E1607" s="14"/>
      <c r="F1607" s="11"/>
      <c r="G1607" s="13"/>
    </row>
    <row r="1608" spans="2:7" ht="15">
      <c r="B1608" s="13"/>
      <c r="C1608" s="10"/>
      <c r="D1608" s="14"/>
      <c r="E1608" s="14"/>
      <c r="F1608" s="11"/>
      <c r="G1608" s="13"/>
    </row>
    <row r="1609" spans="2:7" ht="15">
      <c r="B1609" s="13"/>
      <c r="C1609" s="10"/>
      <c r="D1609" s="14"/>
      <c r="E1609" s="14"/>
      <c r="F1609" s="11"/>
      <c r="G1609" s="13"/>
    </row>
    <row r="1610" spans="2:7" ht="15">
      <c r="B1610" s="13"/>
      <c r="C1610" s="10"/>
      <c r="D1610" s="14"/>
      <c r="E1610" s="14"/>
      <c r="F1610" s="11"/>
      <c r="G1610" s="13"/>
    </row>
    <row r="1611" spans="2:7" ht="15">
      <c r="B1611" s="13"/>
      <c r="C1611" s="10"/>
      <c r="D1611" s="14"/>
      <c r="E1611" s="14"/>
      <c r="F1611" s="11"/>
      <c r="G1611" s="13"/>
    </row>
    <row r="1612" spans="2:7" ht="15">
      <c r="B1612" s="13"/>
      <c r="C1612" s="10"/>
      <c r="D1612" s="14"/>
      <c r="E1612" s="14"/>
      <c r="F1612" s="11"/>
      <c r="G1612" s="13"/>
    </row>
    <row r="1613" spans="2:7" ht="15">
      <c r="B1613" s="13"/>
      <c r="C1613" s="10"/>
      <c r="D1613" s="14"/>
      <c r="E1613" s="14"/>
      <c r="F1613" s="11"/>
      <c r="G1613" s="13"/>
    </row>
    <row r="1614" spans="2:7" ht="15">
      <c r="B1614" s="13"/>
      <c r="C1614" s="10"/>
      <c r="D1614" s="14"/>
      <c r="E1614" s="14"/>
      <c r="F1614" s="11"/>
      <c r="G1614" s="13"/>
    </row>
    <row r="1615" spans="2:7" ht="15">
      <c r="B1615" s="13"/>
      <c r="C1615" s="10"/>
      <c r="D1615" s="14"/>
      <c r="E1615" s="14"/>
      <c r="F1615" s="11"/>
      <c r="G1615" s="13"/>
    </row>
    <row r="1616" spans="2:7" ht="15">
      <c r="B1616" s="13"/>
      <c r="C1616" s="10"/>
      <c r="D1616" s="14"/>
      <c r="E1616" s="14"/>
      <c r="F1616" s="11"/>
      <c r="G1616" s="13"/>
    </row>
    <row r="1617" spans="2:7" ht="15">
      <c r="B1617" s="13"/>
      <c r="C1617" s="10"/>
      <c r="D1617" s="14"/>
      <c r="E1617" s="14"/>
      <c r="F1617" s="11"/>
      <c r="G1617" s="13"/>
    </row>
    <row r="1618" spans="2:7" ht="15">
      <c r="B1618" s="13"/>
      <c r="C1618" s="10"/>
      <c r="D1618" s="14"/>
      <c r="E1618" s="14"/>
      <c r="F1618" s="11"/>
      <c r="G1618" s="13"/>
    </row>
    <row r="1619" spans="2:7" ht="15">
      <c r="B1619" s="13"/>
      <c r="C1619" s="10"/>
      <c r="D1619" s="14"/>
      <c r="E1619" s="14"/>
      <c r="F1619" s="11"/>
      <c r="G1619" s="13"/>
    </row>
    <row r="1620" spans="2:7" ht="15">
      <c r="B1620" s="13"/>
      <c r="C1620" s="10"/>
      <c r="D1620" s="14"/>
      <c r="E1620" s="14"/>
      <c r="F1620" s="11"/>
      <c r="G1620" s="13"/>
    </row>
    <row r="1621" spans="2:7" ht="15">
      <c r="B1621" s="13"/>
      <c r="C1621" s="10"/>
      <c r="D1621" s="14"/>
      <c r="E1621" s="14"/>
      <c r="F1621" s="11"/>
      <c r="G1621" s="13"/>
    </row>
    <row r="1622" spans="2:7" ht="15">
      <c r="B1622" s="13"/>
      <c r="C1622" s="10"/>
      <c r="D1622" s="14"/>
      <c r="E1622" s="14"/>
      <c r="F1622" s="11"/>
      <c r="G1622" s="13"/>
    </row>
    <row r="1623" spans="2:7" ht="15">
      <c r="B1623" s="13"/>
      <c r="C1623" s="10"/>
      <c r="D1623" s="14"/>
      <c r="E1623" s="14"/>
      <c r="F1623" s="11"/>
      <c r="G1623" s="13"/>
    </row>
    <row r="1624" spans="2:7" ht="15">
      <c r="B1624" s="13"/>
      <c r="C1624" s="10"/>
      <c r="D1624" s="14"/>
      <c r="E1624" s="14"/>
      <c r="F1624" s="11"/>
      <c r="G1624" s="13"/>
    </row>
    <row r="1625" spans="2:7" ht="15">
      <c r="B1625" s="13"/>
      <c r="C1625" s="10"/>
      <c r="D1625" s="14"/>
      <c r="E1625" s="14"/>
      <c r="F1625" s="11"/>
      <c r="G1625" s="13"/>
    </row>
    <row r="1626" spans="2:7" ht="15">
      <c r="B1626" s="13"/>
      <c r="C1626" s="10"/>
      <c r="D1626" s="14"/>
      <c r="E1626" s="14"/>
      <c r="F1626" s="11"/>
      <c r="G1626" s="13"/>
    </row>
    <row r="1627" spans="2:7" ht="15">
      <c r="B1627" s="13"/>
      <c r="C1627" s="10"/>
      <c r="D1627" s="14"/>
      <c r="E1627" s="14"/>
      <c r="F1627" s="11"/>
      <c r="G1627" s="13"/>
    </row>
    <row r="1628" spans="2:7" ht="15">
      <c r="B1628" s="13"/>
      <c r="C1628" s="10"/>
      <c r="D1628" s="14"/>
      <c r="E1628" s="14"/>
      <c r="F1628" s="11"/>
      <c r="G1628" s="13"/>
    </row>
    <row r="1629" spans="2:7" ht="15">
      <c r="B1629" s="13"/>
      <c r="C1629" s="10"/>
      <c r="D1629" s="14"/>
      <c r="E1629" s="14"/>
      <c r="F1629" s="11"/>
      <c r="G1629" s="13"/>
    </row>
    <row r="1630" spans="2:7" ht="15">
      <c r="B1630" s="13"/>
      <c r="C1630" s="10"/>
      <c r="D1630" s="14"/>
      <c r="E1630" s="14"/>
      <c r="F1630" s="11"/>
      <c r="G1630" s="13"/>
    </row>
    <row r="1631" spans="2:7" ht="15">
      <c r="B1631" s="13"/>
      <c r="C1631" s="10"/>
      <c r="D1631" s="14"/>
      <c r="E1631" s="14"/>
      <c r="F1631" s="11"/>
      <c r="G1631" s="13"/>
    </row>
    <row r="1632" spans="2:7" ht="15">
      <c r="B1632" s="13"/>
      <c r="C1632" s="10"/>
      <c r="D1632" s="14"/>
      <c r="E1632" s="14"/>
      <c r="F1632" s="11"/>
      <c r="G1632" s="13"/>
    </row>
    <row r="1633" spans="2:7" ht="15">
      <c r="B1633" s="13"/>
      <c r="C1633" s="10"/>
      <c r="D1633" s="14"/>
      <c r="E1633" s="14"/>
      <c r="F1633" s="11"/>
      <c r="G1633" s="13"/>
    </row>
    <row r="1634" spans="2:7" ht="15">
      <c r="B1634" s="13"/>
      <c r="C1634" s="10"/>
      <c r="D1634" s="14"/>
      <c r="E1634" s="14"/>
      <c r="F1634" s="11"/>
      <c r="G1634" s="13"/>
    </row>
    <row r="1635" spans="2:7" ht="15">
      <c r="B1635" s="13"/>
      <c r="C1635" s="10"/>
      <c r="D1635" s="14"/>
      <c r="E1635" s="14"/>
      <c r="F1635" s="11"/>
      <c r="G1635" s="13"/>
    </row>
    <row r="1636" spans="2:7" ht="15">
      <c r="B1636" s="13"/>
      <c r="C1636" s="10"/>
      <c r="D1636" s="14"/>
      <c r="E1636" s="14"/>
      <c r="F1636" s="11"/>
      <c r="G1636" s="13"/>
    </row>
    <row r="1637" spans="2:7" ht="15">
      <c r="B1637" s="13"/>
      <c r="C1637" s="10"/>
      <c r="D1637" s="14"/>
      <c r="E1637" s="14"/>
      <c r="F1637" s="11"/>
      <c r="G1637" s="13"/>
    </row>
    <row r="1638" spans="2:7" ht="15">
      <c r="B1638" s="13"/>
      <c r="C1638" s="10"/>
      <c r="D1638" s="14"/>
      <c r="E1638" s="14"/>
      <c r="F1638" s="11"/>
      <c r="G1638" s="13"/>
    </row>
    <row r="1639" spans="2:7" ht="15">
      <c r="B1639" s="13"/>
      <c r="C1639" s="10"/>
      <c r="D1639" s="14"/>
      <c r="E1639" s="14"/>
      <c r="F1639" s="11"/>
      <c r="G1639" s="13"/>
    </row>
    <row r="1640" spans="2:7" ht="15">
      <c r="B1640" s="13"/>
      <c r="C1640" s="10"/>
      <c r="D1640" s="14"/>
      <c r="E1640" s="14"/>
      <c r="F1640" s="11"/>
      <c r="G1640" s="13"/>
    </row>
    <row r="1641" spans="2:7" ht="15">
      <c r="B1641" s="13"/>
      <c r="C1641" s="10"/>
      <c r="D1641" s="14"/>
      <c r="E1641" s="14"/>
      <c r="F1641" s="11"/>
      <c r="G1641" s="13"/>
    </row>
    <row r="1642" spans="2:7" ht="15">
      <c r="B1642" s="13"/>
      <c r="C1642" s="10"/>
      <c r="D1642" s="14"/>
      <c r="E1642" s="14"/>
      <c r="F1642" s="11"/>
      <c r="G1642" s="13"/>
    </row>
    <row r="1643" spans="2:7" ht="15">
      <c r="B1643" s="13"/>
      <c r="C1643" s="10"/>
      <c r="D1643" s="14"/>
      <c r="E1643" s="14"/>
      <c r="F1643" s="11"/>
      <c r="G1643" s="13"/>
    </row>
    <row r="1644" spans="2:7" ht="15">
      <c r="B1644" s="13"/>
      <c r="C1644" s="10"/>
      <c r="D1644" s="14"/>
      <c r="E1644" s="14"/>
      <c r="F1644" s="11"/>
      <c r="G1644" s="13"/>
    </row>
    <row r="1645" spans="2:7" ht="15">
      <c r="B1645" s="13"/>
      <c r="C1645" s="10"/>
      <c r="D1645" s="14"/>
      <c r="E1645" s="14"/>
      <c r="F1645" s="11"/>
      <c r="G1645" s="13"/>
    </row>
    <row r="1646" spans="2:7" ht="15">
      <c r="B1646" s="13"/>
      <c r="C1646" s="10"/>
      <c r="D1646" s="14"/>
      <c r="E1646" s="14"/>
      <c r="F1646" s="11"/>
      <c r="G1646" s="13"/>
    </row>
    <row r="1647" spans="2:7" ht="15">
      <c r="B1647" s="13"/>
      <c r="C1647" s="10"/>
      <c r="D1647" s="14"/>
      <c r="E1647" s="14"/>
      <c r="F1647" s="11"/>
      <c r="G1647" s="13"/>
    </row>
    <row r="1648" spans="2:7" ht="15">
      <c r="B1648" s="13"/>
      <c r="C1648" s="10"/>
      <c r="D1648" s="14"/>
      <c r="E1648" s="14"/>
      <c r="F1648" s="11"/>
      <c r="G1648" s="13"/>
    </row>
    <row r="1649" spans="2:7" ht="15">
      <c r="B1649" s="13"/>
      <c r="C1649" s="10"/>
      <c r="D1649" s="14"/>
      <c r="E1649" s="14"/>
      <c r="F1649" s="11"/>
      <c r="G1649" s="13"/>
    </row>
    <row r="1650" spans="2:7" ht="15">
      <c r="B1650" s="13"/>
      <c r="C1650" s="10"/>
      <c r="D1650" s="14"/>
      <c r="E1650" s="14"/>
      <c r="F1650" s="11"/>
      <c r="G1650" s="13"/>
    </row>
    <row r="1651" spans="2:7" ht="15">
      <c r="B1651" s="13"/>
      <c r="C1651" s="10"/>
      <c r="D1651" s="14"/>
      <c r="E1651" s="14"/>
      <c r="F1651" s="11"/>
      <c r="G1651" s="13"/>
    </row>
    <row r="1652" spans="2:7" ht="15">
      <c r="B1652" s="13"/>
      <c r="C1652" s="10"/>
      <c r="D1652" s="14"/>
      <c r="E1652" s="14"/>
      <c r="F1652" s="11"/>
      <c r="G1652" s="13"/>
    </row>
    <row r="1653" spans="2:7" ht="15">
      <c r="B1653" s="13"/>
      <c r="C1653" s="10"/>
      <c r="D1653" s="14"/>
      <c r="E1653" s="14"/>
      <c r="F1653" s="11"/>
      <c r="G1653" s="13"/>
    </row>
    <row r="1654" spans="2:7" ht="15">
      <c r="B1654" s="13"/>
      <c r="C1654" s="10"/>
      <c r="D1654" s="14"/>
      <c r="E1654" s="14"/>
      <c r="F1654" s="11"/>
      <c r="G1654" s="13"/>
    </row>
    <row r="1655" spans="2:7" ht="15">
      <c r="B1655" s="13"/>
      <c r="C1655" s="10"/>
      <c r="D1655" s="14"/>
      <c r="E1655" s="14"/>
      <c r="F1655" s="11"/>
      <c r="G1655" s="13"/>
    </row>
    <row r="1656" spans="2:7" ht="15">
      <c r="B1656" s="13"/>
      <c r="C1656" s="10"/>
      <c r="D1656" s="14"/>
      <c r="E1656" s="14"/>
      <c r="F1656" s="11"/>
      <c r="G1656" s="13"/>
    </row>
    <row r="1657" spans="2:7" ht="15">
      <c r="B1657" s="13"/>
      <c r="C1657" s="10"/>
      <c r="D1657" s="14"/>
      <c r="E1657" s="14"/>
      <c r="F1657" s="11"/>
      <c r="G1657" s="13"/>
    </row>
  </sheetData>
  <mergeCells count="1">
    <mergeCell ref="B14:G14"/>
  </mergeCells>
  <pageMargins left="0.23622047244094491" right="0.23622047244094491" top="0.27559055118110237" bottom="0.23622047244094491" header="0.35433070866141736" footer="0.23622047244094491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Class A Weekly Report</vt:lpstr>
      <vt:lpstr>Class B Weekly Report</vt:lpstr>
      <vt:lpstr>16.10.17 Class A</vt:lpstr>
      <vt:lpstr>16.10.17 Class B</vt:lpstr>
      <vt:lpstr>17.10.17 Class A</vt:lpstr>
      <vt:lpstr>17.10.17 Class B</vt:lpstr>
      <vt:lpstr>18.10.17 Class A</vt:lpstr>
      <vt:lpstr>18.10.17 Class B</vt:lpstr>
      <vt:lpstr>19.10.17 Class A</vt:lpstr>
      <vt:lpstr>19.10.17 Class B</vt:lpstr>
      <vt:lpstr>20.10.17 Class A</vt:lpstr>
      <vt:lpstr>20.10.17 Class B</vt:lpstr>
    </vt:vector>
  </TitlesOfParts>
  <Company>Barclays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bushmart</dc:creator>
  <cp:lastModifiedBy>Natacha Marty</cp:lastModifiedBy>
  <cp:lastPrinted>2017-10-16T15:52:32Z</cp:lastPrinted>
  <dcterms:created xsi:type="dcterms:W3CDTF">2016-07-01T08:13:03Z</dcterms:created>
  <dcterms:modified xsi:type="dcterms:W3CDTF">2017-10-23T09:30:50Z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alMaven.PresLink.LastVersion">
    <vt:lpwstr/>
  </property>
</Properties>
</file>