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150" windowWidth="19350" windowHeight="10920" tabRatio="950"/>
  </bookViews>
  <sheets>
    <sheet name="Class A Buyback Report" sheetId="21" r:id="rId1"/>
    <sheet name="Class B Buyback Report" sheetId="23" r:id="rId2"/>
    <sheet name="30.10.17 Class A" sheetId="24" r:id="rId3"/>
    <sheet name="30.10.17 Class B" sheetId="30" r:id="rId4"/>
    <sheet name="31.10.17 Class A" sheetId="33" r:id="rId5"/>
    <sheet name="31.10.17 Class B" sheetId="34" r:id="rId6"/>
    <sheet name="01.11.17 Class A" sheetId="35" r:id="rId7"/>
    <sheet name="01.11.17 Class B" sheetId="36" r:id="rId8"/>
    <sheet name="02.11.17 Class A" sheetId="37" r:id="rId9"/>
    <sheet name="02.11.17 Class B" sheetId="38" r:id="rId10"/>
  </sheets>
  <definedNames>
    <definedName name="_bdm.90B949720E95498584B4ABD5C252681A.edm" localSheetId="7" hidden="1">#REF!</definedName>
    <definedName name="_bdm.90B949720E95498584B4ABD5C252681A.edm" localSheetId="9" hidden="1">#REF!</definedName>
    <definedName name="_bdm.90B949720E95498584B4ABD5C252681A.edm" localSheetId="3" hidden="1">#REF!</definedName>
    <definedName name="_bdm.90B949720E95498584B4ABD5C252681A.edm" localSheetId="5" hidden="1">#REF!</definedName>
    <definedName name="_bdm.90B949720E95498584B4ABD5C252681A.edm" localSheetId="0" hidden="1">#REF!</definedName>
    <definedName name="_bdm.90B949720E95498584B4ABD5C252681A.edm" localSheetId="1" hidden="1">#REF!</definedName>
    <definedName name="_bdm.90B949720E95498584B4ABD5C252681A.edm" hidden="1">#REF!</definedName>
    <definedName name="_bdm.93703362285B433280C2B96E6E70A762.edm" hidden="1">#REF!</definedName>
    <definedName name="_xlnm._FilterDatabase" localSheetId="2" hidden="1">'30.10.17 Class A'!$B$15:$G$15</definedName>
    <definedName name="_xlnm._FilterDatabase" localSheetId="3" hidden="1">'30.10.17 Class B'!$B$15:$G$15</definedName>
    <definedName name="data">#REF!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E197" i="38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98"/>
  <c r="E1735" i="37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736"/>
  <c r="E153" i="36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669" i="35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1670"/>
  <c r="E149" i="34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150"/>
  <c r="D7" i="33"/>
  <c r="C7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1280"/>
  <c r="E20" i="30"/>
  <c r="E19"/>
  <c r="E18"/>
  <c r="E17"/>
  <c r="E21"/>
  <c r="E22"/>
  <c r="E24"/>
  <c r="E23"/>
  <c r="E26"/>
  <c r="E25"/>
  <c r="E29"/>
  <c r="E28"/>
  <c r="E27"/>
  <c r="E16"/>
  <c r="E17" i="24"/>
  <c r="E18"/>
  <c r="E19"/>
  <c r="E20"/>
  <c r="E21"/>
  <c r="E23"/>
  <c r="E22"/>
  <c r="E24"/>
  <c r="E26"/>
  <c r="E25"/>
  <c r="E27"/>
  <c r="E29"/>
  <c r="E28"/>
  <c r="E30"/>
  <c r="E32"/>
  <c r="E31"/>
  <c r="E33"/>
  <c r="E35"/>
  <c r="E34"/>
  <c r="E36"/>
  <c r="E38"/>
  <c r="E37"/>
  <c r="E39"/>
  <c r="E41"/>
  <c r="E40"/>
  <c r="E42"/>
  <c r="E43"/>
  <c r="E44"/>
  <c r="E46"/>
  <c r="E45"/>
  <c r="E48"/>
  <c r="E47"/>
  <c r="E49"/>
  <c r="E51"/>
  <c r="E50"/>
  <c r="E52"/>
  <c r="E53"/>
  <c r="E55"/>
  <c r="E54"/>
  <c r="E60"/>
  <c r="E59"/>
  <c r="E58"/>
  <c r="E57"/>
  <c r="E56"/>
  <c r="E61"/>
  <c r="E64"/>
  <c r="E63"/>
  <c r="E62"/>
  <c r="E68"/>
  <c r="E67"/>
  <c r="E66"/>
  <c r="E65"/>
  <c r="E70"/>
  <c r="E69"/>
  <c r="E73"/>
  <c r="E72"/>
  <c r="E71"/>
  <c r="E74"/>
  <c r="E76"/>
  <c r="E75"/>
  <c r="E77"/>
  <c r="E79"/>
  <c r="E78"/>
  <c r="E84"/>
  <c r="E83"/>
  <c r="E82"/>
  <c r="E81"/>
  <c r="E80"/>
  <c r="E85"/>
  <c r="E90"/>
  <c r="E89"/>
  <c r="E88"/>
  <c r="E87"/>
  <c r="E86"/>
  <c r="E91"/>
  <c r="E92"/>
  <c r="E93"/>
  <c r="E94"/>
  <c r="E99"/>
  <c r="E98"/>
  <c r="E97"/>
  <c r="E96"/>
  <c r="E95"/>
  <c r="E100"/>
  <c r="E101"/>
  <c r="E102"/>
  <c r="E104"/>
  <c r="E103"/>
  <c r="E107"/>
  <c r="E106"/>
  <c r="E105"/>
  <c r="E112"/>
  <c r="E111"/>
  <c r="E110"/>
  <c r="E109"/>
  <c r="E108"/>
  <c r="E114"/>
  <c r="E113"/>
  <c r="E115"/>
  <c r="E117"/>
  <c r="E116"/>
  <c r="E119"/>
  <c r="E118"/>
  <c r="E120"/>
  <c r="E121"/>
  <c r="E124"/>
  <c r="E123"/>
  <c r="E122"/>
  <c r="E125"/>
  <c r="E130"/>
  <c r="E129"/>
  <c r="E128"/>
  <c r="E127"/>
  <c r="E126"/>
  <c r="E132"/>
  <c r="E131"/>
  <c r="E135"/>
  <c r="E134"/>
  <c r="E133"/>
  <c r="E136"/>
  <c r="E139"/>
  <c r="E138"/>
  <c r="E137"/>
  <c r="E140"/>
  <c r="E141"/>
  <c r="E142"/>
  <c r="E153"/>
  <c r="E152"/>
  <c r="E151"/>
  <c r="E150"/>
  <c r="E149"/>
  <c r="E148"/>
  <c r="E147"/>
  <c r="E146"/>
  <c r="E145"/>
  <c r="E144"/>
  <c r="E143"/>
  <c r="E154"/>
  <c r="E155"/>
  <c r="E157"/>
  <c r="E156"/>
  <c r="E158"/>
  <c r="E159"/>
  <c r="E160"/>
  <c r="E164"/>
  <c r="E163"/>
  <c r="E162"/>
  <c r="E161"/>
  <c r="E165"/>
  <c r="E168"/>
  <c r="E167"/>
  <c r="E166"/>
  <c r="E169"/>
  <c r="E171"/>
  <c r="E170"/>
  <c r="E172"/>
  <c r="E173"/>
  <c r="E176"/>
  <c r="E175"/>
  <c r="E174"/>
  <c r="E182"/>
  <c r="E181"/>
  <c r="E180"/>
  <c r="E179"/>
  <c r="E178"/>
  <c r="E177"/>
  <c r="E191"/>
  <c r="E190"/>
  <c r="E189"/>
  <c r="E188"/>
  <c r="E187"/>
  <c r="E186"/>
  <c r="E185"/>
  <c r="E184"/>
  <c r="E183"/>
  <c r="E192"/>
  <c r="E197"/>
  <c r="E196"/>
  <c r="E195"/>
  <c r="E194"/>
  <c r="E193"/>
  <c r="E198"/>
  <c r="E200"/>
  <c r="E199"/>
  <c r="E202"/>
  <c r="E201"/>
  <c r="E203"/>
  <c r="E204"/>
  <c r="E205"/>
  <c r="E208"/>
  <c r="E207"/>
  <c r="E206"/>
  <c r="E213"/>
  <c r="E212"/>
  <c r="E211"/>
  <c r="E210"/>
  <c r="E209"/>
  <c r="E217"/>
  <c r="E216"/>
  <c r="E215"/>
  <c r="E214"/>
  <c r="E218"/>
  <c r="E219"/>
  <c r="E224"/>
  <c r="E223"/>
  <c r="E222"/>
  <c r="E221"/>
  <c r="E220"/>
  <c r="E229"/>
  <c r="E228"/>
  <c r="E227"/>
  <c r="E226"/>
  <c r="E225"/>
  <c r="E232"/>
  <c r="E231"/>
  <c r="E230"/>
  <c r="E233"/>
  <c r="E239"/>
  <c r="E238"/>
  <c r="E237"/>
  <c r="E236"/>
  <c r="E235"/>
  <c r="E234"/>
  <c r="E244"/>
  <c r="E243"/>
  <c r="E242"/>
  <c r="E241"/>
  <c r="E240"/>
  <c r="E245"/>
  <c r="E246"/>
  <c r="E247"/>
  <c r="E248"/>
  <c r="E249"/>
  <c r="E253"/>
  <c r="E252"/>
  <c r="E251"/>
  <c r="E250"/>
  <c r="E255"/>
  <c r="E254"/>
  <c r="E260"/>
  <c r="E259"/>
  <c r="E258"/>
  <c r="E257"/>
  <c r="E256"/>
  <c r="E262"/>
  <c r="E261"/>
  <c r="E265"/>
  <c r="E264"/>
  <c r="E263"/>
  <c r="E266"/>
  <c r="E267"/>
  <c r="E272"/>
  <c r="E271"/>
  <c r="E270"/>
  <c r="E269"/>
  <c r="E268"/>
  <c r="E273"/>
  <c r="E276"/>
  <c r="E275"/>
  <c r="E274"/>
  <c r="E279"/>
  <c r="E278"/>
  <c r="E277"/>
  <c r="E280"/>
  <c r="E281"/>
  <c r="E283"/>
  <c r="E282"/>
  <c r="E287"/>
  <c r="E286"/>
  <c r="E285"/>
  <c r="E284"/>
  <c r="E288"/>
  <c r="E289"/>
  <c r="E16"/>
  <c r="E293"/>
  <c r="E292"/>
  <c r="E291"/>
  <c r="E290"/>
  <c r="E294"/>
  <c r="E295"/>
  <c r="E298"/>
  <c r="E297"/>
  <c r="E296"/>
  <c r="E300"/>
  <c r="E299"/>
  <c r="E301"/>
  <c r="E307"/>
  <c r="E306"/>
  <c r="E305"/>
  <c r="E304"/>
  <c r="E303"/>
  <c r="E302"/>
  <c r="E308"/>
  <c r="E311"/>
  <c r="E310"/>
  <c r="E309"/>
  <c r="E314"/>
  <c r="E313"/>
  <c r="E312"/>
  <c r="E317"/>
  <c r="E316"/>
  <c r="E315"/>
  <c r="E322"/>
  <c r="E321"/>
  <c r="E320"/>
  <c r="E319"/>
  <c r="E318"/>
  <c r="E324"/>
  <c r="E323"/>
  <c r="E327"/>
  <c r="E326"/>
  <c r="E325"/>
  <c r="E328"/>
  <c r="E329"/>
  <c r="E333"/>
  <c r="E332"/>
  <c r="E331"/>
  <c r="E330"/>
  <c r="E336"/>
  <c r="E335"/>
  <c r="E334"/>
  <c r="E342"/>
  <c r="E341"/>
  <c r="E340"/>
  <c r="E339"/>
  <c r="E338"/>
  <c r="E337"/>
  <c r="E343"/>
  <c r="E344"/>
  <c r="E347"/>
  <c r="E346"/>
  <c r="E345"/>
  <c r="E348"/>
  <c r="E350"/>
  <c r="E349"/>
  <c r="E353"/>
  <c r="E352"/>
  <c r="E351"/>
  <c r="E356"/>
  <c r="E355"/>
  <c r="E354"/>
  <c r="E357"/>
  <c r="E358"/>
  <c r="E362"/>
  <c r="E361"/>
  <c r="E360"/>
  <c r="E359"/>
  <c r="E364"/>
  <c r="E363"/>
  <c r="E365"/>
  <c r="E371"/>
  <c r="E370"/>
  <c r="E369"/>
  <c r="E368"/>
  <c r="E367"/>
  <c r="E366"/>
  <c r="E372"/>
  <c r="E376"/>
  <c r="E375"/>
  <c r="E374"/>
  <c r="E373"/>
  <c r="E378"/>
  <c r="E377"/>
  <c r="E383"/>
  <c r="E382"/>
  <c r="E381"/>
  <c r="E380"/>
  <c r="E379"/>
  <c r="E384"/>
  <c r="E387"/>
  <c r="E386"/>
  <c r="E385"/>
  <c r="E388"/>
  <c r="E389"/>
  <c r="E403"/>
  <c r="E402"/>
  <c r="E401"/>
  <c r="E400"/>
  <c r="E399"/>
  <c r="E398"/>
  <c r="E397"/>
  <c r="E396"/>
  <c r="E395"/>
  <c r="E394"/>
  <c r="E393"/>
  <c r="E392"/>
  <c r="E391"/>
  <c r="E390"/>
  <c r="E407"/>
  <c r="E406"/>
  <c r="E405"/>
  <c r="E404"/>
  <c r="E409"/>
  <c r="E408"/>
  <c r="E413"/>
  <c r="E412"/>
  <c r="E411"/>
  <c r="E410"/>
  <c r="E415"/>
  <c r="E414"/>
  <c r="E418"/>
  <c r="E417"/>
  <c r="E416"/>
  <c r="E422"/>
  <c r="E421"/>
  <c r="E420"/>
  <c r="E419"/>
  <c r="E423"/>
  <c r="E427"/>
  <c r="E426"/>
  <c r="E425"/>
  <c r="E424"/>
  <c r="E434"/>
  <c r="E433"/>
  <c r="E432"/>
  <c r="E431"/>
  <c r="E430"/>
  <c r="E429"/>
  <c r="E428"/>
  <c r="E437"/>
  <c r="E436"/>
  <c r="E435"/>
  <c r="E438"/>
  <c r="E439"/>
  <c r="E440"/>
  <c r="E444"/>
  <c r="E443"/>
  <c r="E442"/>
  <c r="E441"/>
  <c r="E449"/>
  <c r="E448"/>
  <c r="E447"/>
  <c r="E446"/>
  <c r="E445"/>
  <c r="E450"/>
  <c r="E452"/>
  <c r="E451"/>
  <c r="E453"/>
  <c r="E454"/>
  <c r="E457"/>
  <c r="E456"/>
  <c r="E455"/>
  <c r="E458"/>
  <c r="E463"/>
  <c r="E462"/>
  <c r="E461"/>
  <c r="E460"/>
  <c r="E459"/>
  <c r="E465"/>
  <c r="E464"/>
  <c r="E466"/>
  <c r="E467"/>
  <c r="E468"/>
  <c r="E470"/>
  <c r="E469"/>
  <c r="E473"/>
  <c r="E472"/>
  <c r="E471"/>
  <c r="E477"/>
  <c r="E476"/>
  <c r="E475"/>
  <c r="E474"/>
  <c r="E478"/>
  <c r="E479"/>
  <c r="E480"/>
  <c r="E481"/>
  <c r="E484"/>
  <c r="E483"/>
  <c r="E482"/>
  <c r="E487"/>
  <c r="E486"/>
  <c r="E485"/>
  <c r="E488"/>
  <c r="E494"/>
  <c r="E493"/>
  <c r="E492"/>
  <c r="E491"/>
  <c r="E490"/>
  <c r="E489"/>
  <c r="E495"/>
  <c r="E501"/>
  <c r="E500"/>
  <c r="E499"/>
  <c r="E498"/>
  <c r="E497"/>
  <c r="E496"/>
  <c r="E502"/>
  <c r="E505"/>
  <c r="E504"/>
  <c r="E503"/>
  <c r="E508"/>
  <c r="E507"/>
  <c r="E506"/>
  <c r="E509"/>
  <c r="E510"/>
  <c r="E511"/>
  <c r="E515"/>
  <c r="E514"/>
  <c r="E513"/>
  <c r="E512"/>
  <c r="E517"/>
  <c r="E516"/>
  <c r="E519"/>
  <c r="E518"/>
  <c r="E520"/>
  <c r="E521"/>
  <c r="E525"/>
  <c r="E524"/>
  <c r="E523"/>
  <c r="E522"/>
  <c r="E527"/>
  <c r="E526"/>
  <c r="E530"/>
  <c r="E529"/>
  <c r="E528"/>
  <c r="E531"/>
  <c r="E534"/>
  <c r="E533"/>
  <c r="E532"/>
  <c r="E535"/>
  <c r="E543"/>
  <c r="E542"/>
  <c r="E541"/>
  <c r="E540"/>
  <c r="E539"/>
  <c r="E538"/>
  <c r="E537"/>
  <c r="E536"/>
  <c r="E545"/>
  <c r="E544"/>
  <c r="E551"/>
  <c r="E550"/>
  <c r="E549"/>
  <c r="E548"/>
  <c r="E547"/>
  <c r="E546"/>
  <c r="E554"/>
  <c r="E553"/>
  <c r="E552"/>
  <c r="E559"/>
  <c r="E558"/>
  <c r="E557"/>
  <c r="E556"/>
  <c r="E555"/>
  <c r="E562"/>
  <c r="E561"/>
  <c r="E560"/>
  <c r="E564"/>
  <c r="E563"/>
  <c r="E567"/>
  <c r="E566"/>
  <c r="E565"/>
  <c r="E574"/>
  <c r="E573"/>
  <c r="E572"/>
  <c r="E571"/>
  <c r="E570"/>
  <c r="E569"/>
  <c r="E568"/>
  <c r="E576"/>
  <c r="E575"/>
  <c r="E578"/>
  <c r="E577"/>
  <c r="E581"/>
  <c r="E580"/>
  <c r="E579"/>
  <c r="E583"/>
  <c r="E582"/>
  <c r="E584"/>
  <c r="E586"/>
  <c r="E585"/>
  <c r="E587"/>
  <c r="E595"/>
  <c r="E594"/>
  <c r="E593"/>
  <c r="E592"/>
  <c r="E591"/>
  <c r="E590"/>
  <c r="E589"/>
  <c r="E588"/>
  <c r="E596"/>
  <c r="E597"/>
  <c r="E598"/>
  <c r="E604"/>
  <c r="E603"/>
  <c r="E602"/>
  <c r="E601"/>
  <c r="E600"/>
  <c r="E599"/>
  <c r="E609"/>
  <c r="E608"/>
  <c r="E607"/>
  <c r="E606"/>
  <c r="E605"/>
  <c r="E611"/>
  <c r="E610"/>
  <c r="E613"/>
  <c r="E612"/>
  <c r="E614"/>
  <c r="E618"/>
  <c r="E617"/>
  <c r="E616"/>
  <c r="E615"/>
  <c r="E621"/>
  <c r="E620"/>
  <c r="E619"/>
  <c r="E624"/>
  <c r="E623"/>
  <c r="E622"/>
  <c r="E625"/>
  <c r="E627"/>
  <c r="E626"/>
  <c r="E628"/>
  <c r="E630"/>
  <c r="E629"/>
  <c r="E633"/>
  <c r="E632"/>
  <c r="E631"/>
  <c r="E634"/>
  <c r="E635"/>
  <c r="E636"/>
  <c r="E640"/>
  <c r="E639"/>
  <c r="E638"/>
  <c r="E637"/>
  <c r="E646"/>
  <c r="E645"/>
  <c r="E644"/>
  <c r="E643"/>
  <c r="E642"/>
  <c r="E641"/>
  <c r="E648"/>
  <c r="E647"/>
  <c r="E649"/>
  <c r="E650"/>
  <c r="E651"/>
  <c r="E652"/>
  <c r="E654"/>
  <c r="E653"/>
  <c r="E657"/>
  <c r="E656"/>
  <c r="E655"/>
  <c r="E658"/>
  <c r="E659"/>
  <c r="E662"/>
  <c r="E661"/>
  <c r="E660"/>
  <c r="E663"/>
  <c r="E665"/>
  <c r="E664"/>
  <c r="E668"/>
  <c r="E667"/>
  <c r="E666"/>
  <c r="E676"/>
  <c r="E675"/>
  <c r="E674"/>
  <c r="E673"/>
  <c r="E672"/>
  <c r="E671"/>
  <c r="E670"/>
  <c r="E669"/>
  <c r="E678"/>
  <c r="E677"/>
  <c r="E684"/>
  <c r="E683"/>
  <c r="E682"/>
  <c r="E681"/>
  <c r="E680"/>
  <c r="E679"/>
  <c r="E686"/>
  <c r="E685"/>
  <c r="E689"/>
  <c r="E688"/>
  <c r="E687"/>
  <c r="E690"/>
  <c r="E695"/>
  <c r="E694"/>
  <c r="E693"/>
  <c r="E692"/>
  <c r="E691"/>
  <c r="E700"/>
  <c r="E699"/>
  <c r="E698"/>
  <c r="E697"/>
  <c r="E696"/>
  <c r="E704"/>
  <c r="E703"/>
  <c r="E702"/>
  <c r="E701"/>
  <c r="E7" i="33" l="1"/>
  <c r="E151" i="38" l="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687" i="3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79" i="34"/>
  <c r="E78"/>
  <c r="E77"/>
  <c r="E76"/>
  <c r="E75"/>
  <c r="E74"/>
  <c r="E73"/>
  <c r="E72"/>
  <c r="E71"/>
  <c r="E70"/>
  <c r="E69"/>
  <c r="E68"/>
  <c r="E67"/>
  <c r="E66"/>
  <c r="E65"/>
  <c r="E1542" i="24" l="1"/>
  <c r="E1543"/>
  <c r="E988" i="35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963" i="37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964"/>
  <c r="E122" i="3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E894" i="37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E16" i="3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112" i="36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/>
  <c r="C7"/>
  <c r="D7" i="35"/>
  <c r="C7"/>
  <c r="E16" i="34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C7"/>
  <c r="D7" s="1"/>
  <c r="E777" i="33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7" i="30"/>
  <c r="E7" s="1"/>
  <c r="C7" i="24"/>
  <c r="D7" s="1"/>
  <c r="C7" i="30"/>
  <c r="C11" s="1"/>
  <c r="E110"/>
  <c r="E109"/>
  <c r="E108"/>
  <c r="E104"/>
  <c r="E105"/>
  <c r="E106"/>
  <c r="E107"/>
  <c r="E101"/>
  <c r="E102"/>
  <c r="E103"/>
  <c r="E100"/>
  <c r="E99"/>
  <c r="E97"/>
  <c r="E98"/>
  <c r="E96"/>
  <c r="E91"/>
  <c r="E92"/>
  <c r="E93"/>
  <c r="E94"/>
  <c r="E95"/>
  <c r="E90"/>
  <c r="E89"/>
  <c r="E87"/>
  <c r="E88"/>
  <c r="E85"/>
  <c r="E86"/>
  <c r="E82"/>
  <c r="E83"/>
  <c r="E84"/>
  <c r="E81"/>
  <c r="E79"/>
  <c r="E80"/>
  <c r="E78"/>
  <c r="E76"/>
  <c r="E77"/>
  <c r="E75"/>
  <c r="E74"/>
  <c r="E73"/>
  <c r="E70"/>
  <c r="E71"/>
  <c r="E72"/>
  <c r="E69"/>
  <c r="E67"/>
  <c r="E68"/>
  <c r="E65"/>
  <c r="E66"/>
  <c r="E64"/>
  <c r="E63"/>
  <c r="E61"/>
  <c r="E62"/>
  <c r="E59"/>
  <c r="E60"/>
  <c r="E58"/>
  <c r="E56"/>
  <c r="E57"/>
  <c r="E54"/>
  <c r="E55"/>
  <c r="E51"/>
  <c r="E52"/>
  <c r="E53"/>
  <c r="E50"/>
  <c r="E46"/>
  <c r="E47"/>
  <c r="E48"/>
  <c r="E49"/>
  <c r="E44"/>
  <c r="E45"/>
  <c r="E42"/>
  <c r="E43"/>
  <c r="E41"/>
  <c r="E38"/>
  <c r="E39"/>
  <c r="E40"/>
  <c r="E37"/>
  <c r="E35"/>
  <c r="E36"/>
  <c r="E33"/>
  <c r="E34"/>
  <c r="E32"/>
  <c r="E30"/>
  <c r="E31"/>
  <c r="E705" i="24"/>
  <c r="E707"/>
  <c r="E706"/>
  <c r="E708"/>
  <c r="E710"/>
  <c r="E709"/>
  <c r="E711"/>
  <c r="E718"/>
  <c r="E717"/>
  <c r="E716"/>
  <c r="E715"/>
  <c r="E714"/>
  <c r="E713"/>
  <c r="E712"/>
  <c r="E725"/>
  <c r="E724"/>
  <c r="E723"/>
  <c r="E722"/>
  <c r="E721"/>
  <c r="E720"/>
  <c r="E719"/>
  <c r="E726"/>
  <c r="E728"/>
  <c r="E727"/>
  <c r="E735"/>
  <c r="E734"/>
  <c r="E733"/>
  <c r="E732"/>
  <c r="E731"/>
  <c r="E730"/>
  <c r="E729"/>
  <c r="E736"/>
  <c r="E737"/>
  <c r="E742"/>
  <c r="E741"/>
  <c r="E740"/>
  <c r="E739"/>
  <c r="E738"/>
  <c r="E743"/>
  <c r="E746"/>
  <c r="E745"/>
  <c r="E744"/>
  <c r="E748"/>
  <c r="E747"/>
  <c r="E751"/>
  <c r="E750"/>
  <c r="E749"/>
  <c r="E758"/>
  <c r="E757"/>
  <c r="E756"/>
  <c r="E755"/>
  <c r="E754"/>
  <c r="E753"/>
  <c r="E752"/>
  <c r="E763"/>
  <c r="E762"/>
  <c r="E761"/>
  <c r="E760"/>
  <c r="E759"/>
  <c r="E765"/>
  <c r="E764"/>
  <c r="E768"/>
  <c r="E767"/>
  <c r="E766"/>
  <c r="E772"/>
  <c r="E771"/>
  <c r="E770"/>
  <c r="E769"/>
  <c r="E773"/>
  <c r="E775"/>
  <c r="E774"/>
  <c r="E777"/>
  <c r="E776"/>
  <c r="E779"/>
  <c r="E778"/>
  <c r="E781"/>
  <c r="E780"/>
  <c r="E789"/>
  <c r="E788"/>
  <c r="E787"/>
  <c r="E786"/>
  <c r="E785"/>
  <c r="E784"/>
  <c r="E783"/>
  <c r="E782"/>
  <c r="E790"/>
  <c r="E792"/>
  <c r="E791"/>
  <c r="E795"/>
  <c r="E794"/>
  <c r="E793"/>
  <c r="E797"/>
  <c r="E796"/>
  <c r="E800"/>
  <c r="E799"/>
  <c r="E798"/>
  <c r="E803"/>
  <c r="E802"/>
  <c r="E801"/>
  <c r="E805"/>
  <c r="E804"/>
  <c r="E808"/>
  <c r="E807"/>
  <c r="E806"/>
  <c r="E810"/>
  <c r="E809"/>
  <c r="E814"/>
  <c r="E813"/>
  <c r="E812"/>
  <c r="E811"/>
  <c r="E816"/>
  <c r="E815"/>
  <c r="E817"/>
  <c r="E819"/>
  <c r="E818"/>
  <c r="E820"/>
  <c r="E822"/>
  <c r="E821"/>
  <c r="E823"/>
  <c r="E824"/>
  <c r="E825"/>
  <c r="E828"/>
  <c r="E827"/>
  <c r="E826"/>
  <c r="E830"/>
  <c r="E829"/>
  <c r="E834"/>
  <c r="E833"/>
  <c r="E832"/>
  <c r="E831"/>
  <c r="E835"/>
  <c r="E841"/>
  <c r="E840"/>
  <c r="E839"/>
  <c r="E838"/>
  <c r="E837"/>
  <c r="E836"/>
  <c r="E843"/>
  <c r="E842"/>
  <c r="E847"/>
  <c r="E846"/>
  <c r="E845"/>
  <c r="E844"/>
  <c r="E849"/>
  <c r="E848"/>
  <c r="E852"/>
  <c r="E851"/>
  <c r="E850"/>
  <c r="E858"/>
  <c r="E857"/>
  <c r="E856"/>
  <c r="E855"/>
  <c r="E854"/>
  <c r="E853"/>
  <c r="E861"/>
  <c r="E860"/>
  <c r="E859"/>
  <c r="E864"/>
  <c r="E863"/>
  <c r="E862"/>
  <c r="E866"/>
  <c r="E865"/>
  <c r="E870"/>
  <c r="E869"/>
  <c r="E868"/>
  <c r="E867"/>
  <c r="E875"/>
  <c r="E874"/>
  <c r="E873"/>
  <c r="E872"/>
  <c r="E871"/>
  <c r="E876"/>
  <c r="E878"/>
  <c r="E877"/>
  <c r="E879"/>
  <c r="E880"/>
  <c r="E882"/>
  <c r="E881"/>
  <c r="E886"/>
  <c r="E885"/>
  <c r="E884"/>
  <c r="E883"/>
  <c r="E887"/>
  <c r="E889"/>
  <c r="E888"/>
  <c r="E891"/>
  <c r="E890"/>
  <c r="E892"/>
  <c r="E894"/>
  <c r="E893"/>
  <c r="E895"/>
  <c r="E899"/>
  <c r="E898"/>
  <c r="E897"/>
  <c r="E896"/>
  <c r="E900"/>
  <c r="E905"/>
  <c r="E904"/>
  <c r="E903"/>
  <c r="E902"/>
  <c r="E901"/>
  <c r="E906"/>
  <c r="E909"/>
  <c r="E908"/>
  <c r="E907"/>
  <c r="E911"/>
  <c r="E910"/>
  <c r="E913"/>
  <c r="E912"/>
  <c r="E916"/>
  <c r="E915"/>
  <c r="E914"/>
  <c r="E917"/>
  <c r="E920"/>
  <c r="E919"/>
  <c r="E918"/>
  <c r="E921"/>
  <c r="E922"/>
  <c r="E923"/>
  <c r="E924"/>
  <c r="E925"/>
  <c r="E927"/>
  <c r="E926"/>
  <c r="E929"/>
  <c r="E928"/>
  <c r="E930"/>
  <c r="E938"/>
  <c r="E937"/>
  <c r="E936"/>
  <c r="E935"/>
  <c r="E934"/>
  <c r="E933"/>
  <c r="E932"/>
  <c r="E931"/>
  <c r="E940"/>
  <c r="E939"/>
  <c r="E941"/>
  <c r="E942"/>
  <c r="E943"/>
  <c r="E944"/>
  <c r="E945"/>
  <c r="E946"/>
  <c r="E947"/>
  <c r="E948"/>
  <c r="E949"/>
  <c r="E950"/>
  <c r="E952"/>
  <c r="E951"/>
  <c r="E954"/>
  <c r="E953"/>
  <c r="E955"/>
  <c r="E957"/>
  <c r="E956"/>
  <c r="E958"/>
  <c r="E960"/>
  <c r="E959"/>
  <c r="E962"/>
  <c r="E961"/>
  <c r="E965"/>
  <c r="E964"/>
  <c r="E963"/>
  <c r="E967"/>
  <c r="E966"/>
  <c r="E972"/>
  <c r="E971"/>
  <c r="E970"/>
  <c r="E969"/>
  <c r="E968"/>
  <c r="E973"/>
  <c r="E981"/>
  <c r="E980"/>
  <c r="E979"/>
  <c r="E978"/>
  <c r="E977"/>
  <c r="E976"/>
  <c r="E975"/>
  <c r="E974"/>
  <c r="E983"/>
  <c r="E982"/>
  <c r="E984"/>
  <c r="E985"/>
  <c r="E986"/>
  <c r="E988"/>
  <c r="E987"/>
  <c r="E992"/>
  <c r="E991"/>
  <c r="E990"/>
  <c r="E989"/>
  <c r="E995"/>
  <c r="E994"/>
  <c r="E993"/>
  <c r="E997"/>
  <c r="E996"/>
  <c r="E1003"/>
  <c r="E1002"/>
  <c r="E1001"/>
  <c r="E1000"/>
  <c r="E999"/>
  <c r="E998"/>
  <c r="E1005"/>
  <c r="E1004"/>
  <c r="E1008"/>
  <c r="E1007"/>
  <c r="E1006"/>
  <c r="E1014"/>
  <c r="E1013"/>
  <c r="E1012"/>
  <c r="E1011"/>
  <c r="E1010"/>
  <c r="E1009"/>
  <c r="E1016"/>
  <c r="E1015"/>
  <c r="E1018"/>
  <c r="E1017"/>
  <c r="E1026"/>
  <c r="E1025"/>
  <c r="E1024"/>
  <c r="E1023"/>
  <c r="E1022"/>
  <c r="E1021"/>
  <c r="E1020"/>
  <c r="E1019"/>
  <c r="E1031"/>
  <c r="E1030"/>
  <c r="E1029"/>
  <c r="E1028"/>
  <c r="E1027"/>
  <c r="E1032"/>
  <c r="E1033"/>
  <c r="E1041"/>
  <c r="E1040"/>
  <c r="E1039"/>
  <c r="E1038"/>
  <c r="E1037"/>
  <c r="E1036"/>
  <c r="E1035"/>
  <c r="E1034"/>
  <c r="E1042"/>
  <c r="E1047"/>
  <c r="E1046"/>
  <c r="E1045"/>
  <c r="E1044"/>
  <c r="E1043"/>
  <c r="E1058"/>
  <c r="E1057"/>
  <c r="E1056"/>
  <c r="E1055"/>
  <c r="E1054"/>
  <c r="E1053"/>
  <c r="E1052"/>
  <c r="E1051"/>
  <c r="E1050"/>
  <c r="E1049"/>
  <c r="E1048"/>
  <c r="E1059"/>
  <c r="E1060"/>
  <c r="E1061"/>
  <c r="E1063"/>
  <c r="E1062"/>
  <c r="E1069"/>
  <c r="E1068"/>
  <c r="E1067"/>
  <c r="E1066"/>
  <c r="E1065"/>
  <c r="E1064"/>
  <c r="E1071"/>
  <c r="E1070"/>
  <c r="E1073"/>
  <c r="E1072"/>
  <c r="E1074"/>
  <c r="E1080"/>
  <c r="E1079"/>
  <c r="E1078"/>
  <c r="E1077"/>
  <c r="E1076"/>
  <c r="E1075"/>
  <c r="E1087"/>
  <c r="E1086"/>
  <c r="E1085"/>
  <c r="E1084"/>
  <c r="E1083"/>
  <c r="E1082"/>
  <c r="E1081"/>
  <c r="E1090"/>
  <c r="E1089"/>
  <c r="E1088"/>
  <c r="E1091"/>
  <c r="E1096"/>
  <c r="E1095"/>
  <c r="E1094"/>
  <c r="E1093"/>
  <c r="E1092"/>
  <c r="E1102"/>
  <c r="E1101"/>
  <c r="E1100"/>
  <c r="E1099"/>
  <c r="E1098"/>
  <c r="E1097"/>
  <c r="E1103"/>
  <c r="E1104"/>
  <c r="E1108"/>
  <c r="E1107"/>
  <c r="E1106"/>
  <c r="E1105"/>
  <c r="E1112"/>
  <c r="E1111"/>
  <c r="E1110"/>
  <c r="E1109"/>
  <c r="E1113"/>
  <c r="E1116"/>
  <c r="E1115"/>
  <c r="E1114"/>
  <c r="E1118"/>
  <c r="E1117"/>
  <c r="E1123"/>
  <c r="E1122"/>
  <c r="E1121"/>
  <c r="E1120"/>
  <c r="E1119"/>
  <c r="E1130"/>
  <c r="E1129"/>
  <c r="E1128"/>
  <c r="E1127"/>
  <c r="E1126"/>
  <c r="E1125"/>
  <c r="E1124"/>
  <c r="E1137"/>
  <c r="E1136"/>
  <c r="E1135"/>
  <c r="E1134"/>
  <c r="E1133"/>
  <c r="E1132"/>
  <c r="E1131"/>
  <c r="E1138"/>
  <c r="E1139"/>
  <c r="E1144"/>
  <c r="E1143"/>
  <c r="E1142"/>
  <c r="E1141"/>
  <c r="E1140"/>
  <c r="E1148"/>
  <c r="E1147"/>
  <c r="E1146"/>
  <c r="E1145"/>
  <c r="E1151"/>
  <c r="E1150"/>
  <c r="E1149"/>
  <c r="E1155"/>
  <c r="E1154"/>
  <c r="E1153"/>
  <c r="E1152"/>
  <c r="E1156"/>
  <c r="E1157"/>
  <c r="E1159"/>
  <c r="E1158"/>
  <c r="E1160"/>
  <c r="E1162"/>
  <c r="E1161"/>
  <c r="E1167"/>
  <c r="E1166"/>
  <c r="E1165"/>
  <c r="E1164"/>
  <c r="E1163"/>
  <c r="E1168"/>
  <c r="E1169"/>
  <c r="E1171"/>
  <c r="E1170"/>
  <c r="E1179"/>
  <c r="E1178"/>
  <c r="E1177"/>
  <c r="E1176"/>
  <c r="E1175"/>
  <c r="E1174"/>
  <c r="E1173"/>
  <c r="E1172"/>
  <c r="E1180"/>
  <c r="E1181"/>
  <c r="E1182"/>
  <c r="E1185"/>
  <c r="E1184"/>
  <c r="E1183"/>
  <c r="E1186"/>
  <c r="E1190"/>
  <c r="E1189"/>
  <c r="E1188"/>
  <c r="E1187"/>
  <c r="E1191"/>
  <c r="E1192"/>
  <c r="E1194"/>
  <c r="E1193"/>
  <c r="E1202"/>
  <c r="E1201"/>
  <c r="E1200"/>
  <c r="E1199"/>
  <c r="E1198"/>
  <c r="E1197"/>
  <c r="E1196"/>
  <c r="E1195"/>
  <c r="E1203"/>
  <c r="E1204"/>
  <c r="E1207"/>
  <c r="E1206"/>
  <c r="E1205"/>
  <c r="E1208"/>
  <c r="E1210"/>
  <c r="E1209"/>
  <c r="E1211"/>
  <c r="E1214"/>
  <c r="E1213"/>
  <c r="E1212"/>
  <c r="E1217"/>
  <c r="E1216"/>
  <c r="E1215"/>
  <c r="E1218"/>
  <c r="E1219"/>
  <c r="E1224"/>
  <c r="E1223"/>
  <c r="E1222"/>
  <c r="E1221"/>
  <c r="E1220"/>
  <c r="E1225"/>
  <c r="E1233"/>
  <c r="E1232"/>
  <c r="E1231"/>
  <c r="E1230"/>
  <c r="E1229"/>
  <c r="E1228"/>
  <c r="E1227"/>
  <c r="E1226"/>
  <c r="E1235"/>
  <c r="E1234"/>
  <c r="E1240"/>
  <c r="E1239"/>
  <c r="E1238"/>
  <c r="E1237"/>
  <c r="E1236"/>
  <c r="E1243"/>
  <c r="E1242"/>
  <c r="E1241"/>
  <c r="E1244"/>
  <c r="E1249"/>
  <c r="E1248"/>
  <c r="E1247"/>
  <c r="E1246"/>
  <c r="E1245"/>
  <c r="E1251"/>
  <c r="E1250"/>
  <c r="E1252"/>
  <c r="E1253"/>
  <c r="E1254"/>
  <c r="E1256"/>
  <c r="E1255"/>
  <c r="E1258"/>
  <c r="E1257"/>
  <c r="E1260"/>
  <c r="E1259"/>
  <c r="E1263"/>
  <c r="E1262"/>
  <c r="E1261"/>
  <c r="E1269"/>
  <c r="E1268"/>
  <c r="E1267"/>
  <c r="E1266"/>
  <c r="E1265"/>
  <c r="E1264"/>
  <c r="E1271"/>
  <c r="E1270"/>
  <c r="E1273"/>
  <c r="E1272"/>
  <c r="E1274"/>
  <c r="E1281"/>
  <c r="E1280"/>
  <c r="E1279"/>
  <c r="E1278"/>
  <c r="E1277"/>
  <c r="E1276"/>
  <c r="E1275"/>
  <c r="E1282"/>
  <c r="E1288"/>
  <c r="E1287"/>
  <c r="E1286"/>
  <c r="E1285"/>
  <c r="E1284"/>
  <c r="E1283"/>
  <c r="E1290"/>
  <c r="E1289"/>
  <c r="E1293"/>
  <c r="E1292"/>
  <c r="E1291"/>
  <c r="E1295"/>
  <c r="E1294"/>
  <c r="E1304"/>
  <c r="E1303"/>
  <c r="E1302"/>
  <c r="E1301"/>
  <c r="E1300"/>
  <c r="E1299"/>
  <c r="E1298"/>
  <c r="E1297"/>
  <c r="E1296"/>
  <c r="E1305"/>
  <c r="E1307"/>
  <c r="E1306"/>
  <c r="E1308"/>
  <c r="E1309"/>
  <c r="E1310"/>
  <c r="E1311"/>
  <c r="E1318"/>
  <c r="E1317"/>
  <c r="E1316"/>
  <c r="E1315"/>
  <c r="E1314"/>
  <c r="E1313"/>
  <c r="E1312"/>
  <c r="E1319"/>
  <c r="E1320"/>
  <c r="E1322"/>
  <c r="E1321"/>
  <c r="E1324"/>
  <c r="E1323"/>
  <c r="E1325"/>
  <c r="E1326"/>
  <c r="E1328"/>
  <c r="E1327"/>
  <c r="E1334"/>
  <c r="E1333"/>
  <c r="E1332"/>
  <c r="E1331"/>
  <c r="E1330"/>
  <c r="E1329"/>
  <c r="E1342"/>
  <c r="E1341"/>
  <c r="E1340"/>
  <c r="E1339"/>
  <c r="E1338"/>
  <c r="E1337"/>
  <c r="E1336"/>
  <c r="E1335"/>
  <c r="E1347"/>
  <c r="E1346"/>
  <c r="E1345"/>
  <c r="E1344"/>
  <c r="E1343"/>
  <c r="E1355"/>
  <c r="E1354"/>
  <c r="E1353"/>
  <c r="E1352"/>
  <c r="E1351"/>
  <c r="E1350"/>
  <c r="E1349"/>
  <c r="E1348"/>
  <c r="E1357"/>
  <c r="E1356"/>
  <c r="E1361"/>
  <c r="E1360"/>
  <c r="E1359"/>
  <c r="E1358"/>
  <c r="E1363"/>
  <c r="E1362"/>
  <c r="E1364"/>
  <c r="E1365"/>
  <c r="E1367"/>
  <c r="E1366"/>
  <c r="E1369"/>
  <c r="E1368"/>
  <c r="E1370"/>
  <c r="E1371"/>
  <c r="E1372"/>
  <c r="E1373"/>
  <c r="E1376"/>
  <c r="E1375"/>
  <c r="E1374"/>
  <c r="E1378"/>
  <c r="E1377"/>
  <c r="E1380"/>
  <c r="E1379"/>
  <c r="E1381"/>
  <c r="E1383"/>
  <c r="E1382"/>
  <c r="E1384"/>
  <c r="E1386"/>
  <c r="E1385"/>
  <c r="E1388"/>
  <c r="E1387"/>
  <c r="E1389"/>
  <c r="E1391"/>
  <c r="E1390"/>
  <c r="E1393"/>
  <c r="E1392"/>
  <c r="E1397"/>
  <c r="E1396"/>
  <c r="E1395"/>
  <c r="E1394"/>
  <c r="E1398"/>
  <c r="E1399"/>
  <c r="E1400"/>
  <c r="E1401"/>
  <c r="E1404"/>
  <c r="E1403"/>
  <c r="E1402"/>
  <c r="E1412"/>
  <c r="E1411"/>
  <c r="E1410"/>
  <c r="E1409"/>
  <c r="E1408"/>
  <c r="E1407"/>
  <c r="E1406"/>
  <c r="E1405"/>
  <c r="E1413"/>
  <c r="E1414"/>
  <c r="E1415"/>
  <c r="E1417"/>
  <c r="E1416"/>
  <c r="E1418"/>
  <c r="E1423"/>
  <c r="E1422"/>
  <c r="E1421"/>
  <c r="E1420"/>
  <c r="E1419"/>
  <c r="E1424"/>
  <c r="E1426"/>
  <c r="E1425"/>
  <c r="E1428"/>
  <c r="E1427"/>
  <c r="E1432"/>
  <c r="E1431"/>
  <c r="E1430"/>
  <c r="E1429"/>
  <c r="E1433"/>
  <c r="E1439"/>
  <c r="E1438"/>
  <c r="E1437"/>
  <c r="E1436"/>
  <c r="E1435"/>
  <c r="E1434"/>
  <c r="E1442"/>
  <c r="E1441"/>
  <c r="E1440"/>
  <c r="E1445"/>
  <c r="E1444"/>
  <c r="E1443"/>
  <c r="E1446"/>
  <c r="E1447"/>
  <c r="E1449"/>
  <c r="E1448"/>
  <c r="E1450"/>
  <c r="E1451"/>
  <c r="E1453"/>
  <c r="E1452"/>
  <c r="E1455"/>
  <c r="E1454"/>
  <c r="E1456"/>
  <c r="E1458"/>
  <c r="E1457"/>
  <c r="E1459"/>
  <c r="E1460"/>
  <c r="E1461"/>
  <c r="E1463"/>
  <c r="E1462"/>
  <c r="E1464"/>
  <c r="E1465"/>
  <c r="E1466"/>
  <c r="E1468"/>
  <c r="E1467"/>
  <c r="E1477"/>
  <c r="E1476"/>
  <c r="E1475"/>
  <c r="E1474"/>
  <c r="E1473"/>
  <c r="E1472"/>
  <c r="E1471"/>
  <c r="E1470"/>
  <c r="E1469"/>
  <c r="E1479"/>
  <c r="E1478"/>
  <c r="E1481"/>
  <c r="E1480"/>
  <c r="E1483"/>
  <c r="E1482"/>
  <c r="E1484"/>
  <c r="E1487"/>
  <c r="E1486"/>
  <c r="E1485"/>
  <c r="E1490"/>
  <c r="E1489"/>
  <c r="E1488"/>
  <c r="E1492"/>
  <c r="E1491"/>
  <c r="E1494"/>
  <c r="E1493"/>
  <c r="E1496"/>
  <c r="E1495"/>
  <c r="E1497"/>
  <c r="E1500"/>
  <c r="E1499"/>
  <c r="E1498"/>
  <c r="E1501"/>
  <c r="E1503"/>
  <c r="E1502"/>
  <c r="E1504"/>
  <c r="E1513"/>
  <c r="E1512"/>
  <c r="E1511"/>
  <c r="E1510"/>
  <c r="E1509"/>
  <c r="E1508"/>
  <c r="E1507"/>
  <c r="E1506"/>
  <c r="E1505"/>
  <c r="E1520"/>
  <c r="E1519"/>
  <c r="E1518"/>
  <c r="E1517"/>
  <c r="E1516"/>
  <c r="E1515"/>
  <c r="E1514"/>
  <c r="E1521"/>
  <c r="E1523"/>
  <c r="E1522"/>
  <c r="E1525"/>
  <c r="E1524"/>
  <c r="E1526"/>
  <c r="E1528"/>
  <c r="E1527"/>
  <c r="E1530"/>
  <c r="E1529"/>
  <c r="E1532"/>
  <c r="E1531"/>
  <c r="E1533"/>
  <c r="E1534"/>
  <c r="E1535"/>
  <c r="E1538"/>
  <c r="E1537"/>
  <c r="E1536"/>
  <c r="E1539"/>
  <c r="E1541"/>
  <c r="E1540"/>
  <c r="E7" l="1"/>
  <c r="E11" s="1"/>
  <c r="C11"/>
  <c r="E7" i="38"/>
  <c r="E11" s="1"/>
  <c r="C11"/>
  <c r="E7" i="37"/>
  <c r="E11" s="1"/>
  <c r="C11"/>
  <c r="E7" i="36"/>
  <c r="E7" i="35"/>
  <c r="E11" s="1"/>
  <c r="E7" i="34"/>
  <c r="E11" i="30"/>
  <c r="D11" s="1"/>
  <c r="C11" i="36"/>
  <c r="C11" i="35"/>
  <c r="C11" i="34"/>
  <c r="E11" i="33"/>
  <c r="C11"/>
  <c r="D11" i="35" l="1"/>
  <c r="D11" i="24"/>
  <c r="D11" i="37"/>
  <c r="D11" i="38"/>
  <c r="E11" i="36"/>
  <c r="D11" s="1"/>
  <c r="E11" i="34"/>
  <c r="D11" s="1"/>
  <c r="D11" i="33"/>
</calcChain>
</file>

<file path=xl/sharedStrings.xml><?xml version="1.0" encoding="utf-8"?>
<sst xmlns="http://schemas.openxmlformats.org/spreadsheetml/2006/main" count="6930" uniqueCount="33">
  <si>
    <t>Trading Venue</t>
  </si>
  <si>
    <t>Euronext Amsterdam</t>
  </si>
  <si>
    <t>Altice N.V. Class B Shares (ISIN: NL0011333760)</t>
  </si>
  <si>
    <t>Volume 
Purchased</t>
  </si>
  <si>
    <t>Transaction 
Date</t>
  </si>
  <si>
    <t>Time of 
transaction (BST)</t>
  </si>
  <si>
    <t>Altice N.V. Share Repurchase Programme</t>
  </si>
  <si>
    <t>Share Repurchase Programme announced on 16th October 2017</t>
  </si>
  <si>
    <t>BATS Europe</t>
  </si>
  <si>
    <t>Chi-X Europe</t>
  </si>
  <si>
    <t>Turquoise</t>
  </si>
  <si>
    <t>All trading Venues</t>
  </si>
  <si>
    <t>Average 
Purchase Price</t>
  </si>
  <si>
    <t>Total 
Purchase Price</t>
  </si>
  <si>
    <t>Total</t>
  </si>
  <si>
    <t>Shares Purchased:</t>
  </si>
  <si>
    <t>Start Date:</t>
  </si>
  <si>
    <t>End date:</t>
  </si>
  <si>
    <t>Venue:</t>
  </si>
  <si>
    <t>Total Purchase 
Value (€)</t>
  </si>
  <si>
    <t>Purchase Price 
per Share (€)</t>
  </si>
  <si>
    <t>DAILY BUYBACK SUMMARY</t>
  </si>
  <si>
    <t>Exchange</t>
  </si>
  <si>
    <t># shares purchased</t>
  </si>
  <si>
    <t>Average Price (rounded)</t>
  </si>
  <si>
    <t>All Trading Venues</t>
  </si>
  <si>
    <t>Details by Trade</t>
  </si>
  <si>
    <t>Altice N.V. Class A Shares (ISIN: NL0011333752)</t>
  </si>
  <si>
    <t>Amount purchased (rounded)</t>
  </si>
  <si>
    <t>Week 1 Total</t>
  </si>
  <si>
    <t>Week 2 Total</t>
  </si>
  <si>
    <t>Week 3 Total</t>
  </si>
  <si>
    <t>3 November 2017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</si>
</sst>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[$-F400]h:mm:ss\ AM/PM"/>
    <numFmt numFmtId="165" formatCode="0.0%"/>
    <numFmt numFmtId="167" formatCode="_-[$€-2]* #,##0.00_-;\-[$€-2]* #,##0.00_-;_-[$€-2]* &quot;-&quot;??_-"/>
    <numFmt numFmtId="168" formatCode="0.000"/>
    <numFmt numFmtId="176" formatCode="#,##0.0000;\-#,##0.0000"/>
    <numFmt numFmtId="177" formatCode="0.0000"/>
    <numFmt numFmtId="178" formatCode="#,##0.00_ ;\-#,##0.00\ "/>
    <numFmt numFmtId="179" formatCode="[$€-413]\ #,##0.0000"/>
    <numFmt numFmtId="180" formatCode="[$€-413]\ #,##0"/>
    <numFmt numFmtId="181" formatCode="[$€-413]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Barclays"/>
    </font>
    <font>
      <b/>
      <sz val="11"/>
      <name val="Barclays"/>
    </font>
    <font>
      <sz val="12"/>
      <name val="Barclays"/>
    </font>
    <font>
      <sz val="11"/>
      <name val="Barclays"/>
    </font>
    <font>
      <sz val="7"/>
      <name val="Barclays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Barclays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1" applyNumberFormat="0" applyAlignment="0" applyProtection="0"/>
    <xf numFmtId="0" fontId="11" fillId="2" borderId="0" applyNumberFormat="0" applyFont="0" applyBorder="0" applyAlignment="0" applyProtection="0"/>
    <xf numFmtId="0" fontId="12" fillId="3" borderId="2" applyNumberFormat="0" applyFont="0" applyBorder="0" applyAlignment="0" applyProtection="0">
      <alignment horizontal="center"/>
    </xf>
    <xf numFmtId="0" fontId="12" fillId="4" borderId="2" applyNumberFormat="0" applyFont="0" applyBorder="0" applyAlignment="0" applyProtection="0">
      <alignment horizontal="center"/>
    </xf>
    <xf numFmtId="0" fontId="11" fillId="0" borderId="3" applyNumberFormat="0" applyAlignment="0" applyProtection="0"/>
    <xf numFmtId="0" fontId="11" fillId="0" borderId="4" applyNumberFormat="0" applyAlignment="0" applyProtection="0"/>
    <xf numFmtId="0" fontId="10" fillId="0" borderId="5" applyNumberFormat="0" applyAlignment="0" applyProtection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1" applyFont="1" applyBorder="1"/>
    <xf numFmtId="43" fontId="5" fillId="0" borderId="0" xfId="2" applyFont="1" applyBorder="1"/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Border="1"/>
    <xf numFmtId="0" fontId="8" fillId="0" borderId="0" xfId="1" applyFont="1" applyAlignment="1">
      <alignment horizontal="right"/>
    </xf>
    <xf numFmtId="15" fontId="7" fillId="0" borderId="0" xfId="3" applyNumberFormat="1" applyFont="1" applyBorder="1" applyAlignment="1">
      <alignment horizontal="right"/>
    </xf>
    <xf numFmtId="0" fontId="8" fillId="0" borderId="0" xfId="1" quotePrefix="1" applyFont="1" applyAlignment="1">
      <alignment horizontal="right"/>
    </xf>
    <xf numFmtId="0" fontId="9" fillId="0" borderId="0" xfId="1" applyFont="1" applyFill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/>
    </xf>
    <xf numFmtId="14" fontId="8" fillId="0" borderId="0" xfId="1" applyNumberFormat="1" applyFont="1"/>
    <xf numFmtId="0" fontId="8" fillId="0" borderId="0" xfId="1" applyNumberFormat="1" applyFont="1" applyAlignment="1">
      <alignment horizontal="left" vertical="center"/>
    </xf>
    <xf numFmtId="14" fontId="8" fillId="0" borderId="0" xfId="1" applyNumberFormat="1" applyFont="1" applyAlignment="1">
      <alignment horizontal="left"/>
    </xf>
    <xf numFmtId="0" fontId="8" fillId="0" borderId="0" xfId="1" applyFont="1" applyBorder="1"/>
    <xf numFmtId="43" fontId="8" fillId="0" borderId="0" xfId="2" applyFont="1" applyBorder="1"/>
    <xf numFmtId="165" fontId="8" fillId="0" borderId="0" xfId="3" applyNumberFormat="1" applyFont="1" applyBorder="1"/>
    <xf numFmtId="0" fontId="14" fillId="0" borderId="0" xfId="1" applyFont="1"/>
    <xf numFmtId="0" fontId="6" fillId="0" borderId="0" xfId="1" applyNumberFormat="1" applyFont="1"/>
    <xf numFmtId="0" fontId="8" fillId="0" borderId="0" xfId="1" applyFont="1" applyAlignment="1">
      <alignment vertical="top" wrapText="1"/>
    </xf>
    <xf numFmtId="15" fontId="8" fillId="0" borderId="0" xfId="3" applyNumberFormat="1" applyFont="1" applyBorder="1" applyAlignment="1">
      <alignment horizontal="right"/>
    </xf>
    <xf numFmtId="0" fontId="1" fillId="5" borderId="0" xfId="0" applyFont="1" applyFill="1" applyBorder="1" applyAlignment="1">
      <alignment horizontal="center" vertical="center" wrapText="1"/>
    </xf>
    <xf numFmtId="37" fontId="14" fillId="0" borderId="0" xfId="12" applyNumberFormat="1" applyFont="1" applyBorder="1" applyAlignment="1">
      <alignment horizontal="center"/>
    </xf>
    <xf numFmtId="176" fontId="14" fillId="0" borderId="0" xfId="12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39" fontId="14" fillId="0" borderId="6" xfId="12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37" fontId="14" fillId="0" borderId="7" xfId="12" applyNumberFormat="1" applyFont="1" applyBorder="1" applyAlignment="1">
      <alignment horizontal="center"/>
    </xf>
    <xf numFmtId="14" fontId="8" fillId="0" borderId="7" xfId="1" applyNumberFormat="1" applyFont="1" applyBorder="1"/>
    <xf numFmtId="14" fontId="8" fillId="0" borderId="8" xfId="1" applyNumberFormat="1" applyFont="1" applyBorder="1"/>
    <xf numFmtId="37" fontId="14" fillId="0" borderId="9" xfId="12" applyNumberFormat="1" applyFont="1" applyBorder="1" applyAlignment="1">
      <alignment horizontal="center"/>
    </xf>
    <xf numFmtId="176" fontId="14" fillId="0" borderId="9" xfId="12" applyNumberFormat="1" applyFont="1" applyBorder="1" applyAlignment="1">
      <alignment horizontal="center"/>
    </xf>
    <xf numFmtId="39" fontId="14" fillId="0" borderId="10" xfId="12" applyNumberFormat="1" applyFont="1" applyBorder="1" applyAlignment="1">
      <alignment horizontal="center"/>
    </xf>
    <xf numFmtId="37" fontId="14" fillId="0" borderId="8" xfId="12" applyNumberFormat="1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37" fontId="14" fillId="0" borderId="12" xfId="1" applyNumberFormat="1" applyFont="1" applyBorder="1" applyAlignment="1">
      <alignment horizontal="center"/>
    </xf>
    <xf numFmtId="177" fontId="14" fillId="0" borderId="12" xfId="1" applyNumberFormat="1" applyFont="1" applyBorder="1" applyAlignment="1">
      <alignment horizontal="center"/>
    </xf>
    <xf numFmtId="39" fontId="14" fillId="0" borderId="13" xfId="1" applyNumberFormat="1" applyFont="1" applyBorder="1"/>
    <xf numFmtId="39" fontId="14" fillId="0" borderId="13" xfId="1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15" fillId="0" borderId="0" xfId="1" applyFont="1" applyBorder="1"/>
    <xf numFmtId="178" fontId="2" fillId="0" borderId="0" xfId="12" applyNumberFormat="1" applyFont="1" applyAlignment="1">
      <alignment horizontal="center" vertical="center"/>
    </xf>
    <xf numFmtId="0" fontId="5" fillId="6" borderId="0" xfId="1" applyFont="1" applyFill="1" applyBorder="1"/>
    <xf numFmtId="165" fontId="5" fillId="6" borderId="0" xfId="3" applyNumberFormat="1" applyFont="1" applyFill="1" applyBorder="1"/>
    <xf numFmtId="0" fontId="8" fillId="6" borderId="0" xfId="1" applyFont="1" applyFill="1" applyBorder="1"/>
    <xf numFmtId="165" fontId="8" fillId="6" borderId="0" xfId="3" applyNumberFormat="1" applyFont="1" applyFill="1" applyBorder="1"/>
    <xf numFmtId="0" fontId="7" fillId="6" borderId="0" xfId="1" applyFont="1" applyFill="1" applyBorder="1"/>
    <xf numFmtId="10" fontId="5" fillId="6" borderId="0" xfId="1" applyNumberFormat="1" applyFont="1" applyFill="1" applyBorder="1" applyAlignment="1">
      <alignment horizontal="center"/>
    </xf>
    <xf numFmtId="165" fontId="5" fillId="6" borderId="0" xfId="3" applyNumberFormat="1" applyFont="1" applyFill="1" applyBorder="1" applyAlignment="1">
      <alignment horizontal="center"/>
    </xf>
    <xf numFmtId="0" fontId="17" fillId="0" borderId="0" xfId="1" applyFont="1" applyBorder="1"/>
    <xf numFmtId="3" fontId="2" fillId="7" borderId="0" xfId="0" applyNumberFormat="1" applyFont="1" applyFill="1" applyBorder="1" applyAlignment="1">
      <alignment horizontal="center" vertical="center"/>
    </xf>
    <xf numFmtId="179" fontId="2" fillId="7" borderId="0" xfId="0" applyNumberFormat="1" applyFont="1" applyFill="1" applyBorder="1" applyAlignment="1">
      <alignment horizontal="center" vertical="center"/>
    </xf>
    <xf numFmtId="0" fontId="2" fillId="0" borderId="0" xfId="1" applyFont="1" applyBorder="1"/>
    <xf numFmtId="43" fontId="2" fillId="0" borderId="0" xfId="2" applyFont="1" applyBorder="1"/>
    <xf numFmtId="43" fontId="17" fillId="0" borderId="0" xfId="2" applyFont="1" applyBorder="1"/>
    <xf numFmtId="0" fontId="16" fillId="6" borderId="17" xfId="1" applyFont="1" applyFill="1" applyBorder="1" applyAlignment="1"/>
    <xf numFmtId="0" fontId="16" fillId="6" borderId="18" xfId="1" applyFont="1" applyFill="1" applyBorder="1" applyAlignment="1"/>
    <xf numFmtId="0" fontId="16" fillId="6" borderId="19" xfId="1" applyFont="1" applyFill="1" applyBorder="1" applyAlignment="1"/>
    <xf numFmtId="0" fontId="18" fillId="7" borderId="17" xfId="0" applyFont="1" applyFill="1" applyBorder="1" applyAlignment="1">
      <alignment horizontal="left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vertical="center"/>
    </xf>
    <xf numFmtId="181" fontId="2" fillId="7" borderId="21" xfId="0" applyNumberFormat="1" applyFont="1" applyFill="1" applyBorder="1" applyAlignment="1">
      <alignment horizontal="center" vertical="center"/>
    </xf>
    <xf numFmtId="180" fontId="2" fillId="7" borderId="21" xfId="0" applyNumberFormat="1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vertical="center"/>
    </xf>
    <xf numFmtId="3" fontId="18" fillId="7" borderId="9" xfId="0" applyNumberFormat="1" applyFont="1" applyFill="1" applyBorder="1" applyAlignment="1">
      <alignment horizontal="center" vertical="center"/>
    </xf>
    <xf numFmtId="179" fontId="18" fillId="7" borderId="9" xfId="0" applyNumberFormat="1" applyFont="1" applyFill="1" applyBorder="1" applyAlignment="1">
      <alignment horizontal="center" vertical="center"/>
    </xf>
    <xf numFmtId="181" fontId="18" fillId="7" borderId="23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horizontal="center" vertical="center"/>
    </xf>
    <xf numFmtId="179" fontId="2" fillId="7" borderId="9" xfId="0" applyNumberFormat="1" applyFont="1" applyFill="1" applyBorder="1" applyAlignment="1">
      <alignment horizontal="center" vertical="center"/>
    </xf>
    <xf numFmtId="180" fontId="2" fillId="7" borderId="2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3" fillId="6" borderId="0" xfId="1" applyNumberFormat="1" applyFont="1" applyFill="1" applyAlignment="1">
      <alignment horizontal="center" vertical="center"/>
    </xf>
  </cellXfs>
  <cellStyles count="13">
    <cellStyle name="Comma" xfId="12" builtinId="3"/>
    <cellStyle name="Comma 2" xfId="2"/>
    <cellStyle name="Euro" xfId="4"/>
    <cellStyle name="Normal" xfId="0" builtinId="0"/>
    <cellStyle name="Normal 2" xfId="1"/>
    <cellStyle name="PB Table Heading" xfId="5"/>
    <cellStyle name="PB Table Highlight1" xfId="6"/>
    <cellStyle name="PB Table Highlight2" xfId="7"/>
    <cellStyle name="PB Table Highlight3" xfId="8"/>
    <cellStyle name="PB Table Standard Row" xfId="9"/>
    <cellStyle name="PB Table Subtotal Row" xfId="10"/>
    <cellStyle name="PB Table Total Row" xfId="11"/>
    <cellStyle name="Percent 2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37"/>
  <sheetViews>
    <sheetView showGridLines="0" tabSelected="1" zoomScaleNormal="100" zoomScaleSheetLayoutView="100" workbookViewId="0"/>
  </sheetViews>
  <sheetFormatPr defaultRowHeight="15"/>
  <cols>
    <col min="1" max="1" width="5.7109375" style="20" customWidth="1"/>
    <col min="2" max="2" width="14.7109375" style="20" customWidth="1"/>
    <col min="3" max="3" width="14.7109375" style="21" customWidth="1"/>
    <col min="4" max="4" width="14.7109375" style="20" customWidth="1"/>
    <col min="5" max="5" width="15.42578125" style="20" customWidth="1"/>
    <col min="6" max="9" width="14.7109375" style="20" customWidth="1"/>
    <col min="10" max="10" width="14.7109375" style="22" customWidth="1"/>
    <col min="11" max="16" width="14.7109375" style="20" customWidth="1"/>
    <col min="17" max="17" width="15.4257812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>
      <c r="H1" s="3"/>
    </row>
    <row r="2" spans="2:17">
      <c r="B2" s="4"/>
      <c r="C2" s="23"/>
      <c r="D2" s="23"/>
      <c r="E2" s="23"/>
      <c r="F2" s="23"/>
      <c r="G2" s="23"/>
      <c r="H2" s="3"/>
    </row>
    <row r="3" spans="2:17">
      <c r="B3" s="24"/>
      <c r="C3" s="23"/>
      <c r="D3" s="23"/>
      <c r="E3" s="23"/>
      <c r="F3" s="23"/>
      <c r="H3" s="3"/>
    </row>
    <row r="4" spans="2:17">
      <c r="B4" s="82"/>
      <c r="C4" s="82"/>
      <c r="D4" s="23"/>
      <c r="E4" s="23"/>
      <c r="F4" s="23"/>
      <c r="G4" s="23"/>
      <c r="H4" s="3"/>
    </row>
    <row r="5" spans="2:17">
      <c r="B5" s="82"/>
      <c r="C5" s="82"/>
      <c r="D5" s="23"/>
      <c r="E5" s="23"/>
      <c r="F5" s="23"/>
      <c r="G5" s="23"/>
    </row>
    <row r="6" spans="2:17">
      <c r="B6" s="82"/>
      <c r="C6" s="82"/>
      <c r="D6" s="23"/>
      <c r="E6" s="23"/>
      <c r="F6" s="23"/>
      <c r="G6" s="8" t="s">
        <v>32</v>
      </c>
    </row>
    <row r="7" spans="2:17">
      <c r="B7" s="25"/>
      <c r="C7" s="25"/>
      <c r="D7" s="23"/>
      <c r="E7" s="23"/>
      <c r="F7" s="23"/>
    </row>
    <row r="8" spans="2:17">
      <c r="B8" s="6"/>
      <c r="C8" s="23"/>
      <c r="D8" s="23"/>
      <c r="E8" s="23"/>
      <c r="F8" s="23"/>
      <c r="G8" s="23"/>
      <c r="H8" s="26"/>
    </row>
    <row r="9" spans="2:17">
      <c r="B9" s="83" t="s">
        <v>6</v>
      </c>
      <c r="C9" s="83"/>
      <c r="D9" s="83"/>
      <c r="E9" s="83"/>
      <c r="F9" s="83"/>
      <c r="G9" s="83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81" t="s">
        <v>15</v>
      </c>
      <c r="C11" s="81"/>
      <c r="D11" s="18" t="s">
        <v>27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.75" thickBot="1">
      <c r="C14" s="23"/>
      <c r="D14" s="23"/>
      <c r="E14" s="23"/>
      <c r="F14" s="8"/>
      <c r="G14" s="8"/>
      <c r="H14" s="26"/>
    </row>
    <row r="15" spans="2:17" ht="30" customHeight="1">
      <c r="B15" s="45" t="s">
        <v>18</v>
      </c>
      <c r="C15" s="79" t="s">
        <v>1</v>
      </c>
      <c r="D15" s="79"/>
      <c r="E15" s="80"/>
      <c r="F15" s="78" t="s">
        <v>8</v>
      </c>
      <c r="G15" s="79"/>
      <c r="H15" s="80"/>
      <c r="I15" s="78" t="s">
        <v>9</v>
      </c>
      <c r="J15" s="79"/>
      <c r="K15" s="80"/>
      <c r="L15" s="78" t="s">
        <v>10</v>
      </c>
      <c r="M15" s="79"/>
      <c r="N15" s="80"/>
      <c r="O15" s="78" t="s">
        <v>11</v>
      </c>
      <c r="P15" s="79"/>
      <c r="Q15" s="80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357484</v>
      </c>
      <c r="D17" s="29">
        <v>17.127800000000001</v>
      </c>
      <c r="E17" s="31">
        <v>6122914.46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357484</v>
      </c>
      <c r="P17" s="29">
        <v>17.127800000000001</v>
      </c>
      <c r="Q17" s="31">
        <v>6122914.46</v>
      </c>
    </row>
    <row r="18" spans="2:17">
      <c r="B18" s="34">
        <v>43025</v>
      </c>
      <c r="C18" s="28">
        <v>335043</v>
      </c>
      <c r="D18" s="29">
        <v>17.219100000000001</v>
      </c>
      <c r="E18" s="31">
        <v>5769138.9199999999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335043</v>
      </c>
      <c r="P18" s="29">
        <v>17.219100000000001</v>
      </c>
      <c r="Q18" s="31">
        <v>5769138.9199999999</v>
      </c>
    </row>
    <row r="19" spans="2:17">
      <c r="B19" s="34">
        <v>43026</v>
      </c>
      <c r="C19" s="28">
        <v>453188</v>
      </c>
      <c r="D19" s="29">
        <v>17.328800000000001</v>
      </c>
      <c r="E19" s="31">
        <v>7853204.21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453188</v>
      </c>
      <c r="P19" s="29">
        <v>17.328800000000001</v>
      </c>
      <c r="Q19" s="31">
        <v>7853204.21</v>
      </c>
    </row>
    <row r="20" spans="2:17">
      <c r="B20" s="34">
        <v>43027</v>
      </c>
      <c r="C20" s="28">
        <v>287047</v>
      </c>
      <c r="D20" s="29">
        <v>17.2239</v>
      </c>
      <c r="E20" s="31">
        <v>4944068.82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287047</v>
      </c>
      <c r="P20" s="29">
        <v>17.2239</v>
      </c>
      <c r="Q20" s="31">
        <v>4944068.82</v>
      </c>
    </row>
    <row r="21" spans="2:17" ht="15.75" thickBot="1">
      <c r="B21" s="34">
        <v>43028</v>
      </c>
      <c r="C21" s="28">
        <v>308957</v>
      </c>
      <c r="D21" s="29">
        <v>17.358000000000001</v>
      </c>
      <c r="E21" s="31">
        <v>5362875.6100000003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308957</v>
      </c>
      <c r="P21" s="29">
        <v>17.358000000000001</v>
      </c>
      <c r="Q21" s="31">
        <v>5362875.6100000003</v>
      </c>
    </row>
    <row r="22" spans="2:17" ht="16.5" thickTop="1" thickBot="1">
      <c r="B22" s="40" t="s">
        <v>29</v>
      </c>
      <c r="C22" s="41">
        <v>1741719</v>
      </c>
      <c r="D22" s="42">
        <v>17.254300000000001</v>
      </c>
      <c r="E22" s="43">
        <v>30052202.02</v>
      </c>
      <c r="F22" s="41">
        <v>0</v>
      </c>
      <c r="G22" s="42"/>
      <c r="H22" s="44">
        <v>0</v>
      </c>
      <c r="I22" s="41">
        <v>0</v>
      </c>
      <c r="J22" s="42"/>
      <c r="K22" s="44">
        <v>0</v>
      </c>
      <c r="L22" s="41">
        <v>0</v>
      </c>
      <c r="M22" s="42"/>
      <c r="N22" s="44">
        <v>0</v>
      </c>
      <c r="O22" s="41">
        <v>1741719</v>
      </c>
      <c r="P22" s="42">
        <v>17.254300000000001</v>
      </c>
      <c r="Q22" s="43">
        <v>30052202.02</v>
      </c>
    </row>
    <row r="23" spans="2:17" ht="15.75" thickTop="1">
      <c r="B23" s="34">
        <v>43031</v>
      </c>
      <c r="C23" s="28">
        <v>213580</v>
      </c>
      <c r="D23" s="29">
        <v>17.3094</v>
      </c>
      <c r="E23" s="31">
        <v>3696941.65</v>
      </c>
      <c r="F23" s="33">
        <v>0</v>
      </c>
      <c r="G23" s="29"/>
      <c r="H23" s="31">
        <v>0</v>
      </c>
      <c r="I23" s="33">
        <v>0</v>
      </c>
      <c r="J23" s="29"/>
      <c r="K23" s="31">
        <v>0</v>
      </c>
      <c r="L23" s="33">
        <v>0</v>
      </c>
      <c r="M23" s="29"/>
      <c r="N23" s="31">
        <v>0</v>
      </c>
      <c r="O23" s="33">
        <v>213580</v>
      </c>
      <c r="P23" s="29">
        <v>17.3094</v>
      </c>
      <c r="Q23" s="31">
        <v>3696941.65</v>
      </c>
    </row>
    <row r="24" spans="2:17">
      <c r="B24" s="34">
        <v>43032</v>
      </c>
      <c r="C24" s="28">
        <v>188504</v>
      </c>
      <c r="D24" s="29">
        <v>17.263300000000001</v>
      </c>
      <c r="E24" s="31">
        <v>3254201.1</v>
      </c>
      <c r="F24" s="33">
        <v>0</v>
      </c>
      <c r="G24" s="29"/>
      <c r="H24" s="31">
        <v>0</v>
      </c>
      <c r="I24" s="33">
        <v>0</v>
      </c>
      <c r="J24" s="29"/>
      <c r="K24" s="31">
        <v>0</v>
      </c>
      <c r="L24" s="33">
        <v>0</v>
      </c>
      <c r="M24" s="29"/>
      <c r="N24" s="31">
        <v>0</v>
      </c>
      <c r="O24" s="33">
        <v>188504</v>
      </c>
      <c r="P24" s="29">
        <v>17.263300000000001</v>
      </c>
      <c r="Q24" s="31">
        <v>3254201.1</v>
      </c>
    </row>
    <row r="25" spans="2:17">
      <c r="B25" s="34">
        <v>43033</v>
      </c>
      <c r="C25" s="28">
        <v>275625</v>
      </c>
      <c r="D25" s="29">
        <v>17.248200000000001</v>
      </c>
      <c r="E25" s="31">
        <v>4754035.13</v>
      </c>
      <c r="F25" s="33">
        <v>0</v>
      </c>
      <c r="G25" s="29"/>
      <c r="H25" s="31">
        <v>0</v>
      </c>
      <c r="I25" s="33">
        <v>0</v>
      </c>
      <c r="J25" s="29"/>
      <c r="K25" s="31">
        <v>0</v>
      </c>
      <c r="L25" s="33">
        <v>0</v>
      </c>
      <c r="M25" s="29"/>
      <c r="N25" s="31">
        <v>0</v>
      </c>
      <c r="O25" s="33">
        <v>275625</v>
      </c>
      <c r="P25" s="29">
        <v>17.248200000000001</v>
      </c>
      <c r="Q25" s="31">
        <v>4754035.13</v>
      </c>
    </row>
    <row r="26" spans="2:17">
      <c r="B26" s="34">
        <v>43034</v>
      </c>
      <c r="C26" s="28">
        <v>525000</v>
      </c>
      <c r="D26" s="29">
        <v>16.789300000000001</v>
      </c>
      <c r="E26" s="31">
        <v>8814382.5</v>
      </c>
      <c r="F26" s="33">
        <v>0</v>
      </c>
      <c r="G26" s="29"/>
      <c r="H26" s="31">
        <v>0</v>
      </c>
      <c r="I26" s="33">
        <v>0</v>
      </c>
      <c r="J26" s="29"/>
      <c r="K26" s="31">
        <v>0</v>
      </c>
      <c r="L26" s="33">
        <v>0</v>
      </c>
      <c r="M26" s="29"/>
      <c r="N26" s="31">
        <v>0</v>
      </c>
      <c r="O26" s="33">
        <v>525000</v>
      </c>
      <c r="P26" s="29">
        <v>16.789300000000001</v>
      </c>
      <c r="Q26" s="31">
        <v>8814382.5</v>
      </c>
    </row>
    <row r="27" spans="2:17" ht="15.75" thickBot="1">
      <c r="B27" s="34">
        <v>43035</v>
      </c>
      <c r="C27" s="28">
        <v>525000</v>
      </c>
      <c r="D27" s="29">
        <v>15.985900000000001</v>
      </c>
      <c r="E27" s="31">
        <v>8392597.5</v>
      </c>
      <c r="F27" s="33">
        <v>0</v>
      </c>
      <c r="G27" s="29"/>
      <c r="H27" s="31">
        <v>0</v>
      </c>
      <c r="I27" s="33">
        <v>0</v>
      </c>
      <c r="J27" s="29"/>
      <c r="K27" s="31">
        <v>0</v>
      </c>
      <c r="L27" s="33">
        <v>0</v>
      </c>
      <c r="M27" s="29"/>
      <c r="N27" s="31">
        <v>0</v>
      </c>
      <c r="O27" s="33">
        <v>525000</v>
      </c>
      <c r="P27" s="29">
        <v>15.985900000000001</v>
      </c>
      <c r="Q27" s="31">
        <v>8392597.5</v>
      </c>
    </row>
    <row r="28" spans="2:17" ht="16.5" thickTop="1" thickBot="1">
      <c r="B28" s="40" t="s">
        <v>30</v>
      </c>
      <c r="C28" s="41">
        <v>1727709</v>
      </c>
      <c r="D28" s="42">
        <v>16.734400000000001</v>
      </c>
      <c r="E28" s="43">
        <v>28912157.879999999</v>
      </c>
      <c r="F28" s="41">
        <v>0</v>
      </c>
      <c r="G28" s="42"/>
      <c r="H28" s="44">
        <v>0</v>
      </c>
      <c r="I28" s="41">
        <v>0</v>
      </c>
      <c r="J28" s="42"/>
      <c r="K28" s="44">
        <v>0</v>
      </c>
      <c r="L28" s="41">
        <v>0</v>
      </c>
      <c r="M28" s="42"/>
      <c r="N28" s="44">
        <v>0</v>
      </c>
      <c r="O28" s="41">
        <v>1727709</v>
      </c>
      <c r="P28" s="42">
        <v>16.734400000000001</v>
      </c>
      <c r="Q28" s="43">
        <v>28912157.879999999</v>
      </c>
    </row>
    <row r="29" spans="2:17" ht="15.75" thickTop="1">
      <c r="B29" s="34">
        <v>43038</v>
      </c>
      <c r="C29" s="28">
        <v>525000</v>
      </c>
      <c r="D29" s="29">
        <v>16.134399999999999</v>
      </c>
      <c r="E29" s="31">
        <v>8470560</v>
      </c>
      <c r="F29" s="33">
        <v>0</v>
      </c>
      <c r="G29" s="29"/>
      <c r="H29" s="31">
        <v>0</v>
      </c>
      <c r="I29" s="33">
        <v>0</v>
      </c>
      <c r="J29" s="29"/>
      <c r="K29" s="31">
        <v>0</v>
      </c>
      <c r="L29" s="33">
        <v>0</v>
      </c>
      <c r="M29" s="29"/>
      <c r="N29" s="31">
        <v>0</v>
      </c>
      <c r="O29" s="33">
        <v>525000</v>
      </c>
      <c r="P29" s="29">
        <v>16.134399999999999</v>
      </c>
      <c r="Q29" s="31">
        <v>8470560</v>
      </c>
    </row>
    <row r="30" spans="2:17">
      <c r="B30" s="34">
        <v>43039</v>
      </c>
      <c r="C30" s="28">
        <v>429752</v>
      </c>
      <c r="D30" s="29">
        <v>16.217600000000001</v>
      </c>
      <c r="E30" s="31">
        <v>6969546.04</v>
      </c>
      <c r="F30" s="33">
        <v>0</v>
      </c>
      <c r="G30" s="29"/>
      <c r="H30" s="31">
        <v>0</v>
      </c>
      <c r="I30" s="33">
        <v>0</v>
      </c>
      <c r="J30" s="29"/>
      <c r="K30" s="31">
        <v>0</v>
      </c>
      <c r="L30" s="33">
        <v>0</v>
      </c>
      <c r="M30" s="29"/>
      <c r="N30" s="31">
        <v>0</v>
      </c>
      <c r="O30" s="33">
        <v>429752</v>
      </c>
      <c r="P30" s="29">
        <v>16.217600000000001</v>
      </c>
      <c r="Q30" s="31">
        <v>6969546.04</v>
      </c>
    </row>
    <row r="31" spans="2:17">
      <c r="B31" s="34">
        <v>43040</v>
      </c>
      <c r="C31" s="28">
        <v>550000</v>
      </c>
      <c r="D31" s="29">
        <v>16.168500000000002</v>
      </c>
      <c r="E31" s="31">
        <v>8892675</v>
      </c>
      <c r="F31" s="33">
        <v>0</v>
      </c>
      <c r="G31" s="29"/>
      <c r="H31" s="31">
        <v>0</v>
      </c>
      <c r="I31" s="33">
        <v>0</v>
      </c>
      <c r="J31" s="29"/>
      <c r="K31" s="31">
        <v>0</v>
      </c>
      <c r="L31" s="33">
        <v>0</v>
      </c>
      <c r="M31" s="29"/>
      <c r="N31" s="31">
        <v>0</v>
      </c>
      <c r="O31" s="33">
        <v>550000</v>
      </c>
      <c r="P31" s="29">
        <v>16.168500000000002</v>
      </c>
      <c r="Q31" s="31">
        <v>8892675</v>
      </c>
    </row>
    <row r="32" spans="2:17" ht="15.75" thickBot="1">
      <c r="B32" s="34">
        <v>43041</v>
      </c>
      <c r="C32" s="28">
        <v>575000</v>
      </c>
      <c r="D32" s="29">
        <v>16.1797</v>
      </c>
      <c r="E32" s="31">
        <v>9303327.5</v>
      </c>
      <c r="F32" s="33">
        <v>0</v>
      </c>
      <c r="G32" s="29"/>
      <c r="H32" s="31">
        <v>0</v>
      </c>
      <c r="I32" s="33">
        <v>0</v>
      </c>
      <c r="J32" s="29"/>
      <c r="K32" s="31">
        <v>0</v>
      </c>
      <c r="L32" s="33">
        <v>0</v>
      </c>
      <c r="M32" s="29"/>
      <c r="N32" s="31">
        <v>0</v>
      </c>
      <c r="O32" s="33">
        <v>575000</v>
      </c>
      <c r="P32" s="29">
        <v>16.1797</v>
      </c>
      <c r="Q32" s="31">
        <v>9303327.5</v>
      </c>
    </row>
    <row r="33" spans="2:17" ht="16.5" thickTop="1" thickBot="1">
      <c r="B33" s="40" t="s">
        <v>31</v>
      </c>
      <c r="C33" s="41">
        <v>2079752</v>
      </c>
      <c r="D33" s="42">
        <v>16.173100000000002</v>
      </c>
      <c r="E33" s="43">
        <v>33636108.539999999</v>
      </c>
      <c r="F33" s="41">
        <v>0</v>
      </c>
      <c r="G33" s="42"/>
      <c r="H33" s="44">
        <v>0</v>
      </c>
      <c r="I33" s="41">
        <v>0</v>
      </c>
      <c r="J33" s="42"/>
      <c r="K33" s="44">
        <v>0</v>
      </c>
      <c r="L33" s="41">
        <v>0</v>
      </c>
      <c r="M33" s="42"/>
      <c r="N33" s="44">
        <v>0</v>
      </c>
      <c r="O33" s="41">
        <v>2079752</v>
      </c>
      <c r="P33" s="42">
        <v>16.173100000000002</v>
      </c>
      <c r="Q33" s="43">
        <v>33636108.539999999</v>
      </c>
    </row>
    <row r="34" spans="2:17" ht="16.5" thickTop="1" thickBot="1">
      <c r="B34" s="40" t="s">
        <v>14</v>
      </c>
      <c r="C34" s="41">
        <v>5549180</v>
      </c>
      <c r="D34" s="42">
        <v>16.687200000000001</v>
      </c>
      <c r="E34" s="43">
        <v>92600468.439999998</v>
      </c>
      <c r="F34" s="41">
        <v>0</v>
      </c>
      <c r="G34" s="42"/>
      <c r="H34" s="44">
        <v>0</v>
      </c>
      <c r="I34" s="41">
        <v>0</v>
      </c>
      <c r="J34" s="42"/>
      <c r="K34" s="44">
        <v>0</v>
      </c>
      <c r="L34" s="41">
        <v>0</v>
      </c>
      <c r="M34" s="42"/>
      <c r="N34" s="44">
        <v>0</v>
      </c>
      <c r="O34" s="41">
        <v>5549180</v>
      </c>
      <c r="P34" s="42">
        <v>16.687200000000001</v>
      </c>
      <c r="Q34" s="43">
        <v>92600468.439999998</v>
      </c>
    </row>
    <row r="35" spans="2:17" ht="15.75" thickTop="1">
      <c r="B35" s="17"/>
      <c r="C35" s="23"/>
      <c r="D35" s="23"/>
      <c r="E35" s="23"/>
      <c r="F35" s="23"/>
      <c r="G35" s="23"/>
      <c r="H35" s="26"/>
    </row>
    <row r="37" spans="2:17">
      <c r="B37" s="46"/>
    </row>
  </sheetData>
  <mergeCells count="10">
    <mergeCell ref="I15:K15"/>
    <mergeCell ref="L15:N15"/>
    <mergeCell ref="O15:Q15"/>
    <mergeCell ref="B11:C11"/>
    <mergeCell ref="B4:C4"/>
    <mergeCell ref="B5:C5"/>
    <mergeCell ref="B6:C6"/>
    <mergeCell ref="B9:G9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+SUM($C$16:$C$50000)</f>
        <v>35000</v>
      </c>
      <c r="D7" s="57">
        <f ca="1">+ROUND(SUMPRODUCT($C$16:$C$5000,$D$16:$D$5000)/$C$7,4)</f>
        <v>16.177900000000001</v>
      </c>
      <c r="E7" s="68">
        <f ca="1">+ROUND(C7*D7,2)</f>
        <v>566226.5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35000</v>
      </c>
      <c r="D11" s="72">
        <f ca="1">+E11/C11</f>
        <v>16.177900000000001</v>
      </c>
      <c r="E11" s="73">
        <f ca="1">SUM(E7:E10)</f>
        <v>566226.5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43041</v>
      </c>
      <c r="C16" s="10">
        <v>21</v>
      </c>
      <c r="D16" s="14">
        <v>16.184999999999999</v>
      </c>
      <c r="E16" s="47">
        <f t="shared" ref="E16:E79" ca="1" si="0">+C16*D16</f>
        <v>339.88499999999999</v>
      </c>
      <c r="F16" s="11">
        <v>0.33369212962962963</v>
      </c>
      <c r="G16" s="10" t="s">
        <v>1</v>
      </c>
      <c r="H16" s="7"/>
      <c r="I16" s="52"/>
    </row>
    <row r="17" spans="1:9" ht="15.75">
      <c r="A17" s="5"/>
      <c r="B17" s="13">
        <v>43041</v>
      </c>
      <c r="C17" s="10">
        <v>111</v>
      </c>
      <c r="D17" s="14">
        <v>16.149999999999999</v>
      </c>
      <c r="E17" s="47">
        <f t="shared" ca="1" si="0"/>
        <v>1792.6499999999999</v>
      </c>
      <c r="F17" s="11">
        <v>0.33391203703703703</v>
      </c>
      <c r="G17" s="13" t="s">
        <v>1</v>
      </c>
      <c r="H17" s="7"/>
      <c r="I17" s="52"/>
    </row>
    <row r="18" spans="1:9" ht="15.75">
      <c r="A18" s="5"/>
      <c r="B18" s="13">
        <v>43041</v>
      </c>
      <c r="C18" s="10">
        <v>149</v>
      </c>
      <c r="D18" s="14">
        <v>16.149999999999999</v>
      </c>
      <c r="E18" s="47">
        <f t="shared" ca="1" si="0"/>
        <v>2406.35</v>
      </c>
      <c r="F18" s="11">
        <v>0.33391203703703703</v>
      </c>
      <c r="G18" s="10" t="s">
        <v>1</v>
      </c>
      <c r="H18" s="7"/>
      <c r="I18" s="52"/>
    </row>
    <row r="19" spans="1:9" ht="15.75">
      <c r="A19" s="5"/>
      <c r="B19" s="13">
        <v>43041</v>
      </c>
      <c r="C19" s="10">
        <v>127</v>
      </c>
      <c r="D19" s="14">
        <v>16.149999999999999</v>
      </c>
      <c r="E19" s="47">
        <f t="shared" ca="1" si="0"/>
        <v>2051.0499999999997</v>
      </c>
      <c r="F19" s="11">
        <v>0.33391203703703703</v>
      </c>
      <c r="G19" s="10" t="s">
        <v>1</v>
      </c>
      <c r="H19" s="7"/>
      <c r="I19" s="52"/>
    </row>
    <row r="20" spans="1:9" ht="15.75">
      <c r="A20" s="5"/>
      <c r="B20" s="13">
        <v>43041</v>
      </c>
      <c r="C20" s="10">
        <v>391</v>
      </c>
      <c r="D20" s="14">
        <v>16.175000000000001</v>
      </c>
      <c r="E20" s="47">
        <f t="shared" ca="1" si="0"/>
        <v>6324.4250000000002</v>
      </c>
      <c r="F20" s="11">
        <v>0.33622685185185186</v>
      </c>
      <c r="G20" s="10" t="s">
        <v>1</v>
      </c>
      <c r="H20" s="7"/>
      <c r="I20" s="52"/>
    </row>
    <row r="21" spans="1:9" ht="15.75">
      <c r="A21" s="5"/>
      <c r="B21" s="13">
        <v>43041</v>
      </c>
      <c r="C21" s="10">
        <v>402</v>
      </c>
      <c r="D21" s="14">
        <v>16.175000000000001</v>
      </c>
      <c r="E21" s="47">
        <f t="shared" ca="1" si="0"/>
        <v>6502.35</v>
      </c>
      <c r="F21" s="11">
        <v>0.33637731481481481</v>
      </c>
      <c r="G21" s="10" t="s">
        <v>1</v>
      </c>
      <c r="H21" s="7"/>
      <c r="I21" s="52"/>
    </row>
    <row r="22" spans="1:9" ht="15.75">
      <c r="A22" s="5"/>
      <c r="B22" s="13">
        <v>43041</v>
      </c>
      <c r="C22" s="10">
        <v>4</v>
      </c>
      <c r="D22" s="14">
        <v>16.135000000000002</v>
      </c>
      <c r="E22" s="47">
        <f t="shared" ca="1" si="0"/>
        <v>64.540000000000006</v>
      </c>
      <c r="F22" s="11">
        <v>0.33809027777777773</v>
      </c>
      <c r="G22" s="10" t="s">
        <v>1</v>
      </c>
      <c r="H22" s="7"/>
      <c r="I22" s="52"/>
    </row>
    <row r="23" spans="1:9" ht="15.75">
      <c r="A23" s="5"/>
      <c r="B23" s="13">
        <v>43041</v>
      </c>
      <c r="C23" s="10">
        <v>16</v>
      </c>
      <c r="D23" s="14">
        <v>16.135000000000002</v>
      </c>
      <c r="E23" s="47">
        <f t="shared" ca="1" si="0"/>
        <v>258.16000000000003</v>
      </c>
      <c r="F23" s="11">
        <v>0.33809027777777773</v>
      </c>
      <c r="G23" s="10" t="s">
        <v>1</v>
      </c>
      <c r="H23" s="7"/>
      <c r="I23" s="52"/>
    </row>
    <row r="24" spans="1:9" ht="15.75">
      <c r="A24" s="5"/>
      <c r="B24" s="13">
        <v>43041</v>
      </c>
      <c r="C24" s="10">
        <v>111</v>
      </c>
      <c r="D24" s="14">
        <v>16.135000000000002</v>
      </c>
      <c r="E24" s="47">
        <f t="shared" ca="1" si="0"/>
        <v>1790.9850000000001</v>
      </c>
      <c r="F24" s="11">
        <v>0.33809027777777773</v>
      </c>
      <c r="G24" s="10" t="s">
        <v>1</v>
      </c>
      <c r="H24" s="7"/>
      <c r="I24" s="52"/>
    </row>
    <row r="25" spans="1:9" ht="15.75">
      <c r="A25" s="5"/>
      <c r="B25" s="13">
        <v>43041</v>
      </c>
      <c r="C25" s="10">
        <v>259</v>
      </c>
      <c r="D25" s="14">
        <v>16.135000000000002</v>
      </c>
      <c r="E25" s="47">
        <f t="shared" ca="1" si="0"/>
        <v>4178.9650000000001</v>
      </c>
      <c r="F25" s="11">
        <v>0.33809027777777773</v>
      </c>
      <c r="G25" s="10" t="s">
        <v>1</v>
      </c>
      <c r="H25" s="7"/>
      <c r="I25" s="52"/>
    </row>
    <row r="26" spans="1:9" ht="15.75">
      <c r="A26" s="5"/>
      <c r="B26" s="13">
        <v>43041</v>
      </c>
      <c r="C26" s="10">
        <v>19</v>
      </c>
      <c r="D26" s="14">
        <v>16.145</v>
      </c>
      <c r="E26" s="47">
        <f t="shared" ca="1" si="0"/>
        <v>306.755</v>
      </c>
      <c r="F26" s="11">
        <v>0.34259259259259256</v>
      </c>
      <c r="G26" s="10" t="s">
        <v>1</v>
      </c>
      <c r="H26" s="7"/>
      <c r="I26" s="52"/>
    </row>
    <row r="27" spans="1:9" ht="15.75">
      <c r="A27" s="5"/>
      <c r="B27" s="13">
        <v>43041</v>
      </c>
      <c r="C27" s="10">
        <v>17</v>
      </c>
      <c r="D27" s="14">
        <v>16.145</v>
      </c>
      <c r="E27" s="47">
        <f t="shared" ca="1" si="0"/>
        <v>274.46499999999997</v>
      </c>
      <c r="F27" s="11">
        <v>0.34259259259259256</v>
      </c>
      <c r="G27" s="10" t="s">
        <v>1</v>
      </c>
      <c r="H27" s="7"/>
      <c r="I27" s="52"/>
    </row>
    <row r="28" spans="1:9" ht="15.75">
      <c r="A28" s="5"/>
      <c r="B28" s="13">
        <v>43041</v>
      </c>
      <c r="C28" s="10">
        <v>143</v>
      </c>
      <c r="D28" s="14">
        <v>16.145</v>
      </c>
      <c r="E28" s="47">
        <f t="shared" ca="1" si="0"/>
        <v>2308.7350000000001</v>
      </c>
      <c r="F28" s="11">
        <v>0.34259259259259256</v>
      </c>
      <c r="G28" s="10" t="s">
        <v>1</v>
      </c>
      <c r="H28" s="7"/>
      <c r="I28" s="52"/>
    </row>
    <row r="29" spans="1:9" ht="15.75">
      <c r="A29" s="5"/>
      <c r="B29" s="13">
        <v>43041</v>
      </c>
      <c r="C29" s="10">
        <v>190</v>
      </c>
      <c r="D29" s="14">
        <v>16.145</v>
      </c>
      <c r="E29" s="47">
        <f t="shared" ca="1" si="0"/>
        <v>3067.5499999999997</v>
      </c>
      <c r="F29" s="11">
        <v>0.34259259259259256</v>
      </c>
      <c r="G29" s="10" t="s">
        <v>1</v>
      </c>
      <c r="H29" s="7"/>
      <c r="I29" s="52"/>
    </row>
    <row r="30" spans="1:9" ht="15.75">
      <c r="A30" s="5"/>
      <c r="B30" s="13">
        <v>43041</v>
      </c>
      <c r="C30" s="10">
        <v>23</v>
      </c>
      <c r="D30" s="14">
        <v>16.145</v>
      </c>
      <c r="E30" s="47">
        <f t="shared" ca="1" si="0"/>
        <v>371.33499999999998</v>
      </c>
      <c r="F30" s="11">
        <v>0.34259259259259256</v>
      </c>
      <c r="G30" s="10" t="s">
        <v>1</v>
      </c>
      <c r="H30" s="7"/>
      <c r="I30" s="52"/>
    </row>
    <row r="31" spans="1:9" ht="15.75">
      <c r="A31" s="5"/>
      <c r="B31" s="13">
        <v>43041</v>
      </c>
      <c r="C31" s="10">
        <v>11</v>
      </c>
      <c r="D31" s="14">
        <v>16.145</v>
      </c>
      <c r="E31" s="47">
        <f t="shared" ca="1" si="0"/>
        <v>177.595</v>
      </c>
      <c r="F31" s="11">
        <v>0.34259259259259256</v>
      </c>
      <c r="G31" s="10" t="s">
        <v>1</v>
      </c>
      <c r="H31" s="7"/>
      <c r="I31" s="52"/>
    </row>
    <row r="32" spans="1:9" ht="15.75">
      <c r="A32" s="5"/>
      <c r="B32" s="13">
        <v>43041</v>
      </c>
      <c r="C32" s="10">
        <v>401</v>
      </c>
      <c r="D32" s="14">
        <v>16.149999999999999</v>
      </c>
      <c r="E32" s="47">
        <f t="shared" ca="1" si="0"/>
        <v>6476.15</v>
      </c>
      <c r="F32" s="11">
        <v>0.34385416666666663</v>
      </c>
      <c r="G32" s="10" t="s">
        <v>1</v>
      </c>
      <c r="H32" s="7"/>
      <c r="I32" s="52"/>
    </row>
    <row r="33" spans="1:9" ht="15.75">
      <c r="A33" s="5"/>
      <c r="B33" s="13">
        <v>43041</v>
      </c>
      <c r="C33" s="10">
        <v>261</v>
      </c>
      <c r="D33" s="14">
        <v>16.12</v>
      </c>
      <c r="E33" s="47">
        <f t="shared" ca="1" si="0"/>
        <v>4207.3200000000006</v>
      </c>
      <c r="F33" s="11">
        <v>0.34861111111111115</v>
      </c>
      <c r="G33" s="10" t="s">
        <v>1</v>
      </c>
      <c r="H33" s="7"/>
      <c r="I33" s="52"/>
    </row>
    <row r="34" spans="1:9" ht="15.75">
      <c r="A34" s="5"/>
      <c r="B34" s="13">
        <v>43041</v>
      </c>
      <c r="C34" s="10">
        <v>171</v>
      </c>
      <c r="D34" s="14">
        <v>16.125</v>
      </c>
      <c r="E34" s="47">
        <f t="shared" ca="1" si="0"/>
        <v>2757.375</v>
      </c>
      <c r="F34" s="11">
        <v>0.3489814814814815</v>
      </c>
      <c r="G34" s="10" t="s">
        <v>1</v>
      </c>
      <c r="H34" s="7"/>
      <c r="I34" s="52"/>
    </row>
    <row r="35" spans="1:9" ht="15.75">
      <c r="A35" s="5"/>
      <c r="B35" s="13">
        <v>43041</v>
      </c>
      <c r="C35" s="10">
        <v>17</v>
      </c>
      <c r="D35" s="14">
        <v>16.155000000000001</v>
      </c>
      <c r="E35" s="47">
        <f t="shared" ca="1" si="0"/>
        <v>274.63499999999999</v>
      </c>
      <c r="F35" s="11">
        <v>0.35778935185185184</v>
      </c>
      <c r="G35" s="10" t="s">
        <v>1</v>
      </c>
      <c r="H35" s="7"/>
      <c r="I35" s="52"/>
    </row>
    <row r="36" spans="1:9" ht="15.75">
      <c r="A36" s="5"/>
      <c r="B36" s="13">
        <v>43041</v>
      </c>
      <c r="C36" s="10">
        <v>227</v>
      </c>
      <c r="D36" s="14">
        <v>16.155000000000001</v>
      </c>
      <c r="E36" s="47">
        <f t="shared" ca="1" si="0"/>
        <v>3667.1850000000004</v>
      </c>
      <c r="F36" s="11">
        <v>0.35778935185185184</v>
      </c>
      <c r="G36" s="10" t="s">
        <v>1</v>
      </c>
      <c r="H36" s="7"/>
      <c r="I36" s="52"/>
    </row>
    <row r="37" spans="1:9" ht="15.75">
      <c r="A37" s="5"/>
      <c r="B37" s="13">
        <v>43041</v>
      </c>
      <c r="C37" s="10">
        <v>256</v>
      </c>
      <c r="D37" s="14">
        <v>16.155000000000001</v>
      </c>
      <c r="E37" s="47">
        <f t="shared" ca="1" si="0"/>
        <v>4135.68</v>
      </c>
      <c r="F37" s="11">
        <v>0.35778935185185184</v>
      </c>
      <c r="G37" s="10" t="s">
        <v>1</v>
      </c>
      <c r="H37" s="7"/>
      <c r="I37" s="52"/>
    </row>
    <row r="38" spans="1:9" ht="15.75">
      <c r="A38" s="5"/>
      <c r="B38" s="13">
        <v>43041</v>
      </c>
      <c r="C38" s="10">
        <v>450</v>
      </c>
      <c r="D38" s="14">
        <v>16.204999999999998</v>
      </c>
      <c r="E38" s="47">
        <f t="shared" ca="1" si="0"/>
        <v>7292.2499999999991</v>
      </c>
      <c r="F38" s="11">
        <v>0.36253472222222222</v>
      </c>
      <c r="G38" s="10" t="s">
        <v>1</v>
      </c>
      <c r="H38" s="7"/>
      <c r="I38" s="52"/>
    </row>
    <row r="39" spans="1:9" ht="15.75">
      <c r="A39" s="5"/>
      <c r="B39" s="13">
        <v>43041</v>
      </c>
      <c r="C39" s="10">
        <v>540</v>
      </c>
      <c r="D39" s="14">
        <v>16.204999999999998</v>
      </c>
      <c r="E39" s="47">
        <f t="shared" ca="1" si="0"/>
        <v>8750.6999999999989</v>
      </c>
      <c r="F39" s="11">
        <v>0.36648148148148146</v>
      </c>
      <c r="G39" s="10" t="s">
        <v>1</v>
      </c>
      <c r="H39" s="7"/>
      <c r="I39" s="52"/>
    </row>
    <row r="40" spans="1:9" ht="15.75">
      <c r="A40" s="5"/>
      <c r="B40" s="13">
        <v>43041</v>
      </c>
      <c r="C40" s="10">
        <v>7</v>
      </c>
      <c r="D40" s="14">
        <v>16.204999999999998</v>
      </c>
      <c r="E40" s="47">
        <f t="shared" ca="1" si="0"/>
        <v>113.43499999999999</v>
      </c>
      <c r="F40" s="11">
        <v>0.36648148148148146</v>
      </c>
      <c r="G40" s="10" t="s">
        <v>1</v>
      </c>
      <c r="H40" s="7"/>
      <c r="I40" s="52"/>
    </row>
    <row r="41" spans="1:9" ht="15.75">
      <c r="A41" s="5"/>
      <c r="B41" s="13">
        <v>43041</v>
      </c>
      <c r="C41" s="10">
        <v>444</v>
      </c>
      <c r="D41" s="14">
        <v>16.170000000000002</v>
      </c>
      <c r="E41" s="47">
        <f t="shared" ca="1" si="0"/>
        <v>7179.4800000000005</v>
      </c>
      <c r="F41" s="11">
        <v>0.37137731481481479</v>
      </c>
      <c r="G41" s="10" t="s">
        <v>1</v>
      </c>
      <c r="H41" s="7"/>
      <c r="I41" s="52"/>
    </row>
    <row r="42" spans="1:9" ht="15.75">
      <c r="A42" s="5"/>
      <c r="B42" s="13">
        <v>43041</v>
      </c>
      <c r="C42" s="10">
        <v>240</v>
      </c>
      <c r="D42" s="14">
        <v>16.204999999999998</v>
      </c>
      <c r="E42" s="47">
        <f t="shared" ca="1" si="0"/>
        <v>3889.2</v>
      </c>
      <c r="F42" s="11">
        <v>0.38079861111111107</v>
      </c>
      <c r="G42" s="10" t="s">
        <v>1</v>
      </c>
      <c r="H42" s="7"/>
      <c r="I42" s="52"/>
    </row>
    <row r="43" spans="1:9" ht="15.75">
      <c r="A43" s="5"/>
      <c r="B43" s="13">
        <v>43041</v>
      </c>
      <c r="C43" s="10">
        <v>34</v>
      </c>
      <c r="D43" s="14">
        <v>16.204999999999998</v>
      </c>
      <c r="E43" s="47">
        <f t="shared" ca="1" si="0"/>
        <v>550.96999999999991</v>
      </c>
      <c r="F43" s="11">
        <v>0.38079861111111107</v>
      </c>
      <c r="G43" s="10" t="s">
        <v>1</v>
      </c>
      <c r="H43" s="7"/>
      <c r="I43" s="52"/>
    </row>
    <row r="44" spans="1:9" ht="15.75">
      <c r="A44" s="5"/>
      <c r="B44" s="13">
        <v>43041</v>
      </c>
      <c r="C44" s="10">
        <v>63</v>
      </c>
      <c r="D44" s="14">
        <v>16.204999999999998</v>
      </c>
      <c r="E44" s="47">
        <f t="shared" ca="1" si="0"/>
        <v>1020.9149999999998</v>
      </c>
      <c r="F44" s="11">
        <v>0.38079861111111107</v>
      </c>
      <c r="G44" s="10" t="s">
        <v>1</v>
      </c>
      <c r="H44" s="7"/>
      <c r="I44" s="52"/>
    </row>
    <row r="45" spans="1:9" ht="15.75">
      <c r="A45" s="5"/>
      <c r="B45" s="13">
        <v>43041</v>
      </c>
      <c r="C45" s="10">
        <v>360</v>
      </c>
      <c r="D45" s="14">
        <v>16.195</v>
      </c>
      <c r="E45" s="47">
        <f t="shared" ca="1" si="0"/>
        <v>5830.2</v>
      </c>
      <c r="F45" s="11">
        <v>0.38274305555555554</v>
      </c>
      <c r="G45" s="10" t="s">
        <v>1</v>
      </c>
      <c r="H45" s="7"/>
      <c r="I45" s="52"/>
    </row>
    <row r="46" spans="1:9" ht="15.75">
      <c r="A46" s="5"/>
      <c r="B46" s="13">
        <v>43041</v>
      </c>
      <c r="C46" s="10">
        <v>128</v>
      </c>
      <c r="D46" s="14">
        <v>16.195</v>
      </c>
      <c r="E46" s="47">
        <f t="shared" ca="1" si="0"/>
        <v>2072.96</v>
      </c>
      <c r="F46" s="11">
        <v>0.38274305555555554</v>
      </c>
      <c r="G46" s="10" t="s">
        <v>1</v>
      </c>
      <c r="H46" s="7"/>
      <c r="I46" s="52"/>
    </row>
    <row r="47" spans="1:9" ht="15.75">
      <c r="A47" s="5"/>
      <c r="B47" s="13">
        <v>43041</v>
      </c>
      <c r="C47" s="10">
        <v>196</v>
      </c>
      <c r="D47" s="14">
        <v>16.195</v>
      </c>
      <c r="E47" s="47">
        <f t="shared" ca="1" si="0"/>
        <v>3174.2200000000003</v>
      </c>
      <c r="F47" s="11">
        <v>0.39204861111111117</v>
      </c>
      <c r="G47" s="10" t="s">
        <v>1</v>
      </c>
      <c r="H47" s="7"/>
      <c r="I47" s="52"/>
    </row>
    <row r="48" spans="1:9" ht="15.75">
      <c r="A48" s="5"/>
      <c r="B48" s="13">
        <v>43041</v>
      </c>
      <c r="C48" s="10">
        <v>46</v>
      </c>
      <c r="D48" s="14">
        <v>16.195</v>
      </c>
      <c r="E48" s="47">
        <f t="shared" ca="1" si="0"/>
        <v>744.97</v>
      </c>
      <c r="F48" s="11">
        <v>0.39204861111111117</v>
      </c>
      <c r="G48" s="10" t="s">
        <v>1</v>
      </c>
      <c r="H48" s="7"/>
      <c r="I48" s="52"/>
    </row>
    <row r="49" spans="1:9" ht="15.75">
      <c r="A49" s="5"/>
      <c r="B49" s="13">
        <v>43041</v>
      </c>
      <c r="C49" s="10">
        <v>41</v>
      </c>
      <c r="D49" s="14">
        <v>16.195</v>
      </c>
      <c r="E49" s="47">
        <f t="shared" ca="1" si="0"/>
        <v>663.995</v>
      </c>
      <c r="F49" s="11">
        <v>0.39204861111111117</v>
      </c>
      <c r="G49" s="10" t="s">
        <v>1</v>
      </c>
      <c r="H49" s="7"/>
      <c r="I49" s="52"/>
    </row>
    <row r="50" spans="1:9" ht="15.75">
      <c r="A50" s="5"/>
      <c r="B50" s="13">
        <v>43041</v>
      </c>
      <c r="C50" s="10">
        <v>164</v>
      </c>
      <c r="D50" s="14">
        <v>16.195</v>
      </c>
      <c r="E50" s="47">
        <f t="shared" ca="1" si="0"/>
        <v>2655.98</v>
      </c>
      <c r="F50" s="11">
        <v>0.39204861111111117</v>
      </c>
      <c r="G50" s="10" t="s">
        <v>1</v>
      </c>
      <c r="H50" s="7"/>
      <c r="I50" s="52"/>
    </row>
    <row r="51" spans="1:9" ht="15.75">
      <c r="A51" s="5"/>
      <c r="B51" s="13">
        <v>43041</v>
      </c>
      <c r="C51" s="10">
        <v>348</v>
      </c>
      <c r="D51" s="14">
        <v>16.175000000000001</v>
      </c>
      <c r="E51" s="47">
        <f t="shared" ca="1" si="0"/>
        <v>5628.9000000000005</v>
      </c>
      <c r="F51" s="11">
        <v>0.39834490740740741</v>
      </c>
      <c r="G51" s="10" t="s">
        <v>1</v>
      </c>
      <c r="H51" s="7"/>
      <c r="I51" s="52"/>
    </row>
    <row r="52" spans="1:9" ht="15.75">
      <c r="A52" s="5"/>
      <c r="B52" s="13">
        <v>43041</v>
      </c>
      <c r="C52" s="10">
        <v>110</v>
      </c>
      <c r="D52" s="14">
        <v>16.175000000000001</v>
      </c>
      <c r="E52" s="47">
        <f t="shared" ca="1" si="0"/>
        <v>1779.25</v>
      </c>
      <c r="F52" s="11">
        <v>0.39834490740740741</v>
      </c>
      <c r="G52" s="10" t="s">
        <v>1</v>
      </c>
      <c r="H52" s="7"/>
      <c r="I52" s="52"/>
    </row>
    <row r="53" spans="1:9" ht="15.75">
      <c r="A53" s="5"/>
      <c r="B53" s="13">
        <v>43041</v>
      </c>
      <c r="C53" s="10">
        <v>442</v>
      </c>
      <c r="D53" s="14">
        <v>16.149999999999999</v>
      </c>
      <c r="E53" s="47">
        <f t="shared" ca="1" si="0"/>
        <v>7138.2999999999993</v>
      </c>
      <c r="F53" s="11">
        <v>0.40320601851851851</v>
      </c>
      <c r="G53" s="10" t="s">
        <v>1</v>
      </c>
      <c r="H53" s="7"/>
      <c r="I53" s="52"/>
    </row>
    <row r="54" spans="1:9" ht="15.75">
      <c r="A54" s="5"/>
      <c r="B54" s="13">
        <v>43041</v>
      </c>
      <c r="C54" s="10">
        <v>270</v>
      </c>
      <c r="D54" s="14">
        <v>16.164999999999999</v>
      </c>
      <c r="E54" s="47">
        <f t="shared" ca="1" si="0"/>
        <v>4364.55</v>
      </c>
      <c r="F54" s="11">
        <v>0.41417824074074078</v>
      </c>
      <c r="G54" s="10" t="s">
        <v>1</v>
      </c>
      <c r="H54" s="7"/>
      <c r="I54" s="52"/>
    </row>
    <row r="55" spans="1:9" ht="15.75">
      <c r="A55" s="5"/>
      <c r="B55" s="13">
        <v>43041</v>
      </c>
      <c r="C55" s="10">
        <v>180</v>
      </c>
      <c r="D55" s="14">
        <v>16.164999999999999</v>
      </c>
      <c r="E55" s="47">
        <f t="shared" ca="1" si="0"/>
        <v>2909.7</v>
      </c>
      <c r="F55" s="11">
        <v>0.41417824074074078</v>
      </c>
      <c r="G55" s="10" t="s">
        <v>1</v>
      </c>
      <c r="H55" s="7"/>
      <c r="I55" s="52"/>
    </row>
    <row r="56" spans="1:9" ht="15.75">
      <c r="A56" s="5"/>
      <c r="B56" s="13">
        <v>43041</v>
      </c>
      <c r="C56" s="10">
        <v>13</v>
      </c>
      <c r="D56" s="14">
        <v>16.164999999999999</v>
      </c>
      <c r="E56" s="47">
        <f t="shared" ca="1" si="0"/>
        <v>210.14499999999998</v>
      </c>
      <c r="F56" s="11">
        <v>0.41417824074074078</v>
      </c>
      <c r="G56" s="10" t="s">
        <v>1</v>
      </c>
      <c r="H56" s="7"/>
      <c r="I56" s="52"/>
    </row>
    <row r="57" spans="1:9" ht="15.75">
      <c r="A57" s="5"/>
      <c r="B57" s="13">
        <v>43041</v>
      </c>
      <c r="C57" s="10">
        <v>471</v>
      </c>
      <c r="D57" s="14">
        <v>16.145</v>
      </c>
      <c r="E57" s="47">
        <f t="shared" ca="1" si="0"/>
        <v>7604.2950000000001</v>
      </c>
      <c r="F57" s="11">
        <v>0.42049768518518515</v>
      </c>
      <c r="G57" s="10" t="s">
        <v>1</v>
      </c>
      <c r="H57" s="7"/>
      <c r="I57" s="52"/>
    </row>
    <row r="58" spans="1:9" ht="15.75">
      <c r="A58" s="5"/>
      <c r="B58" s="13">
        <v>43041</v>
      </c>
      <c r="C58" s="10">
        <v>49</v>
      </c>
      <c r="D58" s="14">
        <v>16.13</v>
      </c>
      <c r="E58" s="47">
        <f t="shared" ca="1" si="0"/>
        <v>790.37</v>
      </c>
      <c r="F58" s="11">
        <v>0.42453703703703699</v>
      </c>
      <c r="G58" s="10" t="s">
        <v>1</v>
      </c>
      <c r="H58" s="7"/>
      <c r="I58" s="52"/>
    </row>
    <row r="59" spans="1:9" ht="15.75">
      <c r="A59" s="5"/>
      <c r="B59" s="13">
        <v>43041</v>
      </c>
      <c r="C59" s="10">
        <v>361</v>
      </c>
      <c r="D59" s="14">
        <v>16.13</v>
      </c>
      <c r="E59" s="47">
        <f t="shared" ca="1" si="0"/>
        <v>5822.9299999999994</v>
      </c>
      <c r="F59" s="11">
        <v>0.42453703703703699</v>
      </c>
      <c r="G59" s="10" t="s">
        <v>1</v>
      </c>
      <c r="H59" s="7"/>
      <c r="I59" s="52"/>
    </row>
    <row r="60" spans="1:9" ht="15.75">
      <c r="A60" s="5"/>
      <c r="B60" s="13">
        <v>43041</v>
      </c>
      <c r="C60" s="10">
        <v>180</v>
      </c>
      <c r="D60" s="14">
        <v>16.105</v>
      </c>
      <c r="E60" s="47">
        <f t="shared" ca="1" si="0"/>
        <v>2898.9</v>
      </c>
      <c r="F60" s="11">
        <v>0.43409722222222219</v>
      </c>
      <c r="G60" s="10" t="s">
        <v>1</v>
      </c>
      <c r="H60" s="7"/>
      <c r="I60" s="52"/>
    </row>
    <row r="61" spans="1:9" ht="15.75">
      <c r="A61" s="5"/>
      <c r="B61" s="13">
        <v>43041</v>
      </c>
      <c r="C61" s="10">
        <v>203</v>
      </c>
      <c r="D61" s="14">
        <v>16.105</v>
      </c>
      <c r="E61" s="47">
        <f t="shared" ca="1" si="0"/>
        <v>3269.3150000000001</v>
      </c>
      <c r="F61" s="11">
        <v>0.43409722222222219</v>
      </c>
      <c r="G61" s="10" t="s">
        <v>1</v>
      </c>
      <c r="H61" s="7"/>
      <c r="I61" s="52"/>
    </row>
    <row r="62" spans="1:9" ht="15.75">
      <c r="A62" s="5"/>
      <c r="B62" s="13">
        <v>43041</v>
      </c>
      <c r="C62" s="10">
        <v>37</v>
      </c>
      <c r="D62" s="14">
        <v>16.105</v>
      </c>
      <c r="E62" s="47">
        <f t="shared" ca="1" si="0"/>
        <v>595.88499999999999</v>
      </c>
      <c r="F62" s="11">
        <v>0.43409722222222219</v>
      </c>
      <c r="G62" s="10" t="s">
        <v>1</v>
      </c>
      <c r="H62" s="7"/>
      <c r="I62" s="52"/>
    </row>
    <row r="63" spans="1:9" ht="15.75">
      <c r="A63" s="5"/>
      <c r="B63" s="13">
        <v>43041</v>
      </c>
      <c r="C63" s="10">
        <v>27</v>
      </c>
      <c r="D63" s="14">
        <v>16.13</v>
      </c>
      <c r="E63" s="47">
        <f t="shared" ca="1" si="0"/>
        <v>435.51</v>
      </c>
      <c r="F63" s="11">
        <v>0.44835648148148149</v>
      </c>
      <c r="G63" s="10" t="s">
        <v>1</v>
      </c>
      <c r="H63" s="7"/>
      <c r="I63" s="52"/>
    </row>
    <row r="64" spans="1:9" ht="15.75">
      <c r="A64" s="5"/>
      <c r="B64" s="13">
        <v>43041</v>
      </c>
      <c r="C64" s="10">
        <v>79</v>
      </c>
      <c r="D64" s="14">
        <v>16.13</v>
      </c>
      <c r="E64" s="47">
        <f t="shared" ca="1" si="0"/>
        <v>1274.27</v>
      </c>
      <c r="F64" s="11">
        <v>0.44835648148148149</v>
      </c>
      <c r="G64" s="10" t="s">
        <v>1</v>
      </c>
      <c r="H64" s="7"/>
      <c r="I64" s="52"/>
    </row>
    <row r="65" spans="1:10" ht="15.75">
      <c r="A65" s="5"/>
      <c r="B65" s="13">
        <v>43041</v>
      </c>
      <c r="C65" s="10">
        <v>174</v>
      </c>
      <c r="D65" s="14">
        <v>16.13</v>
      </c>
      <c r="E65" s="47">
        <f t="shared" ca="1" si="0"/>
        <v>2806.62</v>
      </c>
      <c r="F65" s="11">
        <v>0.44835648148148149</v>
      </c>
      <c r="G65" s="10" t="s">
        <v>1</v>
      </c>
      <c r="H65" s="7"/>
      <c r="I65" s="52"/>
    </row>
    <row r="66" spans="1:10" ht="15.75">
      <c r="A66" s="5"/>
      <c r="B66" s="13">
        <v>43041</v>
      </c>
      <c r="C66" s="10">
        <v>161</v>
      </c>
      <c r="D66" s="14">
        <v>16.13</v>
      </c>
      <c r="E66" s="47">
        <f t="shared" ca="1" si="0"/>
        <v>2596.9299999999998</v>
      </c>
      <c r="F66" s="11">
        <v>0.44835648148148149</v>
      </c>
      <c r="G66" s="10" t="s">
        <v>1</v>
      </c>
      <c r="H66" s="7"/>
      <c r="I66" s="52"/>
    </row>
    <row r="67" spans="1:10" ht="15.75">
      <c r="A67" s="5"/>
      <c r="B67" s="13">
        <v>43041</v>
      </c>
      <c r="C67" s="10">
        <v>385</v>
      </c>
      <c r="D67" s="14">
        <v>16.13</v>
      </c>
      <c r="E67" s="47">
        <f t="shared" ca="1" si="0"/>
        <v>6210.0499999999993</v>
      </c>
      <c r="F67" s="11">
        <v>0.44835648148148149</v>
      </c>
      <c r="G67" s="10" t="s">
        <v>1</v>
      </c>
      <c r="H67" s="7"/>
      <c r="I67" s="52"/>
    </row>
    <row r="68" spans="1:10" ht="15.75">
      <c r="A68" s="5"/>
      <c r="B68" s="13">
        <v>43041</v>
      </c>
      <c r="C68" s="10">
        <v>169</v>
      </c>
      <c r="D68" s="14">
        <v>16.11</v>
      </c>
      <c r="E68" s="47">
        <f t="shared" ca="1" si="0"/>
        <v>2722.5899999999997</v>
      </c>
      <c r="F68" s="11">
        <v>0.46355324074074072</v>
      </c>
      <c r="G68" s="10" t="s">
        <v>1</v>
      </c>
      <c r="H68" s="7"/>
      <c r="I68" s="52"/>
    </row>
    <row r="69" spans="1:10" ht="15.75">
      <c r="A69" s="5"/>
      <c r="B69" s="13">
        <v>43041</v>
      </c>
      <c r="C69" s="10">
        <v>99</v>
      </c>
      <c r="D69" s="14">
        <v>16.11</v>
      </c>
      <c r="E69" s="47">
        <f t="shared" ca="1" si="0"/>
        <v>1594.8899999999999</v>
      </c>
      <c r="F69" s="11">
        <v>0.46355324074074072</v>
      </c>
      <c r="G69" s="10" t="s">
        <v>1</v>
      </c>
      <c r="H69" s="7"/>
      <c r="I69" s="52"/>
    </row>
    <row r="70" spans="1:10" ht="15" customHeight="1">
      <c r="A70" s="9"/>
      <c r="B70" s="13">
        <v>43041</v>
      </c>
      <c r="C70" s="10">
        <v>168</v>
      </c>
      <c r="D70" s="14">
        <v>16.11</v>
      </c>
      <c r="E70" s="47">
        <f t="shared" ca="1" si="0"/>
        <v>2706.48</v>
      </c>
      <c r="F70" s="11">
        <v>0.46355324074074072</v>
      </c>
      <c r="G70" s="10" t="s">
        <v>1</v>
      </c>
      <c r="H70" s="9"/>
      <c r="I70" s="53"/>
      <c r="J70" s="54"/>
    </row>
    <row r="71" spans="1:10" ht="15">
      <c r="B71" s="13">
        <v>43041</v>
      </c>
      <c r="C71" s="10">
        <v>263</v>
      </c>
      <c r="D71" s="14">
        <v>16.114999999999998</v>
      </c>
      <c r="E71" s="47">
        <f t="shared" ca="1" si="0"/>
        <v>4238.2449999999999</v>
      </c>
      <c r="F71" s="11">
        <v>0.46739583333333329</v>
      </c>
      <c r="G71" s="10" t="s">
        <v>1</v>
      </c>
    </row>
    <row r="72" spans="1:10" ht="15">
      <c r="B72" s="13">
        <v>43041</v>
      </c>
      <c r="C72" s="10">
        <v>180</v>
      </c>
      <c r="D72" s="14">
        <v>16.114999999999998</v>
      </c>
      <c r="E72" s="47">
        <f t="shared" ca="1" si="0"/>
        <v>2900.7</v>
      </c>
      <c r="F72" s="11">
        <v>0.46739583333333329</v>
      </c>
      <c r="G72" s="10" t="s">
        <v>1</v>
      </c>
    </row>
    <row r="73" spans="1:10" ht="15">
      <c r="B73" s="13">
        <v>43041</v>
      </c>
      <c r="C73" s="10">
        <v>33</v>
      </c>
      <c r="D73" s="14">
        <v>16.114999999999998</v>
      </c>
      <c r="E73" s="47">
        <f t="shared" ca="1" si="0"/>
        <v>531.79499999999996</v>
      </c>
      <c r="F73" s="11">
        <v>0.46739583333333329</v>
      </c>
      <c r="G73" s="10" t="s">
        <v>1</v>
      </c>
    </row>
    <row r="74" spans="1:10" ht="15">
      <c r="B74" s="13">
        <v>43041</v>
      </c>
      <c r="C74" s="10">
        <v>269</v>
      </c>
      <c r="D74" s="14">
        <v>16.105</v>
      </c>
      <c r="E74" s="47">
        <f t="shared" ca="1" si="0"/>
        <v>4332.2449999999999</v>
      </c>
      <c r="F74" s="11">
        <v>0.47908564814814819</v>
      </c>
      <c r="G74" s="10" t="s">
        <v>1</v>
      </c>
    </row>
    <row r="75" spans="1:10" ht="15">
      <c r="B75" s="13">
        <v>43041</v>
      </c>
      <c r="C75" s="10">
        <v>143</v>
      </c>
      <c r="D75" s="14">
        <v>16.11</v>
      </c>
      <c r="E75" s="47">
        <f t="shared" ca="1" si="0"/>
        <v>2303.73</v>
      </c>
      <c r="F75" s="11">
        <v>0.47908564814814819</v>
      </c>
      <c r="G75" s="10" t="s">
        <v>1</v>
      </c>
    </row>
    <row r="76" spans="1:10" ht="15">
      <c r="B76" s="13">
        <v>43041</v>
      </c>
      <c r="C76" s="10">
        <v>366</v>
      </c>
      <c r="D76" s="14">
        <v>16.13</v>
      </c>
      <c r="E76" s="47">
        <f t="shared" ca="1" si="0"/>
        <v>5903.58</v>
      </c>
      <c r="F76" s="11">
        <v>0.48790509259259257</v>
      </c>
      <c r="G76" s="10" t="s">
        <v>1</v>
      </c>
    </row>
    <row r="77" spans="1:10" ht="15">
      <c r="B77" s="13">
        <v>43041</v>
      </c>
      <c r="C77" s="10">
        <v>61</v>
      </c>
      <c r="D77" s="14">
        <v>16.13</v>
      </c>
      <c r="E77" s="47">
        <f t="shared" ca="1" si="0"/>
        <v>983.93</v>
      </c>
      <c r="F77" s="11">
        <v>0.48790509259259257</v>
      </c>
      <c r="G77" s="10" t="s">
        <v>1</v>
      </c>
    </row>
    <row r="78" spans="1:10" ht="15">
      <c r="B78" s="13">
        <v>43041</v>
      </c>
      <c r="C78" s="10">
        <v>19</v>
      </c>
      <c r="D78" s="14">
        <v>16.12</v>
      </c>
      <c r="E78" s="47">
        <f t="shared" ca="1" si="0"/>
        <v>306.28000000000003</v>
      </c>
      <c r="F78" s="11">
        <v>0.49608796296296293</v>
      </c>
      <c r="G78" s="10" t="s">
        <v>1</v>
      </c>
    </row>
    <row r="79" spans="1:10" ht="15">
      <c r="B79" s="13">
        <v>43041</v>
      </c>
      <c r="C79" s="10">
        <v>460</v>
      </c>
      <c r="D79" s="14">
        <v>16.12</v>
      </c>
      <c r="E79" s="47">
        <f t="shared" ca="1" si="0"/>
        <v>7415.2000000000007</v>
      </c>
      <c r="F79" s="11">
        <v>0.49608796296296293</v>
      </c>
      <c r="G79" s="10" t="s">
        <v>1</v>
      </c>
    </row>
    <row r="80" spans="1:10" ht="15">
      <c r="B80" s="13">
        <v>43041</v>
      </c>
      <c r="C80" s="10">
        <v>133</v>
      </c>
      <c r="D80" s="14">
        <v>16.135000000000002</v>
      </c>
      <c r="E80" s="47">
        <f t="shared" ref="E80:E143" ca="1" si="1">+C80*D80</f>
        <v>2145.9550000000004</v>
      </c>
      <c r="F80" s="11">
        <v>0.50875000000000004</v>
      </c>
      <c r="G80" s="10" t="s">
        <v>1</v>
      </c>
    </row>
    <row r="81" spans="2:7" ht="15">
      <c r="B81" s="13">
        <v>43041</v>
      </c>
      <c r="C81" s="10">
        <v>180</v>
      </c>
      <c r="D81" s="14">
        <v>16.135000000000002</v>
      </c>
      <c r="E81" s="47">
        <f t="shared" ca="1" si="1"/>
        <v>2904.3</v>
      </c>
      <c r="F81" s="11">
        <v>0.50875000000000004</v>
      </c>
      <c r="G81" s="10" t="s">
        <v>1</v>
      </c>
    </row>
    <row r="82" spans="2:7" ht="15">
      <c r="B82" s="13">
        <v>43041</v>
      </c>
      <c r="C82" s="10">
        <v>89</v>
      </c>
      <c r="D82" s="14">
        <v>16.135000000000002</v>
      </c>
      <c r="E82" s="47">
        <f t="shared" ca="1" si="1"/>
        <v>1436.0150000000001</v>
      </c>
      <c r="F82" s="11">
        <v>0.50875000000000004</v>
      </c>
      <c r="G82" s="10" t="s">
        <v>1</v>
      </c>
    </row>
    <row r="83" spans="2:7" ht="15">
      <c r="B83" s="13">
        <v>43041</v>
      </c>
      <c r="C83" s="10">
        <v>180</v>
      </c>
      <c r="D83" s="14">
        <v>16.164999999999999</v>
      </c>
      <c r="E83" s="47">
        <f t="shared" ca="1" si="1"/>
        <v>2909.7</v>
      </c>
      <c r="F83" s="11">
        <v>0.52311342592592591</v>
      </c>
      <c r="G83" s="10" t="s">
        <v>1</v>
      </c>
    </row>
    <row r="84" spans="2:7" ht="15">
      <c r="B84" s="13">
        <v>43041</v>
      </c>
      <c r="C84" s="10">
        <v>109</v>
      </c>
      <c r="D84" s="14">
        <v>16.164999999999999</v>
      </c>
      <c r="E84" s="47">
        <f t="shared" ca="1" si="1"/>
        <v>1761.9849999999999</v>
      </c>
      <c r="F84" s="11">
        <v>0.52311342592592591</v>
      </c>
      <c r="G84" s="10" t="s">
        <v>1</v>
      </c>
    </row>
    <row r="85" spans="2:7" ht="15">
      <c r="B85" s="13">
        <v>43041</v>
      </c>
      <c r="C85" s="10">
        <v>168</v>
      </c>
      <c r="D85" s="14">
        <v>16.164999999999999</v>
      </c>
      <c r="E85" s="47">
        <f t="shared" ca="1" si="1"/>
        <v>2715.72</v>
      </c>
      <c r="F85" s="11">
        <v>0.52311342592592591</v>
      </c>
      <c r="G85" s="10" t="s">
        <v>1</v>
      </c>
    </row>
    <row r="86" spans="2:7" ht="15">
      <c r="B86" s="13">
        <v>43041</v>
      </c>
      <c r="C86" s="10">
        <v>11</v>
      </c>
      <c r="D86" s="14">
        <v>16.18</v>
      </c>
      <c r="E86" s="47">
        <f t="shared" ca="1" si="1"/>
        <v>177.98</v>
      </c>
      <c r="F86" s="11">
        <v>0.5276967592592593</v>
      </c>
      <c r="G86" s="10" t="s">
        <v>1</v>
      </c>
    </row>
    <row r="87" spans="2:7" ht="15">
      <c r="B87" s="13">
        <v>43041</v>
      </c>
      <c r="C87" s="10">
        <v>33</v>
      </c>
      <c r="D87" s="14">
        <v>16.18</v>
      </c>
      <c r="E87" s="47">
        <f t="shared" ca="1" si="1"/>
        <v>533.93999999999994</v>
      </c>
      <c r="F87" s="11">
        <v>0.5276967592592593</v>
      </c>
      <c r="G87" s="10" t="s">
        <v>1</v>
      </c>
    </row>
    <row r="88" spans="2:7" ht="15">
      <c r="B88" s="13">
        <v>43041</v>
      </c>
      <c r="C88" s="10">
        <v>270</v>
      </c>
      <c r="D88" s="14">
        <v>16.18</v>
      </c>
      <c r="E88" s="47">
        <f t="shared" ca="1" si="1"/>
        <v>4368.6000000000004</v>
      </c>
      <c r="F88" s="11">
        <v>0.5276967592592593</v>
      </c>
      <c r="G88" s="10" t="s">
        <v>1</v>
      </c>
    </row>
    <row r="89" spans="2:7" ht="15">
      <c r="B89" s="13">
        <v>43041</v>
      </c>
      <c r="C89" s="10">
        <v>122</v>
      </c>
      <c r="D89" s="14">
        <v>16.18</v>
      </c>
      <c r="E89" s="47">
        <f t="shared" ca="1" si="1"/>
        <v>1973.96</v>
      </c>
      <c r="F89" s="11">
        <v>0.5276967592592593</v>
      </c>
      <c r="G89" s="10" t="s">
        <v>1</v>
      </c>
    </row>
    <row r="90" spans="2:7" ht="15">
      <c r="B90" s="13">
        <v>43041</v>
      </c>
      <c r="C90" s="10">
        <v>390</v>
      </c>
      <c r="D90" s="14">
        <v>16.18</v>
      </c>
      <c r="E90" s="47">
        <f t="shared" ca="1" si="1"/>
        <v>6310.2</v>
      </c>
      <c r="F90" s="11">
        <v>0.53042824074074069</v>
      </c>
      <c r="G90" s="10" t="s">
        <v>1</v>
      </c>
    </row>
    <row r="91" spans="2:7" ht="15">
      <c r="B91" s="13">
        <v>43041</v>
      </c>
      <c r="C91" s="10">
        <v>76</v>
      </c>
      <c r="D91" s="14">
        <v>16.2</v>
      </c>
      <c r="E91" s="47">
        <f t="shared" ca="1" si="1"/>
        <v>1231.2</v>
      </c>
      <c r="F91" s="11">
        <v>0.53908564814814819</v>
      </c>
      <c r="G91" s="10" t="s">
        <v>1</v>
      </c>
    </row>
    <row r="92" spans="2:7" ht="15">
      <c r="B92" s="13">
        <v>43041</v>
      </c>
      <c r="C92" s="10">
        <v>341</v>
      </c>
      <c r="D92" s="14">
        <v>16.2</v>
      </c>
      <c r="E92" s="47">
        <f t="shared" ca="1" si="1"/>
        <v>5524.2</v>
      </c>
      <c r="F92" s="11">
        <v>0.53908564814814819</v>
      </c>
      <c r="G92" s="10" t="s">
        <v>1</v>
      </c>
    </row>
    <row r="93" spans="2:7" ht="15">
      <c r="B93" s="13">
        <v>43041</v>
      </c>
      <c r="C93" s="10">
        <v>13</v>
      </c>
      <c r="D93" s="14">
        <v>16.2</v>
      </c>
      <c r="E93" s="47">
        <f t="shared" ca="1" si="1"/>
        <v>210.6</v>
      </c>
      <c r="F93" s="11">
        <v>0.5465740740740741</v>
      </c>
      <c r="G93" s="10" t="s">
        <v>1</v>
      </c>
    </row>
    <row r="94" spans="2:7" ht="15">
      <c r="B94" s="13">
        <v>43041</v>
      </c>
      <c r="C94" s="10">
        <v>152</v>
      </c>
      <c r="D94" s="14">
        <v>16.2</v>
      </c>
      <c r="E94" s="47">
        <f t="shared" ca="1" si="1"/>
        <v>2462.4</v>
      </c>
      <c r="F94" s="11">
        <v>0.5465740740740741</v>
      </c>
      <c r="G94" s="10" t="s">
        <v>1</v>
      </c>
    </row>
    <row r="95" spans="2:7" ht="15">
      <c r="B95" s="13">
        <v>43041</v>
      </c>
      <c r="C95" s="10">
        <v>213</v>
      </c>
      <c r="D95" s="14">
        <v>16.2</v>
      </c>
      <c r="E95" s="47">
        <f t="shared" ca="1" si="1"/>
        <v>3450.6</v>
      </c>
      <c r="F95" s="11">
        <v>0.5465740740740741</v>
      </c>
      <c r="G95" s="10" t="s">
        <v>1</v>
      </c>
    </row>
    <row r="96" spans="2:7" ht="15">
      <c r="B96" s="13">
        <v>43041</v>
      </c>
      <c r="C96" s="10">
        <v>54</v>
      </c>
      <c r="D96" s="14">
        <v>16.2</v>
      </c>
      <c r="E96" s="47">
        <f t="shared" ca="1" si="1"/>
        <v>874.8</v>
      </c>
      <c r="F96" s="11">
        <v>0.5465740740740741</v>
      </c>
      <c r="G96" s="10" t="s">
        <v>1</v>
      </c>
    </row>
    <row r="97" spans="2:7" ht="15">
      <c r="B97" s="13">
        <v>43041</v>
      </c>
      <c r="C97" s="10">
        <v>448</v>
      </c>
      <c r="D97" s="14">
        <v>16.195</v>
      </c>
      <c r="E97" s="47">
        <f t="shared" ca="1" si="1"/>
        <v>7255.3600000000006</v>
      </c>
      <c r="F97" s="11">
        <v>0.55246527777777776</v>
      </c>
      <c r="G97" s="10" t="s">
        <v>1</v>
      </c>
    </row>
    <row r="98" spans="2:7" ht="15">
      <c r="B98" s="13">
        <v>43041</v>
      </c>
      <c r="C98" s="10">
        <v>185</v>
      </c>
      <c r="D98" s="14">
        <v>16.190000000000001</v>
      </c>
      <c r="E98" s="47">
        <f t="shared" ca="1" si="1"/>
        <v>2995.15</v>
      </c>
      <c r="F98" s="11">
        <v>0.55972222222222223</v>
      </c>
      <c r="G98" s="10" t="s">
        <v>1</v>
      </c>
    </row>
    <row r="99" spans="2:7" ht="15">
      <c r="B99" s="13">
        <v>43041</v>
      </c>
      <c r="C99" s="10">
        <v>284</v>
      </c>
      <c r="D99" s="14">
        <v>16.195</v>
      </c>
      <c r="E99" s="47">
        <f t="shared" ca="1" si="1"/>
        <v>4599.38</v>
      </c>
      <c r="F99" s="11">
        <v>0.56093749999999998</v>
      </c>
      <c r="G99" s="10" t="s">
        <v>1</v>
      </c>
    </row>
    <row r="100" spans="2:7" ht="15">
      <c r="B100" s="13">
        <v>43041</v>
      </c>
      <c r="C100" s="10">
        <v>133</v>
      </c>
      <c r="D100" s="14">
        <v>16.195</v>
      </c>
      <c r="E100" s="47">
        <f t="shared" ca="1" si="1"/>
        <v>2153.9349999999999</v>
      </c>
      <c r="F100" s="11">
        <v>0.56163194444444442</v>
      </c>
      <c r="G100" s="10" t="s">
        <v>1</v>
      </c>
    </row>
    <row r="101" spans="2:7" ht="15">
      <c r="B101" s="13">
        <v>43041</v>
      </c>
      <c r="C101" s="10">
        <v>109</v>
      </c>
      <c r="D101" s="14">
        <v>16.2</v>
      </c>
      <c r="E101" s="47">
        <f t="shared" ca="1" si="1"/>
        <v>1765.8</v>
      </c>
      <c r="F101" s="11">
        <v>0.562037037037037</v>
      </c>
      <c r="G101" s="10" t="s">
        <v>1</v>
      </c>
    </row>
    <row r="102" spans="2:7" ht="15">
      <c r="B102" s="13">
        <v>43041</v>
      </c>
      <c r="C102" s="10">
        <v>30</v>
      </c>
      <c r="D102" s="14">
        <v>16.2</v>
      </c>
      <c r="E102" s="47">
        <f t="shared" ca="1" si="1"/>
        <v>486</v>
      </c>
      <c r="F102" s="11">
        <v>0.562037037037037</v>
      </c>
      <c r="G102" s="10" t="s">
        <v>1</v>
      </c>
    </row>
    <row r="103" spans="2:7" ht="15">
      <c r="B103" s="13">
        <v>43041</v>
      </c>
      <c r="C103" s="10">
        <v>105</v>
      </c>
      <c r="D103" s="14">
        <v>16.2</v>
      </c>
      <c r="E103" s="47">
        <f t="shared" ca="1" si="1"/>
        <v>1701</v>
      </c>
      <c r="F103" s="11">
        <v>0.562037037037037</v>
      </c>
      <c r="G103" s="10" t="s">
        <v>1</v>
      </c>
    </row>
    <row r="104" spans="2:7" ht="15">
      <c r="B104" s="13">
        <v>43041</v>
      </c>
      <c r="C104" s="10">
        <v>430</v>
      </c>
      <c r="D104" s="14">
        <v>16.21</v>
      </c>
      <c r="E104" s="47">
        <f t="shared" ca="1" si="1"/>
        <v>6970.3</v>
      </c>
      <c r="F104" s="11">
        <v>0.56719907407407411</v>
      </c>
      <c r="G104" s="10" t="s">
        <v>1</v>
      </c>
    </row>
    <row r="105" spans="2:7" ht="15">
      <c r="B105" s="13">
        <v>43041</v>
      </c>
      <c r="C105" s="10">
        <v>168</v>
      </c>
      <c r="D105" s="14">
        <v>16.2</v>
      </c>
      <c r="E105" s="47">
        <f t="shared" ca="1" si="1"/>
        <v>2721.6</v>
      </c>
      <c r="F105" s="11">
        <v>0.5712962962962963</v>
      </c>
      <c r="G105" s="10" t="s">
        <v>1</v>
      </c>
    </row>
    <row r="106" spans="2:7" ht="15">
      <c r="B106" s="13">
        <v>43041</v>
      </c>
      <c r="C106" s="10">
        <v>281</v>
      </c>
      <c r="D106" s="14">
        <v>16.2</v>
      </c>
      <c r="E106" s="47">
        <f t="shared" ca="1" si="1"/>
        <v>4552.2</v>
      </c>
      <c r="F106" s="11">
        <v>0.5712962962962963</v>
      </c>
      <c r="G106" s="10" t="s">
        <v>1</v>
      </c>
    </row>
    <row r="107" spans="2:7" ht="15">
      <c r="B107" s="13">
        <v>43041</v>
      </c>
      <c r="C107" s="10">
        <v>270</v>
      </c>
      <c r="D107" s="14">
        <v>16.195</v>
      </c>
      <c r="E107" s="47">
        <f t="shared" ca="1" si="1"/>
        <v>4372.6499999999996</v>
      </c>
      <c r="F107" s="11">
        <v>0.57976851851851852</v>
      </c>
      <c r="G107" s="10" t="s">
        <v>1</v>
      </c>
    </row>
    <row r="108" spans="2:7" ht="15">
      <c r="B108" s="13">
        <v>43041</v>
      </c>
      <c r="C108" s="10">
        <v>158</v>
      </c>
      <c r="D108" s="14">
        <v>16.195</v>
      </c>
      <c r="E108" s="47">
        <f t="shared" ca="1" si="1"/>
        <v>2558.81</v>
      </c>
      <c r="F108" s="11">
        <v>0.57976851851851852</v>
      </c>
      <c r="G108" s="10" t="s">
        <v>1</v>
      </c>
    </row>
    <row r="109" spans="2:7" ht="15">
      <c r="B109" s="13">
        <v>43041</v>
      </c>
      <c r="C109" s="10">
        <v>323</v>
      </c>
      <c r="D109" s="14">
        <v>16.190000000000001</v>
      </c>
      <c r="E109" s="47">
        <f t="shared" ca="1" si="1"/>
        <v>5229.3700000000008</v>
      </c>
      <c r="F109" s="11">
        <v>0.58309027777777778</v>
      </c>
      <c r="G109" s="10" t="s">
        <v>1</v>
      </c>
    </row>
    <row r="110" spans="2:7" ht="15">
      <c r="B110" s="13">
        <v>43041</v>
      </c>
      <c r="C110" s="10">
        <v>120</v>
      </c>
      <c r="D110" s="14">
        <v>16.190000000000001</v>
      </c>
      <c r="E110" s="47">
        <f t="shared" ca="1" si="1"/>
        <v>1942.8000000000002</v>
      </c>
      <c r="F110" s="11">
        <v>0.58309027777777778</v>
      </c>
      <c r="G110" s="10" t="s">
        <v>1</v>
      </c>
    </row>
    <row r="111" spans="2:7" ht="15">
      <c r="B111" s="13">
        <v>43041</v>
      </c>
      <c r="C111" s="10">
        <v>132</v>
      </c>
      <c r="D111" s="14">
        <v>16.135000000000002</v>
      </c>
      <c r="E111" s="47">
        <f t="shared" ca="1" si="1"/>
        <v>2129.8200000000002</v>
      </c>
      <c r="F111" s="11">
        <v>0.58833333333333326</v>
      </c>
      <c r="G111" s="10" t="s">
        <v>1</v>
      </c>
    </row>
    <row r="112" spans="2:7" ht="15">
      <c r="B112" s="13">
        <v>43041</v>
      </c>
      <c r="C112" s="10">
        <v>270</v>
      </c>
      <c r="D112" s="14">
        <v>16.135000000000002</v>
      </c>
      <c r="E112" s="47">
        <f t="shared" ca="1" si="1"/>
        <v>4356.4500000000007</v>
      </c>
      <c r="F112" s="11">
        <v>0.58854166666666663</v>
      </c>
      <c r="G112" s="10" t="s">
        <v>1</v>
      </c>
    </row>
    <row r="113" spans="2:7" ht="15">
      <c r="B113" s="13">
        <v>43041</v>
      </c>
      <c r="C113" s="10">
        <v>66</v>
      </c>
      <c r="D113" s="14">
        <v>16.135000000000002</v>
      </c>
      <c r="E113" s="47">
        <f t="shared" ca="1" si="1"/>
        <v>1064.9100000000001</v>
      </c>
      <c r="F113" s="11">
        <v>0.58854166666666663</v>
      </c>
      <c r="G113" s="10" t="s">
        <v>1</v>
      </c>
    </row>
    <row r="114" spans="2:7" ht="15">
      <c r="B114" s="13">
        <v>43041</v>
      </c>
      <c r="C114" s="10">
        <v>135</v>
      </c>
      <c r="D114" s="14">
        <v>16.125</v>
      </c>
      <c r="E114" s="47">
        <f t="shared" ca="1" si="1"/>
        <v>2176.875</v>
      </c>
      <c r="F114" s="11">
        <v>0.59565972222222219</v>
      </c>
      <c r="G114" s="10" t="s">
        <v>1</v>
      </c>
    </row>
    <row r="115" spans="2:7" ht="15">
      <c r="B115" s="13">
        <v>43041</v>
      </c>
      <c r="C115" s="10">
        <v>203</v>
      </c>
      <c r="D115" s="14">
        <v>16.13</v>
      </c>
      <c r="E115" s="47">
        <f t="shared" ca="1" si="1"/>
        <v>3274.39</v>
      </c>
      <c r="F115" s="11">
        <v>0.59734953703703708</v>
      </c>
      <c r="G115" s="10" t="s">
        <v>1</v>
      </c>
    </row>
    <row r="116" spans="2:7" ht="15">
      <c r="B116" s="13">
        <v>43041</v>
      </c>
      <c r="C116" s="10">
        <v>135</v>
      </c>
      <c r="D116" s="14">
        <v>16.14</v>
      </c>
      <c r="E116" s="47">
        <f t="shared" ca="1" si="1"/>
        <v>2178.9</v>
      </c>
      <c r="F116" s="11">
        <v>0.59743055555555558</v>
      </c>
      <c r="G116" s="10" t="s">
        <v>1</v>
      </c>
    </row>
    <row r="117" spans="2:7" ht="15">
      <c r="B117" s="13">
        <v>43041</v>
      </c>
      <c r="C117" s="10">
        <v>135</v>
      </c>
      <c r="D117" s="14">
        <v>16.14</v>
      </c>
      <c r="E117" s="47">
        <f t="shared" ca="1" si="1"/>
        <v>2178.9</v>
      </c>
      <c r="F117" s="11">
        <v>0.59743055555555558</v>
      </c>
      <c r="G117" s="10" t="s">
        <v>1</v>
      </c>
    </row>
    <row r="118" spans="2:7" ht="15">
      <c r="B118" s="13">
        <v>43041</v>
      </c>
      <c r="C118" s="10">
        <v>199</v>
      </c>
      <c r="D118" s="14">
        <v>16.14</v>
      </c>
      <c r="E118" s="47">
        <f t="shared" ca="1" si="1"/>
        <v>3211.86</v>
      </c>
      <c r="F118" s="11">
        <v>0.59743055555555558</v>
      </c>
      <c r="G118" s="10" t="s">
        <v>1</v>
      </c>
    </row>
    <row r="119" spans="2:7" ht="15">
      <c r="B119" s="13">
        <v>43041</v>
      </c>
      <c r="C119" s="10">
        <v>62</v>
      </c>
      <c r="D119" s="14">
        <v>16.12</v>
      </c>
      <c r="E119" s="47">
        <f t="shared" ca="1" si="1"/>
        <v>999.44</v>
      </c>
      <c r="F119" s="11">
        <v>0.60487268518518522</v>
      </c>
      <c r="G119" s="10" t="s">
        <v>1</v>
      </c>
    </row>
    <row r="120" spans="2:7" ht="15">
      <c r="B120" s="13">
        <v>43041</v>
      </c>
      <c r="C120" s="10">
        <v>180</v>
      </c>
      <c r="D120" s="14">
        <v>16.12</v>
      </c>
      <c r="E120" s="47">
        <f t="shared" ca="1" si="1"/>
        <v>2901.6000000000004</v>
      </c>
      <c r="F120" s="11">
        <v>0.60487268518518522</v>
      </c>
      <c r="G120" s="10" t="s">
        <v>1</v>
      </c>
    </row>
    <row r="121" spans="2:7" ht="15">
      <c r="B121" s="13">
        <v>43041</v>
      </c>
      <c r="C121" s="10">
        <v>19</v>
      </c>
      <c r="D121" s="14">
        <v>16.12</v>
      </c>
      <c r="E121" s="47">
        <f t="shared" ca="1" si="1"/>
        <v>306.28000000000003</v>
      </c>
      <c r="F121" s="11">
        <v>0.60487268518518522</v>
      </c>
      <c r="G121" s="10" t="s">
        <v>1</v>
      </c>
    </row>
    <row r="122" spans="2:7" ht="15">
      <c r="B122" s="13">
        <v>43041</v>
      </c>
      <c r="C122" s="10">
        <v>26</v>
      </c>
      <c r="D122" s="14">
        <v>16.12</v>
      </c>
      <c r="E122" s="47">
        <f t="shared" ca="1" si="1"/>
        <v>419.12</v>
      </c>
      <c r="F122" s="11">
        <v>0.60487268518518522</v>
      </c>
      <c r="G122" s="10" t="s">
        <v>1</v>
      </c>
    </row>
    <row r="123" spans="2:7" ht="15">
      <c r="B123" s="13">
        <v>43041</v>
      </c>
      <c r="C123" s="10">
        <v>130</v>
      </c>
      <c r="D123" s="14">
        <v>16.12</v>
      </c>
      <c r="E123" s="47">
        <f t="shared" ca="1" si="1"/>
        <v>2095.6</v>
      </c>
      <c r="F123" s="11">
        <v>0.60487268518518522</v>
      </c>
      <c r="G123" s="10" t="s">
        <v>1</v>
      </c>
    </row>
    <row r="124" spans="2:7" ht="15">
      <c r="B124" s="13">
        <v>43041</v>
      </c>
      <c r="C124" s="10">
        <v>420</v>
      </c>
      <c r="D124" s="14">
        <v>16.21</v>
      </c>
      <c r="E124" s="47">
        <f t="shared" ca="1" si="1"/>
        <v>6808.2000000000007</v>
      </c>
      <c r="F124" s="11">
        <v>0.60568287037037039</v>
      </c>
      <c r="G124" s="10" t="s">
        <v>1</v>
      </c>
    </row>
    <row r="125" spans="2:7" ht="15">
      <c r="B125" s="13">
        <v>43041</v>
      </c>
      <c r="C125" s="10">
        <v>254</v>
      </c>
      <c r="D125" s="14">
        <v>16.22</v>
      </c>
      <c r="E125" s="47">
        <f t="shared" ca="1" si="1"/>
        <v>4119.88</v>
      </c>
      <c r="F125" s="11">
        <v>0.60829861111111116</v>
      </c>
      <c r="G125" s="10" t="s">
        <v>1</v>
      </c>
    </row>
    <row r="126" spans="2:7" ht="15">
      <c r="B126" s="13">
        <v>43041</v>
      </c>
      <c r="C126" s="10">
        <v>32</v>
      </c>
      <c r="D126" s="14">
        <v>16.22</v>
      </c>
      <c r="E126" s="47">
        <f t="shared" ca="1" si="1"/>
        <v>519.04</v>
      </c>
      <c r="F126" s="11">
        <v>0.60829861111111116</v>
      </c>
      <c r="G126" s="10" t="s">
        <v>1</v>
      </c>
    </row>
    <row r="127" spans="2:7" ht="15">
      <c r="B127" s="13">
        <v>43041</v>
      </c>
      <c r="C127" s="10">
        <v>151</v>
      </c>
      <c r="D127" s="14">
        <v>16.22</v>
      </c>
      <c r="E127" s="47">
        <f t="shared" ca="1" si="1"/>
        <v>2449.2199999999998</v>
      </c>
      <c r="F127" s="11">
        <v>0.60829861111111116</v>
      </c>
      <c r="G127" s="10" t="s">
        <v>1</v>
      </c>
    </row>
    <row r="128" spans="2:7" ht="15">
      <c r="B128" s="13">
        <v>43041</v>
      </c>
      <c r="C128" s="10">
        <v>426</v>
      </c>
      <c r="D128" s="14">
        <v>16.215</v>
      </c>
      <c r="E128" s="47">
        <f t="shared" ca="1" si="1"/>
        <v>6907.59</v>
      </c>
      <c r="F128" s="11">
        <v>0.60990740740740745</v>
      </c>
      <c r="G128" s="10" t="s">
        <v>1</v>
      </c>
    </row>
    <row r="129" spans="2:7" ht="15">
      <c r="B129" s="13">
        <v>43041</v>
      </c>
      <c r="C129" s="10">
        <v>188</v>
      </c>
      <c r="D129" s="14">
        <v>16.22</v>
      </c>
      <c r="E129" s="47">
        <f t="shared" ca="1" si="1"/>
        <v>3049.3599999999997</v>
      </c>
      <c r="F129" s="11">
        <v>0.61413194444444441</v>
      </c>
      <c r="G129" s="10" t="s">
        <v>1</v>
      </c>
    </row>
    <row r="130" spans="2:7" ht="15">
      <c r="B130" s="13">
        <v>43041</v>
      </c>
      <c r="C130" s="10">
        <v>264</v>
      </c>
      <c r="D130" s="14">
        <v>16.225000000000001</v>
      </c>
      <c r="E130" s="47">
        <f t="shared" ca="1" si="1"/>
        <v>4283.4000000000005</v>
      </c>
      <c r="F130" s="11">
        <v>0.61413194444444441</v>
      </c>
      <c r="G130" s="10" t="s">
        <v>1</v>
      </c>
    </row>
    <row r="131" spans="2:7" ht="15">
      <c r="B131" s="13">
        <v>43041</v>
      </c>
      <c r="C131" s="10">
        <v>133</v>
      </c>
      <c r="D131" s="14">
        <v>16.23</v>
      </c>
      <c r="E131" s="47">
        <f t="shared" ca="1" si="1"/>
        <v>2158.59</v>
      </c>
      <c r="F131" s="11">
        <v>0.61677083333333338</v>
      </c>
      <c r="G131" s="10" t="s">
        <v>1</v>
      </c>
    </row>
    <row r="132" spans="2:7" ht="15">
      <c r="B132" s="13">
        <v>43041</v>
      </c>
      <c r="C132" s="10">
        <v>292</v>
      </c>
      <c r="D132" s="14">
        <v>16.23</v>
      </c>
      <c r="E132" s="47">
        <f t="shared" ca="1" si="1"/>
        <v>4739.16</v>
      </c>
      <c r="F132" s="11">
        <v>0.61677083333333338</v>
      </c>
      <c r="G132" s="10" t="s">
        <v>1</v>
      </c>
    </row>
    <row r="133" spans="2:7" ht="15">
      <c r="B133" s="13">
        <v>43041</v>
      </c>
      <c r="C133" s="10">
        <v>394</v>
      </c>
      <c r="D133" s="14">
        <v>16.22</v>
      </c>
      <c r="E133" s="47">
        <f t="shared" ca="1" si="1"/>
        <v>6390.6799999999994</v>
      </c>
      <c r="F133" s="11">
        <v>0.61932870370370374</v>
      </c>
      <c r="G133" s="10" t="s">
        <v>1</v>
      </c>
    </row>
    <row r="134" spans="2:7" ht="15">
      <c r="B134" s="13">
        <v>43041</v>
      </c>
      <c r="C134" s="10">
        <v>262</v>
      </c>
      <c r="D134" s="14">
        <v>16.2</v>
      </c>
      <c r="E134" s="47">
        <f t="shared" ca="1" si="1"/>
        <v>4244.3999999999996</v>
      </c>
      <c r="F134" s="11">
        <v>0.62261574074074078</v>
      </c>
      <c r="G134" s="10" t="s">
        <v>1</v>
      </c>
    </row>
    <row r="135" spans="2:7" ht="15">
      <c r="B135" s="13">
        <v>43041</v>
      </c>
      <c r="C135" s="10">
        <v>417</v>
      </c>
      <c r="D135" s="14">
        <v>16.215</v>
      </c>
      <c r="E135" s="47">
        <f t="shared" ca="1" si="1"/>
        <v>6761.6549999999997</v>
      </c>
      <c r="F135" s="11">
        <v>0.62515046296296295</v>
      </c>
      <c r="G135" s="10" t="s">
        <v>1</v>
      </c>
    </row>
    <row r="136" spans="2:7" ht="15">
      <c r="B136" s="13">
        <v>43041</v>
      </c>
      <c r="C136" s="10">
        <v>270</v>
      </c>
      <c r="D136" s="14">
        <v>16.225000000000001</v>
      </c>
      <c r="E136" s="47">
        <f t="shared" ca="1" si="1"/>
        <v>4380.75</v>
      </c>
      <c r="F136" s="11">
        <v>0.62800925925925932</v>
      </c>
      <c r="G136" s="10" t="s">
        <v>1</v>
      </c>
    </row>
    <row r="137" spans="2:7" ht="15">
      <c r="B137" s="13">
        <v>43041</v>
      </c>
      <c r="C137" s="10">
        <v>116</v>
      </c>
      <c r="D137" s="14">
        <v>16.225000000000001</v>
      </c>
      <c r="E137" s="47">
        <f t="shared" ca="1" si="1"/>
        <v>1882.1000000000001</v>
      </c>
      <c r="F137" s="11">
        <v>0.62800925925925932</v>
      </c>
      <c r="G137" s="10" t="s">
        <v>1</v>
      </c>
    </row>
    <row r="138" spans="2:7" ht="15">
      <c r="B138" s="13">
        <v>43041</v>
      </c>
      <c r="C138" s="10">
        <v>206</v>
      </c>
      <c r="D138" s="14">
        <v>16.215</v>
      </c>
      <c r="E138" s="47">
        <f t="shared" ca="1" si="1"/>
        <v>3340.29</v>
      </c>
      <c r="F138" s="11">
        <v>0.62876157407407407</v>
      </c>
      <c r="G138" s="10" t="s">
        <v>1</v>
      </c>
    </row>
    <row r="139" spans="2:7" ht="15">
      <c r="B139" s="13">
        <v>43041</v>
      </c>
      <c r="C139" s="10">
        <v>64</v>
      </c>
      <c r="D139" s="14">
        <v>16.215</v>
      </c>
      <c r="E139" s="47">
        <f t="shared" ca="1" si="1"/>
        <v>1037.76</v>
      </c>
      <c r="F139" s="11">
        <v>0.62876157407407407</v>
      </c>
      <c r="G139" s="10" t="s">
        <v>1</v>
      </c>
    </row>
    <row r="140" spans="2:7" ht="15">
      <c r="B140" s="13">
        <v>43041</v>
      </c>
      <c r="C140" s="10">
        <v>90</v>
      </c>
      <c r="D140" s="14">
        <v>16.215</v>
      </c>
      <c r="E140" s="47">
        <f t="shared" ca="1" si="1"/>
        <v>1459.35</v>
      </c>
      <c r="F140" s="11">
        <v>0.62876157407407407</v>
      </c>
      <c r="G140" s="10" t="s">
        <v>1</v>
      </c>
    </row>
    <row r="141" spans="2:7" ht="15">
      <c r="B141" s="13">
        <v>43041</v>
      </c>
      <c r="C141" s="10">
        <v>41</v>
      </c>
      <c r="D141" s="14">
        <v>16.215</v>
      </c>
      <c r="E141" s="47">
        <f t="shared" ca="1" si="1"/>
        <v>664.81499999999994</v>
      </c>
      <c r="F141" s="11">
        <v>0.62876157407407407</v>
      </c>
      <c r="G141" s="10" t="s">
        <v>1</v>
      </c>
    </row>
    <row r="142" spans="2:7" ht="15">
      <c r="B142" s="13">
        <v>43041</v>
      </c>
      <c r="C142" s="10">
        <v>427</v>
      </c>
      <c r="D142" s="14">
        <v>16.215</v>
      </c>
      <c r="E142" s="47">
        <f t="shared" ca="1" si="1"/>
        <v>6923.8050000000003</v>
      </c>
      <c r="F142" s="11">
        <v>0.63276620370370373</v>
      </c>
      <c r="G142" s="10" t="s">
        <v>1</v>
      </c>
    </row>
    <row r="143" spans="2:7" ht="15">
      <c r="B143" s="13">
        <v>43041</v>
      </c>
      <c r="C143" s="10">
        <v>58</v>
      </c>
      <c r="D143" s="14">
        <v>16.215</v>
      </c>
      <c r="E143" s="47">
        <f t="shared" ca="1" si="1"/>
        <v>940.47</v>
      </c>
      <c r="F143" s="11">
        <v>0.6363657407407407</v>
      </c>
      <c r="G143" s="10" t="s">
        <v>1</v>
      </c>
    </row>
    <row r="144" spans="2:7" ht="15">
      <c r="B144" s="13">
        <v>43041</v>
      </c>
      <c r="C144" s="10">
        <v>202</v>
      </c>
      <c r="D144" s="14">
        <v>16.22</v>
      </c>
      <c r="E144" s="47">
        <f t="shared" ref="E144:E197" ca="1" si="2">+C144*D144</f>
        <v>3276.4399999999996</v>
      </c>
      <c r="F144" s="11">
        <v>0.6363657407407407</v>
      </c>
      <c r="G144" s="10" t="s">
        <v>1</v>
      </c>
    </row>
    <row r="145" spans="2:7" ht="15">
      <c r="B145" s="13">
        <v>43041</v>
      </c>
      <c r="C145" s="10">
        <v>21</v>
      </c>
      <c r="D145" s="14">
        <v>16.22</v>
      </c>
      <c r="E145" s="47">
        <f t="shared" ca="1" si="2"/>
        <v>340.62</v>
      </c>
      <c r="F145" s="11">
        <v>0.6363657407407407</v>
      </c>
      <c r="G145" s="10" t="s">
        <v>1</v>
      </c>
    </row>
    <row r="146" spans="2:7" ht="15">
      <c r="B146" s="13">
        <v>43041</v>
      </c>
      <c r="C146" s="10">
        <v>148</v>
      </c>
      <c r="D146" s="14">
        <v>16.22</v>
      </c>
      <c r="E146" s="47">
        <f t="shared" ca="1" si="2"/>
        <v>2400.56</v>
      </c>
      <c r="F146" s="11">
        <v>0.6363657407407407</v>
      </c>
      <c r="G146" s="10" t="s">
        <v>1</v>
      </c>
    </row>
    <row r="147" spans="2:7" ht="15">
      <c r="B147" s="13">
        <v>43041</v>
      </c>
      <c r="C147" s="10">
        <v>133</v>
      </c>
      <c r="D147" s="14">
        <v>16.215</v>
      </c>
      <c r="E147" s="47">
        <f t="shared" ca="1" si="2"/>
        <v>2156.5949999999998</v>
      </c>
      <c r="F147" s="11">
        <v>0.6399421296296296</v>
      </c>
      <c r="G147" s="10" t="s">
        <v>1</v>
      </c>
    </row>
    <row r="148" spans="2:7" ht="15">
      <c r="B148" s="13">
        <v>43041</v>
      </c>
      <c r="C148" s="10">
        <v>145</v>
      </c>
      <c r="D148" s="14">
        <v>16.215</v>
      </c>
      <c r="E148" s="47">
        <f t="shared" ca="1" si="2"/>
        <v>2351.1750000000002</v>
      </c>
      <c r="F148" s="11">
        <v>0.6399421296296296</v>
      </c>
      <c r="G148" s="10" t="s">
        <v>1</v>
      </c>
    </row>
    <row r="149" spans="2:7" ht="15">
      <c r="B149" s="13">
        <v>43041</v>
      </c>
      <c r="C149" s="10">
        <v>150</v>
      </c>
      <c r="D149" s="14">
        <v>16.215</v>
      </c>
      <c r="E149" s="47">
        <f t="shared" ca="1" si="2"/>
        <v>2432.25</v>
      </c>
      <c r="F149" s="11">
        <v>0.6399421296296296</v>
      </c>
      <c r="G149" s="10" t="s">
        <v>1</v>
      </c>
    </row>
    <row r="150" spans="2:7" ht="15">
      <c r="B150" s="13">
        <v>43041</v>
      </c>
      <c r="C150" s="10">
        <v>128</v>
      </c>
      <c r="D150" s="14">
        <v>16.204999999999998</v>
      </c>
      <c r="E150" s="47">
        <f t="shared" ca="1" si="2"/>
        <v>2074.2399999999998</v>
      </c>
      <c r="F150" s="11">
        <v>0.64086805555555559</v>
      </c>
      <c r="G150" s="10" t="s">
        <v>1</v>
      </c>
    </row>
    <row r="151" spans="2:7" ht="15">
      <c r="B151" s="13">
        <v>43041</v>
      </c>
      <c r="C151" s="10">
        <v>132</v>
      </c>
      <c r="D151" s="14">
        <v>16.204999999999998</v>
      </c>
      <c r="E151" s="47">
        <f t="shared" ca="1" si="2"/>
        <v>2139.06</v>
      </c>
      <c r="F151" s="11">
        <v>0.64202546296296303</v>
      </c>
      <c r="G151" s="10" t="s">
        <v>1</v>
      </c>
    </row>
    <row r="152" spans="2:7" ht="15">
      <c r="B152" s="13">
        <v>43041</v>
      </c>
      <c r="C152" s="10">
        <v>168</v>
      </c>
      <c r="D152" s="14">
        <v>16.204999999999998</v>
      </c>
      <c r="E152" s="47">
        <f t="shared" ca="1" si="2"/>
        <v>2722.4399999999996</v>
      </c>
      <c r="F152" s="11">
        <v>0.64284722222222224</v>
      </c>
      <c r="G152" s="10" t="s">
        <v>1</v>
      </c>
    </row>
    <row r="153" spans="2:7" ht="15">
      <c r="B153" s="13">
        <v>43041</v>
      </c>
      <c r="C153" s="10">
        <v>391</v>
      </c>
      <c r="D153" s="14">
        <v>16.204999999999998</v>
      </c>
      <c r="E153" s="47">
        <f t="shared" ca="1" si="2"/>
        <v>6336.1549999999997</v>
      </c>
      <c r="F153" s="11">
        <v>0.64284722222222224</v>
      </c>
      <c r="G153" s="10" t="s">
        <v>1</v>
      </c>
    </row>
    <row r="154" spans="2:7" ht="15">
      <c r="B154" s="13">
        <v>43041</v>
      </c>
      <c r="C154" s="10">
        <v>172</v>
      </c>
      <c r="D154" s="14">
        <v>16.2</v>
      </c>
      <c r="E154" s="47">
        <f t="shared" ca="1" si="2"/>
        <v>2786.4</v>
      </c>
      <c r="F154" s="11">
        <v>0.64664351851851853</v>
      </c>
      <c r="G154" s="10" t="s">
        <v>1</v>
      </c>
    </row>
    <row r="155" spans="2:7" ht="15">
      <c r="B155" s="13">
        <v>43041</v>
      </c>
      <c r="C155" s="10">
        <v>217</v>
      </c>
      <c r="D155" s="14">
        <v>16.2</v>
      </c>
      <c r="E155" s="47">
        <f t="shared" ca="1" si="2"/>
        <v>3515.3999999999996</v>
      </c>
      <c r="F155" s="11">
        <v>0.64664351851851853</v>
      </c>
      <c r="G155" s="10" t="s">
        <v>1</v>
      </c>
    </row>
    <row r="156" spans="2:7" ht="15">
      <c r="B156" s="13">
        <v>43041</v>
      </c>
      <c r="C156" s="10">
        <v>418</v>
      </c>
      <c r="D156" s="14">
        <v>16.204999999999998</v>
      </c>
      <c r="E156" s="47">
        <f t="shared" ca="1" si="2"/>
        <v>6773.69</v>
      </c>
      <c r="F156" s="11">
        <v>0.65081018518518519</v>
      </c>
      <c r="G156" s="10" t="s">
        <v>1</v>
      </c>
    </row>
    <row r="157" spans="2:7" ht="15">
      <c r="B157" s="13">
        <v>43041</v>
      </c>
      <c r="C157" s="10">
        <v>270</v>
      </c>
      <c r="D157" s="14">
        <v>16.184999999999999</v>
      </c>
      <c r="E157" s="47">
        <f t="shared" ca="1" si="2"/>
        <v>4369.95</v>
      </c>
      <c r="F157" s="11">
        <v>0.65224537037037034</v>
      </c>
      <c r="G157" s="10" t="s">
        <v>1</v>
      </c>
    </row>
    <row r="158" spans="2:7" ht="15">
      <c r="B158" s="13">
        <v>43041</v>
      </c>
      <c r="C158" s="10">
        <v>125</v>
      </c>
      <c r="D158" s="14">
        <v>16.184999999999999</v>
      </c>
      <c r="E158" s="47">
        <f t="shared" ca="1" si="2"/>
        <v>2023.1249999999998</v>
      </c>
      <c r="F158" s="11">
        <v>0.65224537037037034</v>
      </c>
      <c r="G158" s="10" t="s">
        <v>1</v>
      </c>
    </row>
    <row r="159" spans="2:7" ht="15">
      <c r="B159" s="13">
        <v>43041</v>
      </c>
      <c r="C159" s="10">
        <v>177</v>
      </c>
      <c r="D159" s="14">
        <v>16.184999999999999</v>
      </c>
      <c r="E159" s="47">
        <f t="shared" ca="1" si="2"/>
        <v>2864.7449999999999</v>
      </c>
      <c r="F159" s="11">
        <v>0.65539351851851857</v>
      </c>
      <c r="G159" s="10" t="s">
        <v>1</v>
      </c>
    </row>
    <row r="160" spans="2:7" ht="15">
      <c r="B160" s="13">
        <v>43041</v>
      </c>
      <c r="C160" s="10">
        <v>132</v>
      </c>
      <c r="D160" s="14">
        <v>16.184999999999999</v>
      </c>
      <c r="E160" s="47">
        <f t="shared" ca="1" si="2"/>
        <v>2136.4199999999996</v>
      </c>
      <c r="F160" s="11">
        <v>0.65539351851851857</v>
      </c>
      <c r="G160" s="10" t="s">
        <v>1</v>
      </c>
    </row>
    <row r="161" spans="2:7" ht="15">
      <c r="B161" s="13">
        <v>43041</v>
      </c>
      <c r="C161" s="10">
        <v>109</v>
      </c>
      <c r="D161" s="14">
        <v>16.184999999999999</v>
      </c>
      <c r="E161" s="47">
        <f t="shared" ca="1" si="2"/>
        <v>1764.165</v>
      </c>
      <c r="F161" s="11">
        <v>0.65539351851851857</v>
      </c>
      <c r="G161" s="10" t="s">
        <v>1</v>
      </c>
    </row>
    <row r="162" spans="2:7" ht="15">
      <c r="B162" s="13">
        <v>43041</v>
      </c>
      <c r="C162" s="10">
        <v>390</v>
      </c>
      <c r="D162" s="14">
        <v>16.170000000000002</v>
      </c>
      <c r="E162" s="47">
        <f t="shared" ca="1" si="2"/>
        <v>6306.3000000000011</v>
      </c>
      <c r="F162" s="11">
        <v>0.65777777777777779</v>
      </c>
      <c r="G162" s="10" t="s">
        <v>1</v>
      </c>
    </row>
    <row r="163" spans="2:7" ht="15">
      <c r="B163" s="13">
        <v>43041</v>
      </c>
      <c r="C163" s="10">
        <v>400</v>
      </c>
      <c r="D163" s="14">
        <v>16.155000000000001</v>
      </c>
      <c r="E163" s="47">
        <f t="shared" ca="1" si="2"/>
        <v>6462</v>
      </c>
      <c r="F163" s="11">
        <v>0.66017361111111106</v>
      </c>
      <c r="G163" s="10" t="s">
        <v>1</v>
      </c>
    </row>
    <row r="164" spans="2:7" ht="15">
      <c r="B164" s="13">
        <v>43041</v>
      </c>
      <c r="C164" s="10">
        <v>386</v>
      </c>
      <c r="D164" s="14">
        <v>16.18</v>
      </c>
      <c r="E164" s="47">
        <f t="shared" ca="1" si="2"/>
        <v>6245.48</v>
      </c>
      <c r="F164" s="11">
        <v>0.66283564814814822</v>
      </c>
      <c r="G164" s="10" t="s">
        <v>1</v>
      </c>
    </row>
    <row r="165" spans="2:7" ht="15">
      <c r="B165" s="13">
        <v>43041</v>
      </c>
      <c r="C165" s="10">
        <v>330</v>
      </c>
      <c r="D165" s="14">
        <v>16.2</v>
      </c>
      <c r="E165" s="47">
        <f t="shared" ca="1" si="2"/>
        <v>5346</v>
      </c>
      <c r="F165" s="11">
        <v>0.66495370370370377</v>
      </c>
      <c r="G165" s="10" t="s">
        <v>1</v>
      </c>
    </row>
    <row r="166" spans="2:7" ht="15">
      <c r="B166" s="13">
        <v>43041</v>
      </c>
      <c r="C166" s="10">
        <v>83</v>
      </c>
      <c r="D166" s="14">
        <v>16.2</v>
      </c>
      <c r="E166" s="47">
        <f t="shared" ca="1" si="2"/>
        <v>1344.6</v>
      </c>
      <c r="F166" s="11">
        <v>0.66495370370370377</v>
      </c>
      <c r="G166" s="10" t="s">
        <v>1</v>
      </c>
    </row>
    <row r="167" spans="2:7" ht="15">
      <c r="B167" s="13">
        <v>43041</v>
      </c>
      <c r="C167" s="10">
        <v>26</v>
      </c>
      <c r="D167" s="14">
        <v>16.184999999999999</v>
      </c>
      <c r="E167" s="47">
        <f t="shared" ca="1" si="2"/>
        <v>420.80999999999995</v>
      </c>
      <c r="F167" s="11">
        <v>0.66706018518518517</v>
      </c>
      <c r="G167" s="10" t="s">
        <v>1</v>
      </c>
    </row>
    <row r="168" spans="2:7" ht="15">
      <c r="B168" s="13">
        <v>43041</v>
      </c>
      <c r="C168" s="10">
        <v>270</v>
      </c>
      <c r="D168" s="14">
        <v>16.184999999999999</v>
      </c>
      <c r="E168" s="47">
        <f t="shared" ca="1" si="2"/>
        <v>4369.95</v>
      </c>
      <c r="F168" s="11">
        <v>0.66706018518518517</v>
      </c>
      <c r="G168" s="10" t="s">
        <v>1</v>
      </c>
    </row>
    <row r="169" spans="2:7" ht="15">
      <c r="B169" s="13">
        <v>43041</v>
      </c>
      <c r="C169" s="10">
        <v>94</v>
      </c>
      <c r="D169" s="14">
        <v>16.184999999999999</v>
      </c>
      <c r="E169" s="47">
        <f t="shared" ca="1" si="2"/>
        <v>1521.3899999999999</v>
      </c>
      <c r="F169" s="11">
        <v>0.66706018518518517</v>
      </c>
      <c r="G169" s="10" t="s">
        <v>1</v>
      </c>
    </row>
    <row r="170" spans="2:7" ht="15">
      <c r="B170" s="13">
        <v>43041</v>
      </c>
      <c r="C170" s="10">
        <v>120</v>
      </c>
      <c r="D170" s="14">
        <v>16.164999999999999</v>
      </c>
      <c r="E170" s="47">
        <f t="shared" ca="1" si="2"/>
        <v>1939.8</v>
      </c>
      <c r="F170" s="11">
        <v>0.66843750000000002</v>
      </c>
      <c r="G170" s="10" t="s">
        <v>1</v>
      </c>
    </row>
    <row r="171" spans="2:7" ht="15">
      <c r="B171" s="13">
        <v>43041</v>
      </c>
      <c r="C171" s="10">
        <v>271</v>
      </c>
      <c r="D171" s="14">
        <v>16.164999999999999</v>
      </c>
      <c r="E171" s="47">
        <f t="shared" ca="1" si="2"/>
        <v>4380.7150000000001</v>
      </c>
      <c r="F171" s="11">
        <v>0.66843750000000002</v>
      </c>
      <c r="G171" s="10" t="s">
        <v>1</v>
      </c>
    </row>
    <row r="172" spans="2:7" ht="15">
      <c r="B172" s="13">
        <v>43041</v>
      </c>
      <c r="C172" s="10">
        <v>59</v>
      </c>
      <c r="D172" s="14">
        <v>16.164999999999999</v>
      </c>
      <c r="E172" s="47">
        <f t="shared" ca="1" si="2"/>
        <v>953.7349999999999</v>
      </c>
      <c r="F172" s="11">
        <v>0.669988425925926</v>
      </c>
      <c r="G172" s="10" t="s">
        <v>1</v>
      </c>
    </row>
    <row r="173" spans="2:7" ht="15">
      <c r="B173" s="13">
        <v>43041</v>
      </c>
      <c r="C173" s="10">
        <v>185</v>
      </c>
      <c r="D173" s="14">
        <v>16.175000000000001</v>
      </c>
      <c r="E173" s="47">
        <f t="shared" ca="1" si="2"/>
        <v>2992.375</v>
      </c>
      <c r="F173" s="11">
        <v>0.67099537037037038</v>
      </c>
      <c r="G173" s="10" t="s">
        <v>1</v>
      </c>
    </row>
    <row r="174" spans="2:7" ht="15">
      <c r="B174" s="13">
        <v>43041</v>
      </c>
      <c r="C174" s="10">
        <v>206</v>
      </c>
      <c r="D174" s="14">
        <v>16.175000000000001</v>
      </c>
      <c r="E174" s="47">
        <f t="shared" ca="1" si="2"/>
        <v>3332.05</v>
      </c>
      <c r="F174" s="11">
        <v>0.67156249999999995</v>
      </c>
      <c r="G174" s="10" t="s">
        <v>1</v>
      </c>
    </row>
    <row r="175" spans="2:7" ht="15">
      <c r="B175" s="13">
        <v>43041</v>
      </c>
      <c r="C175" s="10">
        <v>102</v>
      </c>
      <c r="D175" s="14">
        <v>16.164999999999999</v>
      </c>
      <c r="E175" s="47">
        <f t="shared" ca="1" si="2"/>
        <v>1648.83</v>
      </c>
      <c r="F175" s="11">
        <v>0.67215277777777782</v>
      </c>
      <c r="G175" s="10" t="s">
        <v>1</v>
      </c>
    </row>
    <row r="176" spans="2:7" ht="15">
      <c r="B176" s="13">
        <v>43041</v>
      </c>
      <c r="C176" s="10">
        <v>396</v>
      </c>
      <c r="D176" s="14">
        <v>16.190000000000001</v>
      </c>
      <c r="E176" s="47">
        <f t="shared" ca="1" si="2"/>
        <v>6411.2400000000007</v>
      </c>
      <c r="F176" s="11">
        <v>0.67313657407407401</v>
      </c>
      <c r="G176" s="10" t="s">
        <v>1</v>
      </c>
    </row>
    <row r="177" spans="2:7" ht="15">
      <c r="B177" s="13">
        <v>43041</v>
      </c>
      <c r="C177" s="10">
        <v>158</v>
      </c>
      <c r="D177" s="14">
        <v>16.184999999999999</v>
      </c>
      <c r="E177" s="47">
        <f t="shared" ca="1" si="2"/>
        <v>2557.23</v>
      </c>
      <c r="F177" s="11">
        <v>0.67369212962962965</v>
      </c>
      <c r="G177" s="10" t="s">
        <v>1</v>
      </c>
    </row>
    <row r="178" spans="2:7" ht="15">
      <c r="B178" s="13">
        <v>43041</v>
      </c>
      <c r="C178" s="10">
        <v>247</v>
      </c>
      <c r="D178" s="14">
        <v>16.184999999999999</v>
      </c>
      <c r="E178" s="47">
        <f t="shared" ca="1" si="2"/>
        <v>3997.6949999999997</v>
      </c>
      <c r="F178" s="11">
        <v>0.67369212962962965</v>
      </c>
      <c r="G178" s="10" t="s">
        <v>1</v>
      </c>
    </row>
    <row r="179" spans="2:7" ht="15">
      <c r="B179" s="13">
        <v>43041</v>
      </c>
      <c r="C179" s="10">
        <v>149</v>
      </c>
      <c r="D179" s="14">
        <v>16.18</v>
      </c>
      <c r="E179" s="47">
        <f t="shared" ca="1" si="2"/>
        <v>2410.8200000000002</v>
      </c>
      <c r="F179" s="11">
        <v>0.67591435185185178</v>
      </c>
      <c r="G179" s="10" t="s">
        <v>1</v>
      </c>
    </row>
    <row r="180" spans="2:7" ht="15">
      <c r="B180" s="13">
        <v>43041</v>
      </c>
      <c r="C180" s="10">
        <v>399</v>
      </c>
      <c r="D180" s="14">
        <v>16.18</v>
      </c>
      <c r="E180" s="47">
        <f t="shared" ca="1" si="2"/>
        <v>6455.82</v>
      </c>
      <c r="F180" s="11">
        <v>0.6763541666666667</v>
      </c>
      <c r="G180" s="10" t="s">
        <v>1</v>
      </c>
    </row>
    <row r="181" spans="2:7" ht="15">
      <c r="B181" s="13">
        <v>43041</v>
      </c>
      <c r="C181" s="10">
        <v>228</v>
      </c>
      <c r="D181" s="14">
        <v>16.18</v>
      </c>
      <c r="E181" s="47">
        <f t="shared" ca="1" si="2"/>
        <v>3689.04</v>
      </c>
      <c r="F181" s="11">
        <v>0.6763541666666667</v>
      </c>
      <c r="G181" s="10" t="s">
        <v>1</v>
      </c>
    </row>
    <row r="182" spans="2:7" ht="15">
      <c r="B182" s="13">
        <v>43041</v>
      </c>
      <c r="C182" s="10">
        <v>389</v>
      </c>
      <c r="D182" s="14">
        <v>16.175000000000001</v>
      </c>
      <c r="E182" s="47">
        <f t="shared" ca="1" si="2"/>
        <v>6292.0750000000007</v>
      </c>
      <c r="F182" s="11">
        <v>0.6781018518518519</v>
      </c>
      <c r="G182" s="10" t="s">
        <v>1</v>
      </c>
    </row>
    <row r="183" spans="2:7" ht="15">
      <c r="B183" s="13">
        <v>43041</v>
      </c>
      <c r="C183" s="10">
        <v>142</v>
      </c>
      <c r="D183" s="14">
        <v>16.190000000000001</v>
      </c>
      <c r="E183" s="47">
        <f t="shared" ca="1" si="2"/>
        <v>2298.98</v>
      </c>
      <c r="F183" s="11">
        <v>0.67958333333333332</v>
      </c>
      <c r="G183" s="10" t="s">
        <v>1</v>
      </c>
    </row>
    <row r="184" spans="2:7" ht="15">
      <c r="B184" s="13">
        <v>43041</v>
      </c>
      <c r="C184" s="10">
        <v>143</v>
      </c>
      <c r="D184" s="14">
        <v>16.190000000000001</v>
      </c>
      <c r="E184" s="47">
        <f t="shared" ca="1" si="2"/>
        <v>2315.17</v>
      </c>
      <c r="F184" s="11">
        <v>0.67958333333333332</v>
      </c>
      <c r="G184" s="10" t="s">
        <v>1</v>
      </c>
    </row>
    <row r="185" spans="2:7" ht="15">
      <c r="B185" s="13">
        <v>43041</v>
      </c>
      <c r="C185" s="10">
        <v>102</v>
      </c>
      <c r="D185" s="14">
        <v>16.190000000000001</v>
      </c>
      <c r="E185" s="47">
        <f t="shared" ca="1" si="2"/>
        <v>1651.38</v>
      </c>
      <c r="F185" s="11">
        <v>0.67958333333333332</v>
      </c>
      <c r="G185" s="10" t="s">
        <v>1</v>
      </c>
    </row>
    <row r="186" spans="2:7" ht="15">
      <c r="B186" s="13">
        <v>43041</v>
      </c>
      <c r="C186" s="10">
        <v>392</v>
      </c>
      <c r="D186" s="14">
        <v>16.184999999999999</v>
      </c>
      <c r="E186" s="47">
        <f t="shared" ca="1" si="2"/>
        <v>6344.5199999999995</v>
      </c>
      <c r="F186" s="11">
        <v>0.68059027777777781</v>
      </c>
      <c r="G186" s="10" t="s">
        <v>1</v>
      </c>
    </row>
    <row r="187" spans="2:7" ht="15">
      <c r="B187" s="13">
        <v>43041</v>
      </c>
      <c r="C187" s="10">
        <v>170</v>
      </c>
      <c r="D187" s="14">
        <v>16.170000000000002</v>
      </c>
      <c r="E187" s="47">
        <f t="shared" ca="1" si="2"/>
        <v>2748.9</v>
      </c>
      <c r="F187" s="11">
        <v>0.68114583333333334</v>
      </c>
      <c r="G187" s="10" t="s">
        <v>1</v>
      </c>
    </row>
    <row r="188" spans="2:7" ht="15">
      <c r="B188" s="13">
        <v>43041</v>
      </c>
      <c r="C188" s="10">
        <v>198</v>
      </c>
      <c r="D188" s="14">
        <v>16.190000000000001</v>
      </c>
      <c r="E188" s="47">
        <f t="shared" ca="1" si="2"/>
        <v>3205.6200000000003</v>
      </c>
      <c r="F188" s="11">
        <v>0.68258101851851849</v>
      </c>
      <c r="G188" s="10" t="s">
        <v>1</v>
      </c>
    </row>
    <row r="189" spans="2:7" ht="15">
      <c r="B189" s="13">
        <v>43041</v>
      </c>
      <c r="C189" s="10">
        <v>102</v>
      </c>
      <c r="D189" s="14">
        <v>16.195</v>
      </c>
      <c r="E189" s="47">
        <f t="shared" ca="1" si="2"/>
        <v>1651.89</v>
      </c>
      <c r="F189" s="11">
        <v>0.68263888888888891</v>
      </c>
      <c r="G189" s="10" t="s">
        <v>1</v>
      </c>
    </row>
    <row r="190" spans="2:7" ht="15">
      <c r="B190" s="13">
        <v>43041</v>
      </c>
      <c r="C190" s="10">
        <v>87</v>
      </c>
      <c r="D190" s="14">
        <v>16.195</v>
      </c>
      <c r="E190" s="47">
        <f t="shared" ca="1" si="2"/>
        <v>1408.9649999999999</v>
      </c>
      <c r="F190" s="11">
        <v>0.68263888888888891</v>
      </c>
      <c r="G190" s="10" t="s">
        <v>1</v>
      </c>
    </row>
    <row r="191" spans="2:7" ht="15">
      <c r="B191" s="13">
        <v>43041</v>
      </c>
      <c r="C191" s="10">
        <v>298</v>
      </c>
      <c r="D191" s="14">
        <v>16.215</v>
      </c>
      <c r="E191" s="47">
        <f t="shared" ca="1" si="2"/>
        <v>4832.07</v>
      </c>
      <c r="F191" s="11">
        <v>0.68291666666666673</v>
      </c>
      <c r="G191" s="10" t="s">
        <v>1</v>
      </c>
    </row>
    <row r="192" spans="2:7" ht="15">
      <c r="B192" s="13">
        <v>43041</v>
      </c>
      <c r="C192" s="10">
        <v>87</v>
      </c>
      <c r="D192" s="14">
        <v>16.215</v>
      </c>
      <c r="E192" s="47">
        <f t="shared" ca="1" si="2"/>
        <v>1410.7049999999999</v>
      </c>
      <c r="F192" s="11">
        <v>0.68291666666666673</v>
      </c>
      <c r="G192" s="10" t="s">
        <v>1</v>
      </c>
    </row>
    <row r="193" spans="2:7" ht="15">
      <c r="B193" s="13">
        <v>43041</v>
      </c>
      <c r="C193" s="10">
        <v>386</v>
      </c>
      <c r="D193" s="14">
        <v>16.195</v>
      </c>
      <c r="E193" s="47">
        <f t="shared" ca="1" si="2"/>
        <v>6251.27</v>
      </c>
      <c r="F193" s="11">
        <v>0.68387731481481484</v>
      </c>
      <c r="G193" s="10" t="s">
        <v>1</v>
      </c>
    </row>
    <row r="194" spans="2:7" ht="15">
      <c r="B194" s="13">
        <v>43041</v>
      </c>
      <c r="C194" s="10">
        <v>290</v>
      </c>
      <c r="D194" s="14">
        <v>16.204999999999998</v>
      </c>
      <c r="E194" s="47">
        <f t="shared" ca="1" si="2"/>
        <v>4699.45</v>
      </c>
      <c r="F194" s="11">
        <v>0.6853703703703703</v>
      </c>
      <c r="G194" s="10" t="s">
        <v>1</v>
      </c>
    </row>
    <row r="195" spans="2:7" ht="15">
      <c r="B195" s="13">
        <v>43041</v>
      </c>
      <c r="C195" s="10">
        <v>35</v>
      </c>
      <c r="D195" s="14">
        <v>16.204999999999998</v>
      </c>
      <c r="E195" s="47">
        <f t="shared" ca="1" si="2"/>
        <v>567.17499999999995</v>
      </c>
      <c r="F195" s="11">
        <v>0.6853703703703703</v>
      </c>
      <c r="G195" s="10" t="s">
        <v>1</v>
      </c>
    </row>
    <row r="196" spans="2:7" ht="15">
      <c r="B196" s="13">
        <v>43041</v>
      </c>
      <c r="C196" s="10">
        <v>60</v>
      </c>
      <c r="D196" s="14">
        <v>16.204999999999998</v>
      </c>
      <c r="E196" s="47">
        <f t="shared" ca="1" si="2"/>
        <v>972.3</v>
      </c>
      <c r="F196" s="11">
        <v>0.6853703703703703</v>
      </c>
      <c r="G196" s="10" t="s">
        <v>1</v>
      </c>
    </row>
    <row r="197" spans="2:7" ht="15">
      <c r="B197" s="13">
        <v>43041</v>
      </c>
      <c r="C197" s="10">
        <v>385</v>
      </c>
      <c r="D197" s="14">
        <v>16.204999999999998</v>
      </c>
      <c r="E197" s="47">
        <f t="shared" ca="1" si="2"/>
        <v>6238.9249999999993</v>
      </c>
      <c r="F197" s="11">
        <v>0.68583333333333341</v>
      </c>
      <c r="G197" s="10" t="s">
        <v>1</v>
      </c>
    </row>
    <row r="198" spans="2:7" ht="15">
      <c r="B198" s="13">
        <v>43041</v>
      </c>
      <c r="C198" s="10">
        <v>462</v>
      </c>
      <c r="D198" s="14">
        <v>16.204999999999998</v>
      </c>
      <c r="E198" s="47">
        <f t="shared" ref="E198" ca="1" si="3">+C198*D198</f>
        <v>7486.7099999999991</v>
      </c>
      <c r="F198" s="11">
        <v>0.68684027777777779</v>
      </c>
      <c r="G198" s="10" t="s">
        <v>1</v>
      </c>
    </row>
    <row r="199" spans="2:7" ht="15">
      <c r="B199" s="13"/>
      <c r="C199" s="10"/>
      <c r="D199" s="14"/>
      <c r="E199" s="47"/>
      <c r="F199" s="11"/>
      <c r="G199" s="10"/>
    </row>
    <row r="200" spans="2:7" ht="15">
      <c r="B200" s="13"/>
      <c r="C200" s="10"/>
      <c r="D200" s="14"/>
      <c r="E200" s="47"/>
      <c r="F200" s="11"/>
      <c r="G200" s="10"/>
    </row>
    <row r="201" spans="2:7" ht="15">
      <c r="B201" s="13"/>
      <c r="C201" s="10"/>
      <c r="D201" s="14"/>
      <c r="E201" s="47"/>
      <c r="F201" s="11"/>
      <c r="G201" s="10"/>
    </row>
    <row r="202" spans="2:7" ht="15">
      <c r="B202" s="13"/>
      <c r="C202" s="10"/>
      <c r="D202" s="14"/>
      <c r="E202" s="47"/>
      <c r="F202" s="11"/>
      <c r="G202" s="10"/>
    </row>
    <row r="203" spans="2:7" ht="15">
      <c r="B203" s="13"/>
      <c r="C203" s="10"/>
      <c r="D203" s="14"/>
      <c r="E203" s="47"/>
      <c r="F203" s="11"/>
      <c r="G203" s="10"/>
    </row>
    <row r="204" spans="2:7" ht="15">
      <c r="B204" s="13"/>
      <c r="C204" s="10"/>
      <c r="D204" s="14"/>
      <c r="E204" s="47"/>
      <c r="F204" s="11"/>
      <c r="G204" s="10"/>
    </row>
    <row r="205" spans="2:7" ht="15">
      <c r="B205" s="13"/>
      <c r="C205" s="10"/>
      <c r="D205" s="14"/>
      <c r="E205" s="47"/>
      <c r="F205" s="11"/>
      <c r="G205" s="10"/>
    </row>
    <row r="206" spans="2:7" ht="15">
      <c r="B206" s="13"/>
      <c r="C206" s="10"/>
      <c r="D206" s="14"/>
      <c r="E206" s="47"/>
      <c r="F206" s="11"/>
      <c r="G206" s="10"/>
    </row>
    <row r="207" spans="2:7" ht="15">
      <c r="B207" s="13"/>
      <c r="C207" s="10"/>
      <c r="D207" s="14"/>
      <c r="E207" s="47"/>
      <c r="F207" s="11"/>
      <c r="G207" s="10"/>
    </row>
    <row r="208" spans="2:7" ht="15">
      <c r="B208" s="13"/>
      <c r="C208" s="10"/>
      <c r="D208" s="14"/>
      <c r="E208" s="47"/>
      <c r="F208" s="11"/>
      <c r="G208" s="10"/>
    </row>
    <row r="209" spans="2:7" ht="15">
      <c r="B209" s="13"/>
      <c r="C209" s="10"/>
      <c r="D209" s="14"/>
      <c r="E209" s="47"/>
      <c r="F209" s="11"/>
      <c r="G209" s="10"/>
    </row>
    <row r="210" spans="2:7" ht="15">
      <c r="B210" s="13"/>
      <c r="C210" s="10"/>
      <c r="D210" s="14"/>
      <c r="E210" s="47"/>
      <c r="F210" s="11"/>
      <c r="G210" s="10"/>
    </row>
    <row r="211" spans="2:7" ht="15">
      <c r="B211" s="13"/>
      <c r="C211" s="10"/>
      <c r="D211" s="14"/>
      <c r="E211" s="47"/>
      <c r="F211" s="11"/>
      <c r="G211" s="10"/>
    </row>
    <row r="212" spans="2:7" ht="15">
      <c r="B212" s="13"/>
      <c r="C212" s="10"/>
      <c r="D212" s="14"/>
      <c r="E212" s="47"/>
      <c r="F212" s="11"/>
      <c r="G212" s="10"/>
    </row>
    <row r="213" spans="2:7" ht="15">
      <c r="B213" s="13"/>
      <c r="C213" s="10"/>
      <c r="D213" s="14"/>
      <c r="E213" s="47"/>
      <c r="F213" s="11"/>
      <c r="G213" s="10"/>
    </row>
    <row r="214" spans="2:7" ht="15">
      <c r="B214" s="13"/>
      <c r="C214" s="10"/>
      <c r="D214" s="14"/>
      <c r="E214" s="47"/>
      <c r="F214" s="11"/>
      <c r="G214" s="10"/>
    </row>
    <row r="215" spans="2:7" ht="15">
      <c r="B215" s="13"/>
      <c r="C215" s="10"/>
      <c r="D215" s="14"/>
      <c r="E215" s="47"/>
      <c r="F215" s="11"/>
      <c r="G215" s="10"/>
    </row>
    <row r="216" spans="2:7" ht="15">
      <c r="B216" s="13"/>
      <c r="C216" s="10"/>
      <c r="D216" s="14"/>
      <c r="E216" s="47"/>
      <c r="F216" s="11"/>
      <c r="G216" s="10"/>
    </row>
    <row r="217" spans="2:7" ht="15">
      <c r="B217" s="13"/>
      <c r="C217" s="10"/>
      <c r="D217" s="14"/>
      <c r="E217" s="47"/>
      <c r="F217" s="11"/>
      <c r="G217" s="10"/>
    </row>
    <row r="218" spans="2:7" ht="15">
      <c r="B218" s="13"/>
      <c r="C218" s="10"/>
      <c r="D218" s="14"/>
      <c r="E218" s="47"/>
      <c r="F218" s="11"/>
      <c r="G218" s="10"/>
    </row>
    <row r="219" spans="2:7" ht="15">
      <c r="B219" s="13"/>
      <c r="C219" s="10"/>
      <c r="D219" s="14"/>
      <c r="E219" s="47"/>
      <c r="F219" s="11"/>
      <c r="G219" s="10"/>
    </row>
    <row r="220" spans="2:7" ht="15">
      <c r="B220" s="13"/>
      <c r="C220" s="10"/>
      <c r="D220" s="14"/>
      <c r="E220" s="47"/>
      <c r="F220" s="11"/>
      <c r="G220" s="10"/>
    </row>
    <row r="221" spans="2:7" ht="15">
      <c r="B221" s="13"/>
      <c r="C221" s="10"/>
      <c r="D221" s="14"/>
      <c r="E221" s="47"/>
      <c r="F221" s="11"/>
      <c r="G221" s="10"/>
    </row>
    <row r="222" spans="2:7" ht="15">
      <c r="B222" s="13"/>
      <c r="C222" s="10"/>
      <c r="D222" s="14"/>
      <c r="E222" s="47"/>
      <c r="F222" s="11"/>
      <c r="G222" s="10"/>
    </row>
    <row r="223" spans="2:7" ht="15">
      <c r="B223" s="13"/>
      <c r="C223" s="10"/>
      <c r="D223" s="14"/>
      <c r="E223" s="47"/>
      <c r="F223" s="11"/>
      <c r="G223" s="10"/>
    </row>
    <row r="224" spans="2:7" ht="15">
      <c r="B224" s="13"/>
      <c r="C224" s="10"/>
      <c r="D224" s="14"/>
      <c r="E224" s="47"/>
      <c r="F224" s="11"/>
      <c r="G224" s="10"/>
    </row>
    <row r="225" spans="2:7" ht="15">
      <c r="B225" s="13"/>
      <c r="C225" s="10"/>
      <c r="D225" s="14"/>
      <c r="E225" s="47"/>
      <c r="F225" s="11"/>
      <c r="G225" s="10"/>
    </row>
    <row r="226" spans="2:7" ht="15">
      <c r="B226" s="13"/>
      <c r="C226" s="10"/>
      <c r="D226" s="14"/>
      <c r="E226" s="47"/>
      <c r="F226" s="11"/>
      <c r="G226" s="13"/>
    </row>
    <row r="227" spans="2:7" ht="15">
      <c r="B227" s="13"/>
      <c r="C227" s="10"/>
      <c r="D227" s="14"/>
      <c r="E227" s="47"/>
      <c r="F227" s="11"/>
      <c r="G227" s="13"/>
    </row>
    <row r="228" spans="2:7" ht="15">
      <c r="B228" s="13"/>
      <c r="C228" s="10"/>
      <c r="D228" s="14"/>
      <c r="E228" s="47"/>
      <c r="F228" s="11"/>
      <c r="G228" s="13"/>
    </row>
    <row r="229" spans="2:7" ht="15">
      <c r="B229" s="13"/>
      <c r="C229" s="10"/>
      <c r="D229" s="14"/>
      <c r="E229" s="47"/>
      <c r="F229" s="11"/>
      <c r="G229" s="13"/>
    </row>
    <row r="230" spans="2:7" ht="15">
      <c r="B230" s="13"/>
      <c r="C230" s="10"/>
      <c r="D230" s="14"/>
      <c r="E230" s="47"/>
      <c r="F230" s="11"/>
      <c r="G230" s="13"/>
    </row>
    <row r="231" spans="2:7" ht="15">
      <c r="B231" s="13"/>
      <c r="C231" s="10"/>
      <c r="D231" s="14"/>
      <c r="E231" s="47"/>
      <c r="F231" s="11"/>
      <c r="G231" s="13"/>
    </row>
    <row r="232" spans="2:7" ht="15">
      <c r="B232" s="13"/>
      <c r="C232" s="10"/>
      <c r="D232" s="14"/>
      <c r="E232" s="47"/>
      <c r="F232" s="11"/>
      <c r="G232" s="13"/>
    </row>
    <row r="233" spans="2:7" ht="15">
      <c r="B233" s="13"/>
      <c r="C233" s="10"/>
      <c r="D233" s="14"/>
      <c r="E233" s="47"/>
      <c r="F233" s="11"/>
      <c r="G233" s="13"/>
    </row>
    <row r="234" spans="2:7" ht="15">
      <c r="B234" s="13"/>
      <c r="C234" s="10"/>
      <c r="D234" s="14"/>
      <c r="E234" s="47"/>
      <c r="F234" s="11"/>
      <c r="G234" s="13"/>
    </row>
    <row r="235" spans="2:7" ht="15">
      <c r="B235" s="13"/>
      <c r="C235" s="10"/>
      <c r="D235" s="14"/>
      <c r="E235" s="47"/>
      <c r="F235" s="11"/>
      <c r="G235" s="13"/>
    </row>
    <row r="236" spans="2:7" ht="15">
      <c r="B236" s="13"/>
      <c r="C236" s="10"/>
      <c r="D236" s="14"/>
      <c r="E236" s="47"/>
      <c r="F236" s="11"/>
      <c r="G236" s="13"/>
    </row>
    <row r="237" spans="2:7" ht="15">
      <c r="B237" s="13"/>
      <c r="C237" s="10"/>
      <c r="D237" s="14"/>
      <c r="E237" s="47"/>
      <c r="F237" s="11"/>
      <c r="G237" s="13"/>
    </row>
    <row r="238" spans="2:7" ht="15">
      <c r="B238" s="13"/>
      <c r="C238" s="10"/>
      <c r="D238" s="14"/>
      <c r="E238" s="47"/>
      <c r="F238" s="11"/>
      <c r="G238" s="13"/>
    </row>
    <row r="239" spans="2:7" ht="15">
      <c r="B239" s="13"/>
      <c r="C239" s="10"/>
      <c r="D239" s="14"/>
      <c r="E239" s="47"/>
      <c r="F239" s="11"/>
      <c r="G239" s="13"/>
    </row>
    <row r="240" spans="2:7" ht="15">
      <c r="B240" s="13"/>
      <c r="C240" s="10"/>
      <c r="D240" s="14"/>
      <c r="E240" s="47"/>
      <c r="F240" s="11"/>
      <c r="G240" s="13"/>
    </row>
    <row r="241" spans="2:7" ht="15">
      <c r="B241" s="13"/>
      <c r="C241" s="10"/>
      <c r="D241" s="14"/>
      <c r="E241" s="47"/>
      <c r="F241" s="11"/>
      <c r="G241" s="13"/>
    </row>
    <row r="242" spans="2:7" ht="15">
      <c r="B242" s="13"/>
      <c r="C242" s="10"/>
      <c r="D242" s="14"/>
      <c r="E242" s="47"/>
      <c r="F242" s="11"/>
      <c r="G242" s="13"/>
    </row>
    <row r="243" spans="2:7" ht="15">
      <c r="B243" s="13"/>
      <c r="C243" s="10"/>
      <c r="D243" s="14"/>
      <c r="E243" s="47"/>
      <c r="F243" s="11"/>
      <c r="G243" s="13"/>
    </row>
    <row r="244" spans="2:7" ht="15">
      <c r="B244" s="13"/>
      <c r="C244" s="10"/>
      <c r="D244" s="14"/>
      <c r="E244" s="47"/>
      <c r="F244" s="11"/>
      <c r="G244" s="13"/>
    </row>
    <row r="245" spans="2:7" ht="15">
      <c r="B245" s="13"/>
      <c r="C245" s="10"/>
      <c r="D245" s="14"/>
      <c r="E245" s="47"/>
      <c r="F245" s="11"/>
      <c r="G245" s="13"/>
    </row>
    <row r="246" spans="2:7" ht="15">
      <c r="B246" s="13"/>
      <c r="C246" s="10"/>
      <c r="D246" s="14"/>
      <c r="E246" s="47"/>
      <c r="F246" s="11"/>
      <c r="G246" s="13"/>
    </row>
    <row r="247" spans="2:7" ht="15">
      <c r="B247" s="13"/>
      <c r="C247" s="10"/>
      <c r="D247" s="14"/>
      <c r="E247" s="47"/>
      <c r="F247" s="11"/>
      <c r="G247" s="13"/>
    </row>
    <row r="248" spans="2:7" ht="15">
      <c r="B248" s="13"/>
      <c r="C248" s="10"/>
      <c r="D248" s="14"/>
      <c r="E248" s="47"/>
      <c r="F248" s="11"/>
      <c r="G248" s="13"/>
    </row>
    <row r="249" spans="2:7" ht="15">
      <c r="B249" s="13"/>
      <c r="C249" s="10"/>
      <c r="D249" s="14"/>
      <c r="E249" s="47"/>
      <c r="F249" s="11"/>
      <c r="G249" s="13"/>
    </row>
    <row r="250" spans="2:7" ht="15">
      <c r="B250" s="13"/>
      <c r="C250" s="10"/>
      <c r="D250" s="14"/>
      <c r="E250" s="47"/>
      <c r="F250" s="11"/>
      <c r="G250" s="13"/>
    </row>
    <row r="251" spans="2:7" ht="15">
      <c r="B251" s="13"/>
      <c r="C251" s="10"/>
      <c r="D251" s="14"/>
      <c r="E251" s="47"/>
      <c r="F251" s="11"/>
      <c r="G251" s="13"/>
    </row>
    <row r="252" spans="2:7" ht="15">
      <c r="B252" s="13"/>
      <c r="C252" s="10"/>
      <c r="D252" s="14"/>
      <c r="E252" s="47"/>
      <c r="F252" s="11"/>
      <c r="G252" s="13"/>
    </row>
    <row r="253" spans="2:7" ht="15">
      <c r="B253" s="13"/>
      <c r="C253" s="10"/>
      <c r="D253" s="14"/>
      <c r="E253" s="47"/>
      <c r="F253" s="11"/>
      <c r="G253" s="13"/>
    </row>
    <row r="254" spans="2:7" ht="15">
      <c r="B254" s="13"/>
      <c r="C254" s="10"/>
      <c r="D254" s="14"/>
      <c r="E254" s="47"/>
      <c r="F254" s="11"/>
      <c r="G254" s="13"/>
    </row>
    <row r="255" spans="2:7" ht="15">
      <c r="B255" s="13"/>
      <c r="C255" s="10"/>
      <c r="D255" s="14"/>
      <c r="E255" s="47"/>
      <c r="F255" s="11"/>
      <c r="G255" s="13"/>
    </row>
    <row r="256" spans="2:7" ht="15">
      <c r="B256" s="13"/>
      <c r="C256" s="10"/>
      <c r="D256" s="14"/>
      <c r="E256" s="47"/>
      <c r="F256" s="11"/>
      <c r="G256" s="13"/>
    </row>
    <row r="257" spans="2:7" ht="15">
      <c r="B257" s="13"/>
      <c r="C257" s="10"/>
      <c r="D257" s="14"/>
      <c r="E257" s="47"/>
      <c r="F257" s="11"/>
      <c r="G257" s="13"/>
    </row>
    <row r="258" spans="2:7" ht="15">
      <c r="B258" s="13"/>
      <c r="C258" s="10"/>
      <c r="D258" s="14"/>
      <c r="E258" s="47"/>
      <c r="F258" s="11"/>
      <c r="G258" s="13"/>
    </row>
    <row r="259" spans="2:7" ht="15">
      <c r="B259" s="13"/>
      <c r="C259" s="10"/>
      <c r="D259" s="14"/>
      <c r="E259" s="47"/>
      <c r="F259" s="11"/>
      <c r="G259" s="13"/>
    </row>
    <row r="260" spans="2:7" ht="15">
      <c r="B260" s="13"/>
      <c r="C260" s="10"/>
      <c r="D260" s="14"/>
      <c r="E260" s="47"/>
      <c r="F260" s="11"/>
      <c r="G260" s="13"/>
    </row>
    <row r="261" spans="2:7" ht="15">
      <c r="B261" s="13"/>
      <c r="C261" s="10"/>
      <c r="D261" s="14"/>
      <c r="E261" s="47"/>
      <c r="F261" s="11"/>
      <c r="G261" s="13"/>
    </row>
    <row r="262" spans="2:7" ht="15">
      <c r="B262" s="13"/>
      <c r="C262" s="10"/>
      <c r="D262" s="14"/>
      <c r="E262" s="47"/>
      <c r="F262" s="11"/>
      <c r="G262" s="13"/>
    </row>
    <row r="263" spans="2:7" ht="15">
      <c r="B263" s="13"/>
      <c r="C263" s="10"/>
      <c r="D263" s="14"/>
      <c r="E263" s="47"/>
      <c r="F263" s="11"/>
      <c r="G263" s="13"/>
    </row>
    <row r="264" spans="2:7" ht="15">
      <c r="B264" s="13"/>
      <c r="C264" s="10"/>
      <c r="D264" s="14"/>
      <c r="E264" s="47"/>
      <c r="F264" s="11"/>
      <c r="G264" s="13"/>
    </row>
    <row r="265" spans="2:7" ht="15">
      <c r="B265" s="13"/>
      <c r="C265" s="10"/>
      <c r="D265" s="14"/>
      <c r="E265" s="47"/>
      <c r="F265" s="11"/>
      <c r="G265" s="13"/>
    </row>
    <row r="266" spans="2:7" ht="15">
      <c r="B266" s="13"/>
      <c r="C266" s="10"/>
      <c r="D266" s="14"/>
      <c r="E266" s="47"/>
      <c r="F266" s="11"/>
      <c r="G266" s="13"/>
    </row>
    <row r="267" spans="2:7" ht="15">
      <c r="B267" s="13"/>
      <c r="C267" s="10"/>
      <c r="D267" s="14"/>
      <c r="E267" s="47"/>
      <c r="F267" s="11"/>
      <c r="G267" s="13"/>
    </row>
    <row r="268" spans="2:7" ht="15">
      <c r="B268" s="13"/>
      <c r="C268" s="10"/>
      <c r="D268" s="14"/>
      <c r="E268" s="47"/>
      <c r="F268" s="11"/>
      <c r="G268" s="13"/>
    </row>
    <row r="269" spans="2:7" ht="15">
      <c r="B269" s="13"/>
      <c r="C269" s="10"/>
      <c r="D269" s="14"/>
      <c r="E269" s="47"/>
      <c r="F269" s="11"/>
      <c r="G269" s="13"/>
    </row>
    <row r="270" spans="2:7" ht="15">
      <c r="B270" s="13"/>
      <c r="C270" s="10"/>
      <c r="D270" s="14"/>
      <c r="E270" s="47"/>
      <c r="F270" s="11"/>
      <c r="G270" s="13"/>
    </row>
    <row r="271" spans="2:7" ht="15">
      <c r="B271" s="13"/>
      <c r="C271" s="10"/>
      <c r="D271" s="14"/>
      <c r="E271" s="47"/>
      <c r="F271" s="11"/>
      <c r="G271" s="13"/>
    </row>
    <row r="272" spans="2:7" ht="15">
      <c r="B272" s="13"/>
      <c r="C272" s="10"/>
      <c r="D272" s="14"/>
      <c r="E272" s="47"/>
      <c r="F272" s="11"/>
      <c r="G272" s="13"/>
    </row>
    <row r="273" spans="2:7" ht="15">
      <c r="B273" s="13"/>
      <c r="C273" s="10"/>
      <c r="D273" s="14"/>
      <c r="E273" s="47"/>
      <c r="F273" s="11"/>
      <c r="G273" s="13"/>
    </row>
    <row r="274" spans="2:7" ht="15">
      <c r="B274" s="13"/>
      <c r="C274" s="10"/>
      <c r="D274" s="14"/>
      <c r="E274" s="47"/>
      <c r="F274" s="11"/>
      <c r="G274" s="13"/>
    </row>
    <row r="275" spans="2:7" ht="15">
      <c r="B275" s="13"/>
      <c r="C275" s="10"/>
      <c r="D275" s="14"/>
      <c r="E275" s="47"/>
      <c r="F275" s="11"/>
      <c r="G275" s="13"/>
    </row>
    <row r="276" spans="2:7" ht="15">
      <c r="B276" s="13"/>
      <c r="C276" s="10"/>
      <c r="D276" s="14"/>
      <c r="E276" s="47"/>
      <c r="F276" s="11"/>
      <c r="G276" s="13"/>
    </row>
    <row r="277" spans="2:7" ht="15">
      <c r="B277" s="13"/>
      <c r="C277" s="10"/>
      <c r="D277" s="14"/>
      <c r="E277" s="47"/>
      <c r="F277" s="11"/>
      <c r="G277" s="13"/>
    </row>
    <row r="278" spans="2:7" ht="15">
      <c r="B278" s="13"/>
      <c r="C278" s="10"/>
      <c r="D278" s="14"/>
      <c r="E278" s="47"/>
      <c r="F278" s="11"/>
      <c r="G278" s="13"/>
    </row>
    <row r="279" spans="2:7" ht="15">
      <c r="B279" s="13"/>
      <c r="C279" s="10"/>
      <c r="D279" s="14"/>
      <c r="E279" s="47"/>
      <c r="F279" s="11"/>
      <c r="G279" s="13"/>
    </row>
    <row r="280" spans="2:7" ht="15">
      <c r="B280" s="13"/>
      <c r="C280" s="10"/>
      <c r="D280" s="14"/>
      <c r="E280" s="47"/>
      <c r="F280" s="11"/>
      <c r="G280" s="13"/>
    </row>
    <row r="281" spans="2:7" ht="15">
      <c r="B281" s="13"/>
      <c r="C281" s="10"/>
      <c r="D281" s="14"/>
      <c r="E281" s="47"/>
      <c r="F281" s="11"/>
      <c r="G281" s="13"/>
    </row>
    <row r="282" spans="2:7" ht="15">
      <c r="B282" s="13"/>
      <c r="C282" s="10"/>
      <c r="D282" s="14"/>
      <c r="E282" s="47"/>
      <c r="F282" s="11"/>
      <c r="G282" s="13"/>
    </row>
    <row r="283" spans="2:7" ht="15">
      <c r="B283" s="13"/>
      <c r="C283" s="10"/>
      <c r="D283" s="14"/>
      <c r="E283" s="47"/>
      <c r="F283" s="11"/>
      <c r="G283" s="13"/>
    </row>
    <row r="284" spans="2:7" ht="15">
      <c r="B284" s="13"/>
      <c r="C284" s="10"/>
      <c r="D284" s="14"/>
      <c r="E284" s="47"/>
      <c r="F284" s="11"/>
      <c r="G284" s="13"/>
    </row>
    <row r="285" spans="2:7" ht="15">
      <c r="B285" s="13"/>
      <c r="C285" s="10"/>
      <c r="D285" s="14"/>
      <c r="E285" s="47"/>
      <c r="F285" s="11"/>
      <c r="G285" s="13"/>
    </row>
    <row r="286" spans="2:7" ht="15">
      <c r="B286" s="13"/>
      <c r="C286" s="10"/>
      <c r="D286" s="14"/>
      <c r="E286" s="47"/>
      <c r="F286" s="11"/>
      <c r="G286" s="13"/>
    </row>
    <row r="287" spans="2:7" ht="15">
      <c r="B287" s="13"/>
      <c r="C287" s="10"/>
      <c r="D287" s="14"/>
      <c r="E287" s="47"/>
      <c r="F287" s="11"/>
      <c r="G287" s="13"/>
    </row>
    <row r="288" spans="2:7" ht="15">
      <c r="B288" s="13"/>
      <c r="C288" s="10"/>
      <c r="D288" s="14"/>
      <c r="E288" s="47"/>
      <c r="F288" s="11"/>
      <c r="G288" s="13"/>
    </row>
    <row r="289" spans="2:7" ht="15">
      <c r="B289" s="13"/>
      <c r="C289" s="10"/>
      <c r="D289" s="14"/>
      <c r="E289" s="47"/>
      <c r="F289" s="11"/>
      <c r="G289" s="13"/>
    </row>
    <row r="290" spans="2:7" ht="15">
      <c r="B290" s="13"/>
      <c r="C290" s="10"/>
      <c r="D290" s="14"/>
      <c r="E290" s="47"/>
      <c r="F290" s="11"/>
      <c r="G290" s="13"/>
    </row>
    <row r="291" spans="2:7" ht="15">
      <c r="B291" s="13"/>
      <c r="C291" s="10"/>
      <c r="D291" s="14"/>
      <c r="E291" s="47"/>
      <c r="F291" s="11"/>
      <c r="G291" s="13"/>
    </row>
    <row r="292" spans="2:7" ht="15">
      <c r="B292" s="13"/>
      <c r="C292" s="10"/>
      <c r="D292" s="14"/>
      <c r="E292" s="47"/>
      <c r="F292" s="11"/>
      <c r="G292" s="13"/>
    </row>
    <row r="293" spans="2:7" ht="15">
      <c r="B293" s="13"/>
      <c r="C293" s="10"/>
      <c r="D293" s="14"/>
      <c r="E293" s="47"/>
      <c r="F293" s="11"/>
      <c r="G293" s="13"/>
    </row>
    <row r="294" spans="2:7" ht="15">
      <c r="B294" s="13"/>
      <c r="C294" s="10"/>
      <c r="D294" s="14"/>
      <c r="E294" s="47"/>
      <c r="F294" s="11"/>
      <c r="G294" s="13"/>
    </row>
    <row r="295" spans="2:7" ht="15">
      <c r="B295" s="13"/>
      <c r="C295" s="10"/>
      <c r="D295" s="14"/>
      <c r="E295" s="47"/>
      <c r="F295" s="11"/>
      <c r="G295" s="13"/>
    </row>
    <row r="296" spans="2:7" ht="15">
      <c r="B296" s="13"/>
      <c r="C296" s="10"/>
      <c r="D296" s="14"/>
      <c r="E296" s="47"/>
      <c r="F296" s="11"/>
      <c r="G296" s="13"/>
    </row>
    <row r="297" spans="2:7" ht="15">
      <c r="B297" s="13"/>
      <c r="C297" s="10"/>
      <c r="D297" s="14"/>
      <c r="E297" s="47"/>
      <c r="F297" s="11"/>
      <c r="G297" s="13"/>
    </row>
    <row r="298" spans="2:7" ht="15">
      <c r="B298" s="13"/>
      <c r="C298" s="10"/>
      <c r="D298" s="14"/>
      <c r="E298" s="47"/>
      <c r="F298" s="11"/>
      <c r="G298" s="13"/>
    </row>
    <row r="299" spans="2:7" ht="15">
      <c r="B299" s="13"/>
      <c r="C299" s="10"/>
      <c r="D299" s="14"/>
      <c r="E299" s="47"/>
      <c r="F299" s="11"/>
      <c r="G299" s="13"/>
    </row>
    <row r="300" spans="2:7" ht="15">
      <c r="B300" s="13"/>
      <c r="C300" s="10"/>
      <c r="D300" s="14"/>
      <c r="E300" s="47"/>
      <c r="F300" s="11"/>
      <c r="G300" s="13"/>
    </row>
    <row r="301" spans="2:7" ht="15">
      <c r="B301" s="13"/>
      <c r="C301" s="10"/>
      <c r="D301" s="14"/>
      <c r="E301" s="47"/>
      <c r="F301" s="11"/>
      <c r="G301" s="13"/>
    </row>
    <row r="302" spans="2:7" ht="15">
      <c r="B302" s="13"/>
      <c r="C302" s="10"/>
      <c r="D302" s="14"/>
      <c r="E302" s="47"/>
      <c r="F302" s="11"/>
      <c r="G302" s="13"/>
    </row>
    <row r="303" spans="2:7" ht="15">
      <c r="B303" s="13"/>
      <c r="C303" s="10"/>
      <c r="D303" s="14"/>
      <c r="E303" s="47"/>
      <c r="F303" s="11"/>
      <c r="G303" s="13"/>
    </row>
    <row r="304" spans="2:7" ht="15">
      <c r="B304" s="13"/>
      <c r="C304" s="10"/>
      <c r="D304" s="14"/>
      <c r="E304" s="47"/>
      <c r="F304" s="11"/>
      <c r="G304" s="13"/>
    </row>
    <row r="305" spans="2:7" ht="15">
      <c r="B305" s="13"/>
      <c r="C305" s="10"/>
      <c r="D305" s="14"/>
      <c r="E305" s="47"/>
      <c r="F305" s="11"/>
      <c r="G305" s="13"/>
    </row>
    <row r="306" spans="2:7" ht="15">
      <c r="B306" s="13"/>
      <c r="C306" s="10"/>
      <c r="D306" s="14"/>
      <c r="E306" s="47"/>
      <c r="F306" s="11"/>
      <c r="G306" s="13"/>
    </row>
    <row r="307" spans="2:7" ht="15">
      <c r="B307" s="13"/>
      <c r="C307" s="10"/>
      <c r="D307" s="14"/>
      <c r="E307" s="47"/>
      <c r="F307" s="11"/>
      <c r="G307" s="13"/>
    </row>
    <row r="308" spans="2:7" ht="15">
      <c r="B308" s="13"/>
      <c r="C308" s="10"/>
      <c r="D308" s="14"/>
      <c r="E308" s="47"/>
      <c r="F308" s="11"/>
      <c r="G308" s="13"/>
    </row>
    <row r="309" spans="2:7" ht="15">
      <c r="B309" s="13"/>
      <c r="C309" s="10"/>
      <c r="D309" s="14"/>
      <c r="E309" s="47"/>
      <c r="F309" s="11"/>
      <c r="G309" s="13"/>
    </row>
    <row r="310" spans="2:7" ht="15">
      <c r="B310" s="13"/>
      <c r="C310" s="10"/>
      <c r="D310" s="14"/>
      <c r="E310" s="47"/>
      <c r="F310" s="11"/>
      <c r="G310" s="13"/>
    </row>
    <row r="311" spans="2:7" ht="15">
      <c r="B311" s="13"/>
      <c r="C311" s="10"/>
      <c r="D311" s="14"/>
      <c r="E311" s="47"/>
      <c r="F311" s="11"/>
      <c r="G311" s="13"/>
    </row>
    <row r="312" spans="2:7" ht="15">
      <c r="B312" s="13"/>
      <c r="C312" s="10"/>
      <c r="D312" s="14"/>
      <c r="E312" s="47"/>
      <c r="F312" s="11"/>
      <c r="G312" s="13"/>
    </row>
    <row r="313" spans="2:7" ht="15">
      <c r="B313" s="13"/>
      <c r="C313" s="10"/>
      <c r="D313" s="14"/>
      <c r="E313" s="47"/>
      <c r="F313" s="11"/>
      <c r="G313" s="13"/>
    </row>
    <row r="314" spans="2:7" ht="15">
      <c r="B314" s="13"/>
      <c r="C314" s="10"/>
      <c r="D314" s="14"/>
      <c r="E314" s="47"/>
      <c r="F314" s="11"/>
      <c r="G314" s="13"/>
    </row>
    <row r="315" spans="2:7" ht="15">
      <c r="B315" s="13"/>
      <c r="C315" s="10"/>
      <c r="D315" s="14"/>
      <c r="E315" s="47"/>
      <c r="F315" s="11"/>
      <c r="G315" s="13"/>
    </row>
    <row r="316" spans="2:7" ht="15">
      <c r="B316" s="13"/>
      <c r="C316" s="10"/>
      <c r="D316" s="14"/>
      <c r="E316" s="47"/>
      <c r="F316" s="11"/>
      <c r="G316" s="13"/>
    </row>
    <row r="317" spans="2:7" ht="15">
      <c r="B317" s="13"/>
      <c r="C317" s="10"/>
      <c r="D317" s="14"/>
      <c r="E317" s="47"/>
      <c r="F317" s="11"/>
      <c r="G317" s="13"/>
    </row>
    <row r="318" spans="2:7" ht="15">
      <c r="B318" s="13"/>
      <c r="C318" s="10"/>
      <c r="D318" s="14"/>
      <c r="E318" s="47"/>
      <c r="F318" s="11"/>
      <c r="G318" s="13"/>
    </row>
    <row r="319" spans="2:7" ht="15">
      <c r="B319" s="13"/>
      <c r="C319" s="10"/>
      <c r="D319" s="14"/>
      <c r="E319" s="47"/>
      <c r="F319" s="11"/>
      <c r="G319" s="13"/>
    </row>
    <row r="320" spans="2:7" ht="15">
      <c r="B320" s="13"/>
      <c r="C320" s="10"/>
      <c r="D320" s="14"/>
      <c r="E320" s="47"/>
      <c r="F320" s="11"/>
      <c r="G320" s="13"/>
    </row>
    <row r="321" spans="2:7" ht="15">
      <c r="B321" s="13"/>
      <c r="C321" s="10"/>
      <c r="D321" s="14"/>
      <c r="E321" s="47"/>
      <c r="F321" s="11"/>
      <c r="G321" s="13"/>
    </row>
    <row r="322" spans="2:7" ht="15">
      <c r="B322" s="13"/>
      <c r="C322" s="10"/>
      <c r="D322" s="14"/>
      <c r="E322" s="47"/>
      <c r="F322" s="11"/>
      <c r="G322" s="13"/>
    </row>
    <row r="323" spans="2:7" ht="15">
      <c r="B323" s="13"/>
      <c r="C323" s="10"/>
      <c r="D323" s="14"/>
      <c r="E323" s="47"/>
      <c r="F323" s="11"/>
      <c r="G323" s="13"/>
    </row>
    <row r="324" spans="2:7" ht="15">
      <c r="B324" s="13"/>
      <c r="C324" s="10"/>
      <c r="D324" s="14"/>
      <c r="E324" s="47"/>
      <c r="F324" s="11"/>
      <c r="G324" s="13"/>
    </row>
    <row r="325" spans="2:7" ht="15">
      <c r="B325" s="13"/>
      <c r="C325" s="10"/>
      <c r="D325" s="14"/>
      <c r="E325" s="47"/>
      <c r="F325" s="11"/>
      <c r="G325" s="13"/>
    </row>
    <row r="326" spans="2:7" ht="15">
      <c r="B326" s="13"/>
      <c r="C326" s="10"/>
      <c r="D326" s="14"/>
      <c r="E326" s="47"/>
      <c r="F326" s="11"/>
      <c r="G326" s="13"/>
    </row>
    <row r="327" spans="2:7" ht="15">
      <c r="B327" s="13"/>
      <c r="C327" s="10"/>
      <c r="D327" s="14"/>
      <c r="E327" s="47"/>
      <c r="F327" s="11"/>
      <c r="G327" s="13"/>
    </row>
    <row r="328" spans="2:7" ht="15">
      <c r="B328" s="13"/>
      <c r="C328" s="10"/>
      <c r="D328" s="14"/>
      <c r="E328" s="47"/>
      <c r="F328" s="11"/>
      <c r="G328" s="13"/>
    </row>
    <row r="329" spans="2:7" ht="15">
      <c r="B329" s="13"/>
      <c r="C329" s="10"/>
      <c r="D329" s="14"/>
      <c r="E329" s="47"/>
      <c r="F329" s="11"/>
      <c r="G329" s="13"/>
    </row>
    <row r="330" spans="2:7" ht="15">
      <c r="B330" s="13"/>
      <c r="C330" s="10"/>
      <c r="D330" s="14"/>
      <c r="E330" s="47"/>
      <c r="F330" s="11"/>
      <c r="G330" s="13"/>
    </row>
    <row r="331" spans="2:7" ht="15">
      <c r="B331" s="13"/>
      <c r="C331" s="10"/>
      <c r="D331" s="14"/>
      <c r="E331" s="47"/>
      <c r="F331" s="11"/>
      <c r="G331" s="13"/>
    </row>
    <row r="332" spans="2:7" ht="15">
      <c r="B332" s="13"/>
      <c r="C332" s="10"/>
      <c r="D332" s="14"/>
      <c r="E332" s="47"/>
      <c r="F332" s="11"/>
      <c r="G332" s="13"/>
    </row>
    <row r="333" spans="2:7" ht="15">
      <c r="B333" s="13"/>
      <c r="C333" s="10"/>
      <c r="D333" s="14"/>
      <c r="E333" s="47"/>
      <c r="F333" s="11"/>
      <c r="G333" s="13"/>
    </row>
    <row r="334" spans="2:7" ht="15">
      <c r="B334" s="13"/>
      <c r="C334" s="10"/>
      <c r="D334" s="14"/>
      <c r="E334" s="47"/>
      <c r="F334" s="11"/>
      <c r="G334" s="13"/>
    </row>
    <row r="335" spans="2:7" ht="15">
      <c r="B335" s="13"/>
      <c r="C335" s="10"/>
      <c r="D335" s="14"/>
      <c r="E335" s="47"/>
      <c r="F335" s="11"/>
      <c r="G335" s="13"/>
    </row>
    <row r="336" spans="2:7" ht="15">
      <c r="B336" s="13"/>
      <c r="C336" s="10"/>
      <c r="D336" s="14"/>
      <c r="E336" s="47"/>
      <c r="F336" s="11"/>
      <c r="G336" s="13"/>
    </row>
    <row r="337" spans="2:7" ht="15">
      <c r="B337" s="13"/>
      <c r="C337" s="10"/>
      <c r="D337" s="14"/>
      <c r="E337" s="47"/>
      <c r="F337" s="11"/>
      <c r="G337" s="13"/>
    </row>
    <row r="338" spans="2:7" ht="15">
      <c r="B338" s="13"/>
      <c r="C338" s="10"/>
      <c r="D338" s="14"/>
      <c r="E338" s="47"/>
      <c r="F338" s="11"/>
      <c r="G338" s="13"/>
    </row>
    <row r="339" spans="2:7" ht="15">
      <c r="B339" s="13"/>
      <c r="C339" s="10"/>
      <c r="D339" s="14"/>
      <c r="E339" s="47"/>
      <c r="F339" s="11"/>
      <c r="G339" s="13"/>
    </row>
    <row r="340" spans="2:7" ht="15">
      <c r="B340" s="13"/>
      <c r="C340" s="10"/>
      <c r="D340" s="14"/>
      <c r="E340" s="47"/>
      <c r="F340" s="11"/>
      <c r="G340" s="13"/>
    </row>
    <row r="341" spans="2:7" ht="15">
      <c r="B341" s="13"/>
      <c r="C341" s="10"/>
      <c r="D341" s="14"/>
      <c r="E341" s="47"/>
      <c r="F341" s="11"/>
      <c r="G341" s="13"/>
    </row>
    <row r="342" spans="2:7" ht="15">
      <c r="B342" s="13"/>
      <c r="C342" s="10"/>
      <c r="D342" s="14"/>
      <c r="E342" s="47"/>
      <c r="F342" s="11"/>
      <c r="G342" s="13"/>
    </row>
    <row r="343" spans="2:7" ht="15">
      <c r="B343" s="13"/>
      <c r="C343" s="10"/>
      <c r="D343" s="14"/>
      <c r="E343" s="47"/>
      <c r="F343" s="11"/>
      <c r="G343" s="13"/>
    </row>
    <row r="344" spans="2:7" ht="15">
      <c r="B344" s="13"/>
      <c r="C344" s="10"/>
      <c r="D344" s="14"/>
      <c r="E344" s="47"/>
      <c r="F344" s="11"/>
      <c r="G344" s="13"/>
    </row>
    <row r="345" spans="2:7" ht="15">
      <c r="B345" s="13"/>
      <c r="C345" s="10"/>
      <c r="D345" s="14"/>
      <c r="E345" s="47"/>
      <c r="F345" s="11"/>
      <c r="G345" s="13"/>
    </row>
    <row r="346" spans="2:7" ht="15">
      <c r="B346" s="13"/>
      <c r="C346" s="10"/>
      <c r="D346" s="14"/>
      <c r="E346" s="47"/>
      <c r="F346" s="11"/>
      <c r="G346" s="13"/>
    </row>
    <row r="347" spans="2:7" ht="15">
      <c r="B347" s="13"/>
      <c r="C347" s="10"/>
      <c r="D347" s="14"/>
      <c r="E347" s="47"/>
      <c r="F347" s="11"/>
      <c r="G347" s="13"/>
    </row>
    <row r="348" spans="2:7" ht="15">
      <c r="B348" s="13"/>
      <c r="C348" s="10"/>
      <c r="D348" s="14"/>
      <c r="E348" s="47"/>
      <c r="F348" s="11"/>
      <c r="G348" s="13"/>
    </row>
    <row r="349" spans="2:7" ht="15">
      <c r="B349" s="13"/>
      <c r="C349" s="10"/>
      <c r="D349" s="14"/>
      <c r="E349" s="47"/>
      <c r="F349" s="11"/>
      <c r="G349" s="13"/>
    </row>
    <row r="350" spans="2:7" ht="15">
      <c r="B350" s="13"/>
      <c r="C350" s="10"/>
      <c r="D350" s="14"/>
      <c r="E350" s="47"/>
      <c r="F350" s="11"/>
      <c r="G350" s="13"/>
    </row>
    <row r="351" spans="2:7" ht="15">
      <c r="B351" s="13"/>
      <c r="C351" s="10"/>
      <c r="D351" s="14"/>
      <c r="E351" s="47"/>
      <c r="F351" s="11"/>
      <c r="G351" s="13"/>
    </row>
    <row r="352" spans="2:7" ht="15">
      <c r="B352" s="13"/>
      <c r="C352" s="10"/>
      <c r="D352" s="14"/>
      <c r="E352" s="47"/>
      <c r="F352" s="11"/>
      <c r="G352" s="13"/>
    </row>
    <row r="353" spans="2:7" ht="15">
      <c r="B353" s="13"/>
      <c r="C353" s="10"/>
      <c r="D353" s="14"/>
      <c r="E353" s="47"/>
      <c r="F353" s="11"/>
      <c r="G353" s="13"/>
    </row>
    <row r="354" spans="2:7" ht="15">
      <c r="B354" s="13"/>
      <c r="C354" s="10"/>
      <c r="D354" s="14"/>
      <c r="E354" s="47"/>
      <c r="F354" s="11"/>
      <c r="G354" s="13"/>
    </row>
    <row r="355" spans="2:7" ht="15">
      <c r="B355" s="13"/>
      <c r="C355" s="10"/>
      <c r="D355" s="14"/>
      <c r="E355" s="47"/>
      <c r="F355" s="11"/>
      <c r="G355" s="13"/>
    </row>
    <row r="356" spans="2:7" ht="15">
      <c r="B356" s="13"/>
      <c r="C356" s="10"/>
      <c r="D356" s="14"/>
      <c r="E356" s="47"/>
      <c r="F356" s="11"/>
      <c r="G356" s="13"/>
    </row>
    <row r="357" spans="2:7" ht="15">
      <c r="B357" s="13"/>
      <c r="C357" s="10"/>
      <c r="D357" s="14"/>
      <c r="E357" s="47"/>
      <c r="F357" s="11"/>
      <c r="G357" s="13"/>
    </row>
    <row r="358" spans="2:7" ht="15">
      <c r="B358" s="13"/>
      <c r="C358" s="10"/>
      <c r="D358" s="14"/>
      <c r="E358" s="47"/>
      <c r="F358" s="11"/>
      <c r="G358" s="13"/>
    </row>
    <row r="359" spans="2:7" ht="15">
      <c r="B359" s="13"/>
      <c r="C359" s="10"/>
      <c r="D359" s="14"/>
      <c r="E359" s="47"/>
      <c r="F359" s="11"/>
      <c r="G359" s="13"/>
    </row>
    <row r="360" spans="2:7" ht="15">
      <c r="B360" s="13"/>
      <c r="C360" s="10"/>
      <c r="D360" s="14"/>
      <c r="E360" s="47"/>
      <c r="F360" s="11"/>
      <c r="G360" s="13"/>
    </row>
    <row r="361" spans="2:7" ht="15">
      <c r="B361" s="13"/>
      <c r="C361" s="10"/>
      <c r="D361" s="14"/>
      <c r="E361" s="47"/>
      <c r="F361" s="11"/>
      <c r="G361" s="13"/>
    </row>
    <row r="362" spans="2:7" ht="15">
      <c r="B362" s="13"/>
      <c r="C362" s="10"/>
      <c r="D362" s="14"/>
      <c r="E362" s="47"/>
      <c r="F362" s="11"/>
      <c r="G362" s="13"/>
    </row>
    <row r="363" spans="2:7" ht="15">
      <c r="B363" s="13"/>
      <c r="C363" s="10"/>
      <c r="D363" s="14"/>
      <c r="E363" s="47"/>
      <c r="F363" s="11"/>
      <c r="G363" s="13"/>
    </row>
    <row r="364" spans="2:7" ht="15">
      <c r="B364" s="13"/>
      <c r="C364" s="10"/>
      <c r="D364" s="14"/>
      <c r="E364" s="47"/>
      <c r="F364" s="11"/>
      <c r="G364" s="13"/>
    </row>
    <row r="365" spans="2:7" ht="15">
      <c r="B365" s="13"/>
      <c r="C365" s="10"/>
      <c r="D365" s="14"/>
      <c r="E365" s="47"/>
      <c r="F365" s="11"/>
      <c r="G365" s="13"/>
    </row>
    <row r="366" spans="2:7" ht="15">
      <c r="B366" s="13"/>
      <c r="C366" s="10"/>
      <c r="D366" s="14"/>
      <c r="E366" s="47"/>
      <c r="F366" s="11"/>
      <c r="G366" s="13"/>
    </row>
    <row r="367" spans="2:7" ht="15">
      <c r="B367" s="13"/>
      <c r="C367" s="10"/>
      <c r="D367" s="14"/>
      <c r="E367" s="47"/>
      <c r="F367" s="11"/>
      <c r="G367" s="13"/>
    </row>
    <row r="368" spans="2:7" ht="15">
      <c r="B368" s="13"/>
      <c r="C368" s="10"/>
      <c r="D368" s="14"/>
      <c r="E368" s="47"/>
      <c r="F368" s="11"/>
      <c r="G368" s="13"/>
    </row>
    <row r="369" spans="2:7" ht="15">
      <c r="B369" s="13"/>
      <c r="C369" s="10"/>
      <c r="D369" s="14"/>
      <c r="E369" s="47"/>
      <c r="F369" s="11"/>
      <c r="G369" s="13"/>
    </row>
    <row r="370" spans="2:7" ht="15">
      <c r="B370" s="13"/>
      <c r="C370" s="10"/>
      <c r="D370" s="14"/>
      <c r="E370" s="47"/>
      <c r="F370" s="11"/>
      <c r="G370" s="13"/>
    </row>
    <row r="371" spans="2:7" ht="15">
      <c r="B371" s="13"/>
      <c r="C371" s="10"/>
      <c r="D371" s="14"/>
      <c r="E371" s="47"/>
      <c r="F371" s="11"/>
      <c r="G371" s="13"/>
    </row>
    <row r="372" spans="2:7" ht="15">
      <c r="B372" s="13"/>
      <c r="C372" s="10"/>
      <c r="D372" s="14"/>
      <c r="E372" s="47"/>
      <c r="F372" s="11"/>
      <c r="G372" s="13"/>
    </row>
    <row r="373" spans="2:7" ht="15">
      <c r="B373" s="13"/>
      <c r="C373" s="10"/>
      <c r="D373" s="14"/>
      <c r="E373" s="47"/>
      <c r="F373" s="11"/>
      <c r="G373" s="13"/>
    </row>
    <row r="374" spans="2:7" ht="15">
      <c r="B374" s="13"/>
      <c r="C374" s="10"/>
      <c r="D374" s="14"/>
      <c r="E374" s="47"/>
      <c r="F374" s="11"/>
      <c r="G374" s="13"/>
    </row>
    <row r="375" spans="2:7" ht="15">
      <c r="B375" s="13"/>
      <c r="C375" s="10"/>
      <c r="D375" s="14"/>
      <c r="E375" s="47"/>
      <c r="F375" s="11"/>
      <c r="G375" s="13"/>
    </row>
    <row r="376" spans="2:7" ht="15">
      <c r="B376" s="13"/>
      <c r="C376" s="10"/>
      <c r="D376" s="14"/>
      <c r="E376" s="47"/>
      <c r="F376" s="11"/>
      <c r="G376" s="13"/>
    </row>
    <row r="377" spans="2:7" ht="15">
      <c r="B377" s="13"/>
      <c r="C377" s="10"/>
      <c r="D377" s="14"/>
      <c r="E377" s="47"/>
      <c r="F377" s="11"/>
      <c r="G377" s="13"/>
    </row>
    <row r="378" spans="2:7" ht="15">
      <c r="B378" s="13"/>
      <c r="C378" s="10"/>
      <c r="D378" s="14"/>
      <c r="E378" s="47"/>
      <c r="F378" s="11"/>
      <c r="G378" s="13"/>
    </row>
    <row r="379" spans="2:7" ht="15">
      <c r="B379" s="13"/>
      <c r="C379" s="10"/>
      <c r="D379" s="14"/>
      <c r="E379" s="47"/>
      <c r="F379" s="11"/>
      <c r="G379" s="13"/>
    </row>
    <row r="380" spans="2:7" ht="15">
      <c r="B380" s="13"/>
      <c r="C380" s="10"/>
      <c r="D380" s="14"/>
      <c r="E380" s="47"/>
      <c r="F380" s="11"/>
      <c r="G380" s="13"/>
    </row>
    <row r="381" spans="2:7" ht="15">
      <c r="B381" s="13"/>
      <c r="C381" s="10"/>
      <c r="D381" s="14"/>
      <c r="E381" s="47"/>
      <c r="F381" s="11"/>
      <c r="G381" s="13"/>
    </row>
    <row r="382" spans="2:7" ht="15">
      <c r="B382" s="13"/>
      <c r="C382" s="10"/>
      <c r="D382" s="14"/>
      <c r="E382" s="47"/>
      <c r="F382" s="11"/>
      <c r="G382" s="13"/>
    </row>
    <row r="383" spans="2:7" ht="15">
      <c r="B383" s="13"/>
      <c r="C383" s="10"/>
      <c r="D383" s="14"/>
      <c r="E383" s="47"/>
      <c r="F383" s="11"/>
      <c r="G383" s="13"/>
    </row>
    <row r="384" spans="2:7" ht="15">
      <c r="B384" s="13"/>
      <c r="C384" s="10"/>
      <c r="D384" s="14"/>
      <c r="E384" s="47"/>
      <c r="F384" s="11"/>
      <c r="G384" s="13"/>
    </row>
    <row r="385" spans="2:7" ht="15">
      <c r="B385" s="13"/>
      <c r="C385" s="10"/>
      <c r="D385" s="14"/>
      <c r="E385" s="47"/>
      <c r="F385" s="11"/>
      <c r="G385" s="13"/>
    </row>
    <row r="386" spans="2:7" ht="15">
      <c r="B386" s="13"/>
      <c r="C386" s="10"/>
      <c r="D386" s="14"/>
      <c r="E386" s="47"/>
      <c r="F386" s="11"/>
      <c r="G386" s="13"/>
    </row>
    <row r="387" spans="2:7" ht="15">
      <c r="B387" s="13"/>
      <c r="C387" s="10"/>
      <c r="D387" s="14"/>
      <c r="E387" s="47"/>
      <c r="F387" s="11"/>
      <c r="G387" s="13"/>
    </row>
    <row r="388" spans="2:7" ht="15">
      <c r="B388" s="13"/>
      <c r="C388" s="10"/>
      <c r="D388" s="14"/>
      <c r="E388" s="47"/>
      <c r="F388" s="11"/>
      <c r="G388" s="13"/>
    </row>
    <row r="389" spans="2:7" ht="15">
      <c r="B389" s="13"/>
      <c r="C389" s="10"/>
      <c r="D389" s="14"/>
      <c r="E389" s="47"/>
      <c r="F389" s="11"/>
      <c r="G389" s="13"/>
    </row>
    <row r="390" spans="2:7" ht="15">
      <c r="B390" s="13"/>
      <c r="C390" s="10"/>
      <c r="D390" s="14"/>
      <c r="E390" s="47"/>
      <c r="F390" s="11"/>
      <c r="G390" s="13"/>
    </row>
    <row r="391" spans="2:7" ht="15">
      <c r="B391" s="13"/>
      <c r="C391" s="10"/>
      <c r="D391" s="14"/>
      <c r="E391" s="47"/>
      <c r="F391" s="11"/>
      <c r="G391" s="13"/>
    </row>
    <row r="392" spans="2:7" ht="15">
      <c r="B392" s="13"/>
      <c r="C392" s="10"/>
      <c r="D392" s="14"/>
      <c r="E392" s="47"/>
      <c r="F392" s="11"/>
      <c r="G392" s="13"/>
    </row>
    <row r="393" spans="2:7" ht="15">
      <c r="B393" s="13"/>
      <c r="C393" s="10"/>
      <c r="D393" s="14"/>
      <c r="E393" s="47"/>
      <c r="F393" s="11"/>
      <c r="G393" s="13"/>
    </row>
    <row r="394" spans="2:7" ht="15">
      <c r="B394" s="13"/>
      <c r="C394" s="10"/>
      <c r="D394" s="14"/>
      <c r="E394" s="47"/>
      <c r="F394" s="11"/>
      <c r="G394" s="13"/>
    </row>
    <row r="395" spans="2:7" ht="15">
      <c r="B395" s="13"/>
      <c r="C395" s="10"/>
      <c r="D395" s="14"/>
      <c r="E395" s="47"/>
      <c r="F395" s="11"/>
      <c r="G395" s="13"/>
    </row>
    <row r="396" spans="2:7" ht="15">
      <c r="B396" s="13"/>
      <c r="C396" s="10"/>
      <c r="D396" s="14"/>
      <c r="E396" s="47"/>
      <c r="F396" s="11"/>
      <c r="G396" s="13"/>
    </row>
    <row r="397" spans="2:7" ht="15">
      <c r="B397" s="13"/>
      <c r="C397" s="10"/>
      <c r="D397" s="14"/>
      <c r="E397" s="47"/>
      <c r="F397" s="11"/>
      <c r="G397" s="13"/>
    </row>
    <row r="398" spans="2:7" ht="15">
      <c r="B398" s="13"/>
      <c r="C398" s="10"/>
      <c r="D398" s="14"/>
      <c r="E398" s="47"/>
      <c r="F398" s="11"/>
      <c r="G398" s="13"/>
    </row>
    <row r="399" spans="2:7" ht="15">
      <c r="B399" s="13"/>
      <c r="C399" s="10"/>
      <c r="D399" s="14"/>
      <c r="E399" s="47"/>
      <c r="F399" s="11"/>
      <c r="G399" s="13"/>
    </row>
    <row r="400" spans="2:7" ht="15">
      <c r="B400" s="13"/>
      <c r="C400" s="10"/>
      <c r="D400" s="14"/>
      <c r="E400" s="47"/>
      <c r="F400" s="11"/>
      <c r="G400" s="13"/>
    </row>
    <row r="401" spans="2:7" ht="15">
      <c r="B401" s="13"/>
      <c r="C401" s="10"/>
      <c r="D401" s="14"/>
      <c r="E401" s="47"/>
      <c r="F401" s="11"/>
      <c r="G401" s="13"/>
    </row>
    <row r="402" spans="2:7" ht="15">
      <c r="B402" s="13"/>
      <c r="C402" s="10"/>
      <c r="D402" s="14"/>
      <c r="E402" s="47"/>
      <c r="F402" s="11"/>
      <c r="G402" s="13"/>
    </row>
    <row r="403" spans="2:7" ht="15">
      <c r="B403" s="13"/>
      <c r="C403" s="10"/>
      <c r="D403" s="14"/>
      <c r="E403" s="47"/>
      <c r="F403" s="11"/>
      <c r="G403" s="13"/>
    </row>
    <row r="404" spans="2:7" ht="15">
      <c r="B404" s="13"/>
      <c r="C404" s="10"/>
      <c r="D404" s="14"/>
      <c r="E404" s="47"/>
      <c r="F404" s="11"/>
      <c r="G404" s="13"/>
    </row>
    <row r="405" spans="2:7" ht="15">
      <c r="B405" s="13"/>
      <c r="C405" s="10"/>
      <c r="D405" s="14"/>
      <c r="E405" s="47"/>
      <c r="F405" s="11"/>
      <c r="G405" s="13"/>
    </row>
    <row r="406" spans="2:7" ht="15">
      <c r="B406" s="13"/>
      <c r="C406" s="10"/>
      <c r="D406" s="14"/>
      <c r="E406" s="47"/>
      <c r="F406" s="11"/>
      <c r="G406" s="13"/>
    </row>
    <row r="407" spans="2:7" ht="15">
      <c r="B407" s="13"/>
      <c r="C407" s="10"/>
      <c r="D407" s="14"/>
      <c r="E407" s="47"/>
      <c r="F407" s="11"/>
      <c r="G407" s="13"/>
    </row>
    <row r="408" spans="2:7" ht="15">
      <c r="B408" s="13"/>
      <c r="C408" s="10"/>
      <c r="D408" s="14"/>
      <c r="E408" s="47"/>
      <c r="F408" s="11"/>
      <c r="G408" s="13"/>
    </row>
    <row r="409" spans="2:7" ht="15">
      <c r="B409" s="13"/>
      <c r="C409" s="10"/>
      <c r="D409" s="14"/>
      <c r="E409" s="47"/>
      <c r="F409" s="11"/>
      <c r="G409" s="13"/>
    </row>
    <row r="410" spans="2:7" ht="15">
      <c r="B410" s="13"/>
      <c r="C410" s="10"/>
      <c r="D410" s="14"/>
      <c r="E410" s="47"/>
      <c r="F410" s="11"/>
      <c r="G410" s="13"/>
    </row>
    <row r="411" spans="2:7" ht="15">
      <c r="B411" s="13"/>
      <c r="C411" s="10"/>
      <c r="D411" s="14"/>
      <c r="E411" s="47"/>
      <c r="F411" s="11"/>
      <c r="G411" s="13"/>
    </row>
    <row r="412" spans="2:7" ht="15">
      <c r="B412" s="13"/>
      <c r="C412" s="10"/>
      <c r="D412" s="14"/>
      <c r="E412" s="47"/>
      <c r="F412" s="11"/>
      <c r="G412" s="13"/>
    </row>
    <row r="413" spans="2:7" ht="15">
      <c r="B413" s="13"/>
      <c r="C413" s="10"/>
      <c r="D413" s="14"/>
      <c r="E413" s="47"/>
      <c r="F413" s="11"/>
      <c r="G413" s="13"/>
    </row>
    <row r="414" spans="2:7" ht="15">
      <c r="B414" s="13"/>
      <c r="C414" s="10"/>
      <c r="D414" s="14"/>
      <c r="E414" s="47"/>
      <c r="F414" s="11"/>
      <c r="G414" s="13"/>
    </row>
    <row r="415" spans="2:7" ht="15">
      <c r="B415" s="13"/>
      <c r="C415" s="10"/>
      <c r="D415" s="14"/>
      <c r="E415" s="47"/>
      <c r="F415" s="11"/>
      <c r="G415" s="13"/>
    </row>
    <row r="416" spans="2:7" ht="15">
      <c r="B416" s="13"/>
      <c r="C416" s="10"/>
      <c r="D416" s="14"/>
      <c r="E416" s="47"/>
      <c r="F416" s="11"/>
      <c r="G416" s="13"/>
    </row>
    <row r="417" spans="2:7" ht="15">
      <c r="B417" s="13"/>
      <c r="C417" s="10"/>
      <c r="D417" s="14"/>
      <c r="E417" s="47"/>
      <c r="F417" s="11"/>
      <c r="G417" s="13"/>
    </row>
    <row r="418" spans="2:7" ht="15">
      <c r="B418" s="13"/>
      <c r="C418" s="10"/>
      <c r="D418" s="14"/>
      <c r="E418" s="47"/>
      <c r="F418" s="11"/>
      <c r="G418" s="13"/>
    </row>
    <row r="419" spans="2:7" ht="15">
      <c r="B419" s="13"/>
      <c r="C419" s="10"/>
      <c r="D419" s="14"/>
      <c r="E419" s="47"/>
      <c r="F419" s="11"/>
      <c r="G419" s="13"/>
    </row>
    <row r="420" spans="2:7" ht="15">
      <c r="B420" s="13"/>
      <c r="C420" s="10"/>
      <c r="D420" s="14"/>
      <c r="E420" s="47"/>
      <c r="F420" s="11"/>
      <c r="G420" s="13"/>
    </row>
    <row r="421" spans="2:7" ht="15">
      <c r="B421" s="13"/>
      <c r="C421" s="10"/>
      <c r="D421" s="14"/>
      <c r="E421" s="47"/>
      <c r="F421" s="11"/>
      <c r="G421" s="13"/>
    </row>
    <row r="422" spans="2:7" ht="15">
      <c r="B422" s="13"/>
      <c r="C422" s="10"/>
      <c r="D422" s="14"/>
      <c r="E422" s="47"/>
      <c r="F422" s="11"/>
      <c r="G422" s="13"/>
    </row>
    <row r="423" spans="2:7" ht="15">
      <c r="B423" s="13"/>
      <c r="C423" s="10"/>
      <c r="D423" s="14"/>
      <c r="E423" s="47"/>
      <c r="F423" s="11"/>
      <c r="G423" s="13"/>
    </row>
    <row r="424" spans="2:7" ht="15">
      <c r="B424" s="13"/>
      <c r="C424" s="10"/>
      <c r="D424" s="14"/>
      <c r="E424" s="47"/>
      <c r="F424" s="11"/>
      <c r="G424" s="13"/>
    </row>
    <row r="425" spans="2:7" ht="15">
      <c r="B425" s="13"/>
      <c r="C425" s="10"/>
      <c r="D425" s="14"/>
      <c r="E425" s="47"/>
      <c r="F425" s="11"/>
      <c r="G425" s="13"/>
    </row>
    <row r="426" spans="2:7" ht="15">
      <c r="B426" s="13"/>
      <c r="C426" s="10"/>
      <c r="D426" s="14"/>
      <c r="E426" s="47"/>
      <c r="F426" s="11"/>
      <c r="G426" s="13"/>
    </row>
    <row r="427" spans="2:7" ht="15">
      <c r="B427" s="13"/>
      <c r="C427" s="10"/>
      <c r="D427" s="14"/>
      <c r="E427" s="47"/>
      <c r="F427" s="11"/>
      <c r="G427" s="13"/>
    </row>
    <row r="428" spans="2:7" ht="15">
      <c r="B428" s="13"/>
      <c r="C428" s="10"/>
      <c r="D428" s="14"/>
      <c r="E428" s="47"/>
      <c r="F428" s="11"/>
      <c r="G428" s="13"/>
    </row>
    <row r="429" spans="2:7" ht="15">
      <c r="B429" s="13"/>
      <c r="C429" s="10"/>
      <c r="D429" s="14"/>
      <c r="E429" s="47"/>
      <c r="F429" s="11"/>
      <c r="G429" s="13"/>
    </row>
    <row r="430" spans="2:7" ht="15">
      <c r="B430" s="13"/>
      <c r="C430" s="10"/>
      <c r="D430" s="14"/>
      <c r="E430" s="47"/>
      <c r="F430" s="11"/>
      <c r="G430" s="13"/>
    </row>
    <row r="431" spans="2:7" ht="15">
      <c r="B431" s="13"/>
      <c r="C431" s="10"/>
      <c r="D431" s="14"/>
      <c r="E431" s="47"/>
      <c r="F431" s="11"/>
      <c r="G431" s="13"/>
    </row>
    <row r="432" spans="2:7" ht="15">
      <c r="B432" s="13"/>
      <c r="C432" s="10"/>
      <c r="D432" s="14"/>
      <c r="E432" s="47"/>
      <c r="F432" s="11"/>
      <c r="G432" s="13"/>
    </row>
    <row r="433" spans="2:7" ht="15">
      <c r="B433" s="13"/>
      <c r="C433" s="10"/>
      <c r="D433" s="14"/>
      <c r="E433" s="47"/>
      <c r="F433" s="11"/>
      <c r="G433" s="13"/>
    </row>
    <row r="434" spans="2:7" ht="15">
      <c r="B434" s="13"/>
      <c r="C434" s="10"/>
      <c r="D434" s="14"/>
      <c r="E434" s="47"/>
      <c r="F434" s="11"/>
      <c r="G434" s="13"/>
    </row>
    <row r="435" spans="2:7" ht="15">
      <c r="B435" s="13"/>
      <c r="C435" s="10"/>
      <c r="D435" s="14"/>
      <c r="E435" s="47"/>
      <c r="F435" s="11"/>
      <c r="G435" s="13"/>
    </row>
    <row r="436" spans="2:7" ht="15">
      <c r="B436" s="13"/>
      <c r="C436" s="10"/>
      <c r="D436" s="14"/>
      <c r="E436" s="47"/>
      <c r="F436" s="11"/>
      <c r="G436" s="13"/>
    </row>
    <row r="437" spans="2:7" ht="15">
      <c r="B437" s="13"/>
      <c r="C437" s="10"/>
      <c r="D437" s="14"/>
      <c r="E437" s="47"/>
      <c r="F437" s="11"/>
      <c r="G437" s="13"/>
    </row>
    <row r="438" spans="2:7" ht="15">
      <c r="B438" s="13"/>
      <c r="C438" s="10"/>
      <c r="D438" s="14"/>
      <c r="E438" s="47"/>
      <c r="F438" s="11"/>
      <c r="G438" s="13"/>
    </row>
    <row r="439" spans="2:7" ht="15">
      <c r="B439" s="13"/>
      <c r="C439" s="10"/>
      <c r="D439" s="14"/>
      <c r="E439" s="47"/>
      <c r="F439" s="11"/>
      <c r="G439" s="13"/>
    </row>
    <row r="440" spans="2:7" ht="15">
      <c r="B440" s="13"/>
      <c r="C440" s="10"/>
      <c r="D440" s="14"/>
      <c r="E440" s="47"/>
      <c r="F440" s="11"/>
      <c r="G440" s="13"/>
    </row>
    <row r="441" spans="2:7" ht="15">
      <c r="B441" s="13"/>
      <c r="C441" s="10"/>
      <c r="D441" s="14"/>
      <c r="E441" s="47"/>
      <c r="F441" s="11"/>
      <c r="G441" s="13"/>
    </row>
    <row r="442" spans="2:7" ht="15">
      <c r="B442" s="13"/>
      <c r="C442" s="10"/>
      <c r="D442" s="14"/>
      <c r="E442" s="47"/>
      <c r="F442" s="11"/>
      <c r="G442" s="13"/>
    </row>
    <row r="443" spans="2:7" ht="15">
      <c r="B443" s="13"/>
      <c r="C443" s="10"/>
      <c r="D443" s="14"/>
      <c r="E443" s="47"/>
      <c r="F443" s="11"/>
      <c r="G443" s="13"/>
    </row>
    <row r="444" spans="2:7" ht="15">
      <c r="B444" s="13"/>
      <c r="C444" s="10"/>
      <c r="D444" s="14"/>
      <c r="E444" s="47"/>
      <c r="F444" s="11"/>
      <c r="G444" s="13"/>
    </row>
    <row r="445" spans="2:7" ht="15">
      <c r="B445" s="13"/>
      <c r="C445" s="10"/>
      <c r="D445" s="14"/>
      <c r="E445" s="47"/>
      <c r="F445" s="11"/>
      <c r="G445" s="13"/>
    </row>
    <row r="446" spans="2:7" ht="15">
      <c r="B446" s="13"/>
      <c r="C446" s="10"/>
      <c r="D446" s="14"/>
      <c r="E446" s="47"/>
      <c r="F446" s="11"/>
      <c r="G446" s="13"/>
    </row>
    <row r="447" spans="2:7" ht="15">
      <c r="B447" s="13"/>
      <c r="C447" s="10"/>
      <c r="D447" s="14"/>
      <c r="E447" s="47"/>
      <c r="F447" s="11"/>
      <c r="G447" s="13"/>
    </row>
    <row r="448" spans="2:7" ht="15">
      <c r="B448" s="13"/>
      <c r="C448" s="10"/>
      <c r="D448" s="14"/>
      <c r="E448" s="47"/>
      <c r="F448" s="11"/>
      <c r="G448" s="13"/>
    </row>
    <row r="449" spans="2:7" ht="15">
      <c r="B449" s="13"/>
      <c r="C449" s="10"/>
      <c r="D449" s="14"/>
      <c r="E449" s="47"/>
      <c r="F449" s="11"/>
      <c r="G449" s="13"/>
    </row>
    <row r="450" spans="2:7" ht="15">
      <c r="B450" s="13"/>
      <c r="C450" s="10"/>
      <c r="D450" s="14"/>
      <c r="E450" s="47"/>
      <c r="F450" s="11"/>
      <c r="G450" s="13"/>
    </row>
    <row r="451" spans="2:7" ht="15">
      <c r="B451" s="13"/>
      <c r="C451" s="10"/>
      <c r="D451" s="14"/>
      <c r="E451" s="47"/>
      <c r="F451" s="11"/>
      <c r="G451" s="13"/>
    </row>
    <row r="452" spans="2:7" ht="15">
      <c r="B452" s="13"/>
      <c r="C452" s="10"/>
      <c r="D452" s="14"/>
      <c r="E452" s="47"/>
      <c r="F452" s="11"/>
      <c r="G452" s="13"/>
    </row>
    <row r="453" spans="2:7" ht="15">
      <c r="B453" s="13"/>
      <c r="C453" s="10"/>
      <c r="D453" s="14"/>
      <c r="E453" s="47"/>
      <c r="F453" s="11"/>
      <c r="G453" s="13"/>
    </row>
    <row r="454" spans="2:7" ht="15">
      <c r="B454" s="13"/>
      <c r="C454" s="10"/>
      <c r="D454" s="14"/>
      <c r="E454" s="47"/>
      <c r="F454" s="11"/>
      <c r="G454" s="13"/>
    </row>
    <row r="455" spans="2:7" ht="15">
      <c r="B455" s="13"/>
      <c r="C455" s="10"/>
      <c r="D455" s="14"/>
      <c r="E455" s="47"/>
      <c r="F455" s="11"/>
      <c r="G455" s="13"/>
    </row>
    <row r="456" spans="2:7" ht="15">
      <c r="B456" s="13"/>
      <c r="C456" s="10"/>
      <c r="D456" s="14"/>
      <c r="E456" s="47"/>
      <c r="F456" s="11"/>
      <c r="G456" s="13"/>
    </row>
    <row r="457" spans="2:7" ht="15">
      <c r="B457" s="13"/>
      <c r="C457" s="10"/>
      <c r="D457" s="14"/>
      <c r="E457" s="47"/>
      <c r="F457" s="11"/>
      <c r="G457" s="13"/>
    </row>
    <row r="458" spans="2:7" ht="15">
      <c r="B458" s="13"/>
      <c r="C458" s="10"/>
      <c r="D458" s="14"/>
      <c r="E458" s="47"/>
      <c r="F458" s="11"/>
      <c r="G458" s="13"/>
    </row>
    <row r="459" spans="2:7" ht="15">
      <c r="B459" s="13"/>
      <c r="C459" s="10"/>
      <c r="D459" s="14"/>
      <c r="E459" s="47"/>
      <c r="F459" s="11"/>
      <c r="G459" s="13"/>
    </row>
    <row r="460" spans="2:7" ht="15">
      <c r="B460" s="13"/>
      <c r="C460" s="10"/>
      <c r="D460" s="14"/>
      <c r="E460" s="47"/>
      <c r="F460" s="11"/>
      <c r="G460" s="13"/>
    </row>
    <row r="461" spans="2:7" ht="15">
      <c r="B461" s="13"/>
      <c r="C461" s="10"/>
      <c r="D461" s="14"/>
      <c r="E461" s="47"/>
      <c r="F461" s="11"/>
      <c r="G461" s="13"/>
    </row>
    <row r="462" spans="2:7" ht="15">
      <c r="B462" s="13"/>
      <c r="C462" s="10"/>
      <c r="D462" s="14"/>
      <c r="E462" s="47"/>
      <c r="F462" s="11"/>
      <c r="G462" s="13"/>
    </row>
    <row r="463" spans="2:7" ht="15">
      <c r="B463" s="13"/>
      <c r="C463" s="10"/>
      <c r="D463" s="14"/>
      <c r="E463" s="47"/>
      <c r="F463" s="11"/>
      <c r="G463" s="13"/>
    </row>
    <row r="464" spans="2:7" ht="15">
      <c r="B464" s="13"/>
      <c r="C464" s="10"/>
      <c r="D464" s="14"/>
      <c r="E464" s="47"/>
      <c r="F464" s="11"/>
      <c r="G464" s="13"/>
    </row>
    <row r="465" spans="2:7" ht="15">
      <c r="B465" s="13"/>
      <c r="C465" s="10"/>
      <c r="D465" s="14"/>
      <c r="E465" s="47"/>
      <c r="F465" s="11"/>
      <c r="G465" s="13"/>
    </row>
    <row r="466" spans="2:7" ht="15">
      <c r="B466" s="13"/>
      <c r="C466" s="10"/>
      <c r="D466" s="14"/>
      <c r="E466" s="47"/>
      <c r="F466" s="11"/>
      <c r="G466" s="13"/>
    </row>
    <row r="467" spans="2:7" ht="15">
      <c r="B467" s="13"/>
      <c r="C467" s="10"/>
      <c r="D467" s="14"/>
      <c r="E467" s="47"/>
      <c r="F467" s="11"/>
      <c r="G467" s="13"/>
    </row>
    <row r="468" spans="2:7" ht="15">
      <c r="B468" s="13"/>
      <c r="C468" s="10"/>
      <c r="D468" s="14"/>
      <c r="E468" s="47"/>
      <c r="F468" s="11"/>
      <c r="G468" s="13"/>
    </row>
    <row r="469" spans="2:7" ht="15">
      <c r="B469" s="13"/>
      <c r="C469" s="10"/>
      <c r="D469" s="14"/>
      <c r="E469" s="47"/>
      <c r="F469" s="11"/>
      <c r="G469" s="13"/>
    </row>
    <row r="470" spans="2:7" ht="15">
      <c r="B470" s="13"/>
      <c r="C470" s="10"/>
      <c r="D470" s="14"/>
      <c r="E470" s="47"/>
      <c r="F470" s="11"/>
      <c r="G470" s="13"/>
    </row>
    <row r="471" spans="2:7" ht="15">
      <c r="B471" s="13"/>
      <c r="C471" s="10"/>
      <c r="D471" s="14"/>
      <c r="E471" s="47"/>
      <c r="F471" s="11"/>
      <c r="G471" s="13"/>
    </row>
    <row r="472" spans="2:7" ht="15">
      <c r="B472" s="13"/>
      <c r="C472" s="10"/>
      <c r="D472" s="14"/>
      <c r="E472" s="47"/>
      <c r="F472" s="11"/>
      <c r="G472" s="13"/>
    </row>
    <row r="473" spans="2:7" ht="15">
      <c r="B473" s="13"/>
      <c r="C473" s="10"/>
      <c r="D473" s="14"/>
      <c r="E473" s="47"/>
      <c r="F473" s="11"/>
      <c r="G473" s="13"/>
    </row>
    <row r="474" spans="2:7" ht="15">
      <c r="B474" s="13"/>
      <c r="C474" s="10"/>
      <c r="D474" s="14"/>
      <c r="E474" s="47"/>
      <c r="F474" s="11"/>
      <c r="G474" s="13"/>
    </row>
    <row r="475" spans="2:7" ht="15">
      <c r="B475" s="13"/>
      <c r="C475" s="10"/>
      <c r="D475" s="14"/>
      <c r="E475" s="47"/>
      <c r="F475" s="11"/>
      <c r="G475" s="13"/>
    </row>
    <row r="476" spans="2:7" ht="15">
      <c r="B476" s="13"/>
      <c r="C476" s="10"/>
      <c r="D476" s="14"/>
      <c r="E476" s="47"/>
      <c r="F476" s="11"/>
      <c r="G476" s="13"/>
    </row>
    <row r="477" spans="2:7" ht="15">
      <c r="B477" s="13"/>
      <c r="C477" s="10"/>
      <c r="D477" s="14"/>
      <c r="E477" s="47"/>
      <c r="F477" s="11"/>
      <c r="G477" s="13"/>
    </row>
    <row r="478" spans="2:7" ht="15">
      <c r="B478" s="13"/>
      <c r="C478" s="10"/>
      <c r="D478" s="14"/>
      <c r="E478" s="47"/>
      <c r="F478" s="11"/>
      <c r="G478" s="13"/>
    </row>
    <row r="479" spans="2:7" ht="15">
      <c r="B479" s="13"/>
      <c r="C479" s="10"/>
      <c r="D479" s="14"/>
      <c r="E479" s="47"/>
      <c r="F479" s="11"/>
      <c r="G479" s="13"/>
    </row>
    <row r="480" spans="2:7" ht="15">
      <c r="B480" s="13"/>
      <c r="C480" s="10"/>
      <c r="D480" s="14"/>
      <c r="E480" s="47"/>
      <c r="F480" s="11"/>
      <c r="G480" s="13"/>
    </row>
    <row r="481" spans="2:7" ht="15">
      <c r="B481" s="13"/>
      <c r="C481" s="10"/>
      <c r="D481" s="14"/>
      <c r="E481" s="47"/>
      <c r="F481" s="11"/>
      <c r="G481" s="13"/>
    </row>
    <row r="482" spans="2:7" ht="15">
      <c r="B482" s="13"/>
      <c r="C482" s="10"/>
      <c r="D482" s="14"/>
      <c r="E482" s="47"/>
      <c r="F482" s="11"/>
      <c r="G482" s="13"/>
    </row>
    <row r="483" spans="2:7" ht="15">
      <c r="B483" s="13"/>
      <c r="C483" s="10"/>
      <c r="D483" s="14"/>
      <c r="E483" s="47"/>
      <c r="F483" s="11"/>
      <c r="G483" s="13"/>
    </row>
    <row r="484" spans="2:7" ht="15">
      <c r="B484" s="13"/>
      <c r="C484" s="10"/>
      <c r="D484" s="14"/>
      <c r="E484" s="47"/>
      <c r="F484" s="11"/>
      <c r="G484" s="13"/>
    </row>
    <row r="485" spans="2:7" ht="15">
      <c r="B485" s="13"/>
      <c r="C485" s="10"/>
      <c r="D485" s="14"/>
      <c r="E485" s="47"/>
      <c r="F485" s="11"/>
      <c r="G485" s="13"/>
    </row>
    <row r="486" spans="2:7" ht="15">
      <c r="B486" s="13"/>
      <c r="C486" s="10"/>
      <c r="D486" s="14"/>
      <c r="E486" s="47"/>
      <c r="F486" s="11"/>
      <c r="G486" s="13"/>
    </row>
    <row r="487" spans="2:7" ht="15">
      <c r="B487" s="13"/>
      <c r="C487" s="10"/>
      <c r="D487" s="14"/>
      <c r="E487" s="47"/>
      <c r="F487" s="11"/>
      <c r="G487" s="13"/>
    </row>
    <row r="488" spans="2:7" ht="15">
      <c r="B488" s="13"/>
      <c r="C488" s="10"/>
      <c r="D488" s="14"/>
      <c r="E488" s="47"/>
      <c r="F488" s="11"/>
      <c r="G488" s="13"/>
    </row>
    <row r="489" spans="2:7" ht="15">
      <c r="B489" s="13"/>
      <c r="C489" s="10"/>
      <c r="D489" s="14"/>
      <c r="E489" s="47"/>
      <c r="F489" s="11"/>
      <c r="G489" s="13"/>
    </row>
    <row r="490" spans="2:7" ht="15">
      <c r="B490" s="13"/>
      <c r="C490" s="10"/>
      <c r="D490" s="14"/>
      <c r="E490" s="47"/>
      <c r="F490" s="11"/>
      <c r="G490" s="13"/>
    </row>
    <row r="491" spans="2:7" ht="15">
      <c r="B491" s="13"/>
      <c r="C491" s="10"/>
      <c r="D491" s="14"/>
      <c r="E491" s="47"/>
      <c r="F491" s="11"/>
      <c r="G491" s="13"/>
    </row>
    <row r="492" spans="2:7" ht="15">
      <c r="B492" s="13"/>
      <c r="C492" s="10"/>
      <c r="D492" s="14"/>
      <c r="E492" s="47"/>
      <c r="F492" s="11"/>
      <c r="G492" s="13"/>
    </row>
    <row r="493" spans="2:7" ht="15">
      <c r="B493" s="13"/>
      <c r="C493" s="10"/>
      <c r="D493" s="14"/>
      <c r="E493" s="47"/>
      <c r="F493" s="11"/>
      <c r="G493" s="13"/>
    </row>
    <row r="494" spans="2:7" ht="15">
      <c r="B494" s="13"/>
      <c r="C494" s="10"/>
      <c r="D494" s="14"/>
      <c r="E494" s="47"/>
      <c r="F494" s="11"/>
      <c r="G494" s="13"/>
    </row>
    <row r="495" spans="2:7" ht="15">
      <c r="B495" s="13"/>
      <c r="C495" s="10"/>
      <c r="D495" s="14"/>
      <c r="E495" s="47"/>
      <c r="F495" s="11"/>
      <c r="G495" s="13"/>
    </row>
    <row r="496" spans="2:7" ht="15">
      <c r="B496" s="13"/>
      <c r="C496" s="10"/>
      <c r="D496" s="14"/>
      <c r="E496" s="47"/>
      <c r="F496" s="11"/>
      <c r="G496" s="13"/>
    </row>
    <row r="497" spans="2:7" ht="15">
      <c r="B497" s="13"/>
      <c r="C497" s="10"/>
      <c r="D497" s="14"/>
      <c r="E497" s="47"/>
      <c r="F497" s="11"/>
      <c r="G497" s="13"/>
    </row>
    <row r="498" spans="2:7" ht="15">
      <c r="B498" s="13"/>
      <c r="C498" s="10"/>
      <c r="D498" s="14"/>
      <c r="E498" s="47"/>
      <c r="F498" s="11"/>
      <c r="G498" s="13"/>
    </row>
    <row r="499" spans="2:7" ht="15">
      <c r="B499" s="13"/>
      <c r="C499" s="10"/>
      <c r="D499" s="14"/>
      <c r="E499" s="47"/>
      <c r="F499" s="11"/>
      <c r="G499" s="13"/>
    </row>
    <row r="500" spans="2:7" ht="15">
      <c r="B500" s="13"/>
      <c r="C500" s="10"/>
      <c r="D500" s="14"/>
      <c r="E500" s="47"/>
      <c r="F500" s="11"/>
      <c r="G500" s="13"/>
    </row>
    <row r="501" spans="2:7" ht="15">
      <c r="B501" s="13"/>
      <c r="C501" s="10"/>
      <c r="D501" s="14"/>
      <c r="E501" s="47"/>
      <c r="F501" s="11"/>
      <c r="G501" s="13"/>
    </row>
    <row r="502" spans="2:7" ht="15">
      <c r="B502" s="13"/>
      <c r="C502" s="10"/>
      <c r="D502" s="14"/>
      <c r="E502" s="47"/>
      <c r="F502" s="11"/>
      <c r="G502" s="13"/>
    </row>
    <row r="503" spans="2:7" ht="15">
      <c r="B503" s="13"/>
      <c r="C503" s="10"/>
      <c r="D503" s="14"/>
      <c r="E503" s="47"/>
      <c r="F503" s="11"/>
      <c r="G503" s="13"/>
    </row>
    <row r="504" spans="2:7" ht="15">
      <c r="B504" s="13"/>
      <c r="C504" s="10"/>
      <c r="D504" s="14"/>
      <c r="E504" s="47"/>
      <c r="F504" s="11"/>
      <c r="G504" s="13"/>
    </row>
    <row r="505" spans="2:7" ht="15">
      <c r="B505" s="13"/>
      <c r="C505" s="10"/>
      <c r="D505" s="14"/>
      <c r="E505" s="47"/>
      <c r="F505" s="11"/>
      <c r="G505" s="13"/>
    </row>
    <row r="506" spans="2:7" ht="15">
      <c r="B506" s="13"/>
      <c r="C506" s="10"/>
      <c r="D506" s="14"/>
      <c r="E506" s="47"/>
      <c r="F506" s="11"/>
      <c r="G506" s="13"/>
    </row>
    <row r="507" spans="2:7" ht="15">
      <c r="B507" s="13"/>
      <c r="C507" s="10"/>
      <c r="D507" s="14"/>
      <c r="E507" s="47"/>
      <c r="F507" s="11"/>
      <c r="G507" s="13"/>
    </row>
    <row r="508" spans="2:7" ht="15">
      <c r="B508" s="13"/>
      <c r="C508" s="10"/>
      <c r="D508" s="14"/>
      <c r="E508" s="47"/>
      <c r="F508" s="11"/>
      <c r="G508" s="13"/>
    </row>
    <row r="509" spans="2:7" ht="15">
      <c r="B509" s="13"/>
      <c r="C509" s="10"/>
      <c r="D509" s="14"/>
      <c r="E509" s="47"/>
      <c r="F509" s="11"/>
      <c r="G509" s="13"/>
    </row>
    <row r="510" spans="2:7" ht="15">
      <c r="B510" s="13"/>
      <c r="C510" s="10"/>
      <c r="D510" s="14"/>
      <c r="E510" s="47"/>
      <c r="F510" s="11"/>
      <c r="G510" s="13"/>
    </row>
    <row r="511" spans="2:7" ht="15">
      <c r="B511" s="13"/>
      <c r="C511" s="10"/>
      <c r="D511" s="14"/>
      <c r="E511" s="47"/>
      <c r="F511" s="11"/>
      <c r="G511" s="13"/>
    </row>
    <row r="512" spans="2:7" ht="15">
      <c r="B512" s="13"/>
      <c r="C512" s="10"/>
      <c r="D512" s="14"/>
      <c r="E512" s="47"/>
      <c r="F512" s="11"/>
      <c r="G512" s="13"/>
    </row>
    <row r="513" spans="2:7" ht="15">
      <c r="B513" s="13"/>
      <c r="C513" s="10"/>
      <c r="D513" s="14"/>
      <c r="E513" s="47"/>
      <c r="F513" s="11"/>
      <c r="G513" s="13"/>
    </row>
    <row r="514" spans="2:7" ht="15">
      <c r="B514" s="13"/>
      <c r="C514" s="10"/>
      <c r="D514" s="14"/>
      <c r="E514" s="47"/>
      <c r="F514" s="11"/>
      <c r="G514" s="13"/>
    </row>
    <row r="515" spans="2:7" ht="15">
      <c r="B515" s="13"/>
      <c r="C515" s="10"/>
      <c r="D515" s="14"/>
      <c r="E515" s="47"/>
      <c r="F515" s="11"/>
      <c r="G515" s="13"/>
    </row>
    <row r="516" spans="2:7" ht="15">
      <c r="B516" s="13"/>
      <c r="C516" s="10"/>
      <c r="D516" s="14"/>
      <c r="E516" s="47"/>
      <c r="F516" s="11"/>
      <c r="G516" s="13"/>
    </row>
    <row r="517" spans="2:7" ht="15">
      <c r="B517" s="13"/>
      <c r="C517" s="10"/>
      <c r="D517" s="14"/>
      <c r="E517" s="47"/>
      <c r="F517" s="11"/>
      <c r="G517" s="13"/>
    </row>
    <row r="518" spans="2:7" ht="15">
      <c r="B518" s="13"/>
      <c r="C518" s="10"/>
      <c r="D518" s="14"/>
      <c r="E518" s="47"/>
      <c r="F518" s="11"/>
      <c r="G518" s="13"/>
    </row>
    <row r="519" spans="2:7" ht="15">
      <c r="B519" s="13"/>
      <c r="C519" s="10"/>
      <c r="D519" s="14"/>
      <c r="E519" s="47"/>
      <c r="F519" s="11"/>
      <c r="G519" s="13"/>
    </row>
    <row r="520" spans="2:7" ht="15">
      <c r="B520" s="13"/>
      <c r="C520" s="10"/>
      <c r="D520" s="14"/>
      <c r="E520" s="47"/>
      <c r="F520" s="11"/>
      <c r="G520" s="13"/>
    </row>
    <row r="521" spans="2:7" ht="15">
      <c r="B521" s="13"/>
      <c r="C521" s="10"/>
      <c r="D521" s="14"/>
      <c r="E521" s="47"/>
      <c r="F521" s="11"/>
      <c r="G521" s="13"/>
    </row>
    <row r="522" spans="2:7" ht="15">
      <c r="B522" s="13"/>
      <c r="C522" s="10"/>
      <c r="D522" s="14"/>
      <c r="E522" s="47"/>
      <c r="F522" s="11"/>
      <c r="G522" s="13"/>
    </row>
    <row r="523" spans="2:7" ht="15">
      <c r="B523" s="13"/>
      <c r="C523" s="10"/>
      <c r="D523" s="14"/>
      <c r="E523" s="47"/>
      <c r="F523" s="11"/>
      <c r="G523" s="13"/>
    </row>
    <row r="524" spans="2:7" ht="15">
      <c r="B524" s="13"/>
      <c r="C524" s="10"/>
      <c r="D524" s="14"/>
      <c r="E524" s="47"/>
      <c r="F524" s="11"/>
      <c r="G524" s="13"/>
    </row>
    <row r="525" spans="2:7" ht="15">
      <c r="B525" s="13"/>
      <c r="C525" s="10"/>
      <c r="D525" s="14"/>
      <c r="E525" s="47"/>
      <c r="F525" s="11"/>
      <c r="G525" s="13"/>
    </row>
    <row r="526" spans="2:7" ht="15">
      <c r="B526" s="13"/>
      <c r="C526" s="10"/>
      <c r="D526" s="14"/>
      <c r="E526" s="47"/>
      <c r="F526" s="11"/>
      <c r="G526" s="13"/>
    </row>
    <row r="527" spans="2:7" ht="15">
      <c r="B527" s="13"/>
      <c r="C527" s="10"/>
      <c r="D527" s="14"/>
      <c r="E527" s="47"/>
      <c r="F527" s="11"/>
      <c r="G527" s="13"/>
    </row>
    <row r="528" spans="2:7" ht="15">
      <c r="B528" s="13"/>
      <c r="C528" s="10"/>
      <c r="D528" s="14"/>
      <c r="E528" s="47"/>
      <c r="F528" s="11"/>
      <c r="G528" s="13"/>
    </row>
    <row r="529" spans="2:7" ht="15">
      <c r="B529" s="13"/>
      <c r="C529" s="10"/>
      <c r="D529" s="14"/>
      <c r="E529" s="47"/>
      <c r="F529" s="11"/>
      <c r="G529" s="13"/>
    </row>
    <row r="530" spans="2:7" ht="15">
      <c r="B530" s="13"/>
      <c r="C530" s="10"/>
      <c r="D530" s="14"/>
      <c r="E530" s="47"/>
      <c r="F530" s="11"/>
      <c r="G530" s="13"/>
    </row>
    <row r="531" spans="2:7" ht="15">
      <c r="B531" s="13"/>
      <c r="C531" s="10"/>
      <c r="D531" s="14"/>
      <c r="E531" s="47"/>
      <c r="F531" s="11"/>
      <c r="G531" s="13"/>
    </row>
    <row r="532" spans="2:7" ht="15">
      <c r="B532" s="13"/>
      <c r="C532" s="10"/>
      <c r="D532" s="14"/>
      <c r="E532" s="47"/>
      <c r="F532" s="11"/>
      <c r="G532" s="13"/>
    </row>
    <row r="533" spans="2:7" ht="15">
      <c r="B533" s="13"/>
      <c r="C533" s="10"/>
      <c r="D533" s="14"/>
      <c r="E533" s="47"/>
      <c r="F533" s="11"/>
      <c r="G533" s="13"/>
    </row>
    <row r="534" spans="2:7" ht="15">
      <c r="B534" s="13"/>
      <c r="C534" s="10"/>
      <c r="D534" s="14"/>
      <c r="E534" s="47"/>
      <c r="F534" s="11"/>
      <c r="G534" s="13"/>
    </row>
    <row r="535" spans="2:7" ht="15">
      <c r="B535" s="13"/>
      <c r="C535" s="10"/>
      <c r="D535" s="14"/>
      <c r="E535" s="47"/>
      <c r="F535" s="11"/>
      <c r="G535" s="13"/>
    </row>
    <row r="536" spans="2:7" ht="15">
      <c r="B536" s="13"/>
      <c r="C536" s="10"/>
      <c r="D536" s="14"/>
      <c r="E536" s="47"/>
      <c r="F536" s="11"/>
      <c r="G536" s="13"/>
    </row>
    <row r="537" spans="2:7" ht="15">
      <c r="B537" s="13"/>
      <c r="C537" s="10"/>
      <c r="D537" s="14"/>
      <c r="E537" s="47"/>
      <c r="F537" s="11"/>
      <c r="G537" s="13"/>
    </row>
    <row r="538" spans="2:7" ht="15">
      <c r="B538" s="13"/>
      <c r="C538" s="10"/>
      <c r="D538" s="14"/>
      <c r="E538" s="47"/>
      <c r="F538" s="11"/>
      <c r="G538" s="13"/>
    </row>
    <row r="539" spans="2:7" ht="15">
      <c r="B539" s="13"/>
      <c r="C539" s="10"/>
      <c r="D539" s="14"/>
      <c r="E539" s="47"/>
      <c r="F539" s="11"/>
      <c r="G539" s="13"/>
    </row>
    <row r="540" spans="2:7" ht="15">
      <c r="B540" s="13"/>
      <c r="C540" s="10"/>
      <c r="D540" s="14"/>
      <c r="E540" s="47"/>
      <c r="F540" s="11"/>
      <c r="G540" s="13"/>
    </row>
    <row r="541" spans="2:7" ht="15">
      <c r="B541" s="13"/>
      <c r="C541" s="10"/>
      <c r="D541" s="14"/>
      <c r="E541" s="47"/>
      <c r="F541" s="11"/>
      <c r="G541" s="13"/>
    </row>
    <row r="542" spans="2:7" ht="15">
      <c r="B542" s="13"/>
      <c r="C542" s="10"/>
      <c r="D542" s="14"/>
      <c r="E542" s="47"/>
      <c r="F542" s="11"/>
      <c r="G542" s="13"/>
    </row>
    <row r="543" spans="2:7" ht="15">
      <c r="B543" s="13"/>
      <c r="C543" s="10"/>
      <c r="D543" s="14"/>
      <c r="E543" s="47"/>
      <c r="F543" s="11"/>
      <c r="G543" s="13"/>
    </row>
    <row r="544" spans="2:7" ht="15">
      <c r="B544" s="13"/>
      <c r="C544" s="10"/>
      <c r="D544" s="14"/>
      <c r="E544" s="47"/>
      <c r="F544" s="11"/>
      <c r="G544" s="13"/>
    </row>
    <row r="545" spans="2:7" ht="15">
      <c r="B545" s="13"/>
      <c r="C545" s="10"/>
      <c r="D545" s="14"/>
      <c r="E545" s="47"/>
      <c r="F545" s="11"/>
      <c r="G545" s="13"/>
    </row>
    <row r="546" spans="2:7" ht="15">
      <c r="B546" s="13"/>
      <c r="C546" s="10"/>
      <c r="D546" s="14"/>
      <c r="E546" s="47"/>
      <c r="F546" s="11"/>
      <c r="G546" s="13"/>
    </row>
    <row r="547" spans="2:7" ht="15">
      <c r="B547" s="13"/>
      <c r="C547" s="10"/>
      <c r="D547" s="14"/>
      <c r="E547" s="47"/>
      <c r="F547" s="11"/>
      <c r="G547" s="13"/>
    </row>
    <row r="548" spans="2:7" ht="15">
      <c r="B548" s="13"/>
      <c r="C548" s="10"/>
      <c r="D548" s="14"/>
      <c r="E548" s="47"/>
      <c r="F548" s="11"/>
      <c r="G548" s="13"/>
    </row>
    <row r="549" spans="2:7" ht="15">
      <c r="B549" s="13"/>
      <c r="C549" s="10"/>
      <c r="D549" s="14"/>
      <c r="E549" s="47"/>
      <c r="F549" s="11"/>
      <c r="G549" s="13"/>
    </row>
    <row r="550" spans="2:7" ht="15">
      <c r="B550" s="13"/>
      <c r="C550" s="10"/>
      <c r="D550" s="14"/>
      <c r="E550" s="47"/>
      <c r="F550" s="11"/>
      <c r="G550" s="13"/>
    </row>
    <row r="551" spans="2:7" ht="15">
      <c r="B551" s="13"/>
      <c r="C551" s="10"/>
      <c r="D551" s="14"/>
      <c r="E551" s="47"/>
      <c r="F551" s="11"/>
      <c r="G551" s="13"/>
    </row>
    <row r="552" spans="2:7" ht="15">
      <c r="B552" s="13"/>
      <c r="C552" s="10"/>
      <c r="D552" s="14"/>
      <c r="E552" s="47"/>
      <c r="F552" s="11"/>
      <c r="G552" s="13"/>
    </row>
    <row r="553" spans="2:7" ht="15">
      <c r="B553" s="13"/>
      <c r="C553" s="10"/>
      <c r="D553" s="14"/>
      <c r="E553" s="47"/>
      <c r="F553" s="11"/>
      <c r="G553" s="13"/>
    </row>
    <row r="554" spans="2:7" ht="15">
      <c r="B554" s="13"/>
      <c r="C554" s="10"/>
      <c r="D554" s="14"/>
      <c r="E554" s="47"/>
      <c r="F554" s="11"/>
      <c r="G554" s="13"/>
    </row>
    <row r="555" spans="2:7" ht="15">
      <c r="B555" s="13"/>
      <c r="C555" s="10"/>
      <c r="D555" s="14"/>
      <c r="E555" s="47"/>
      <c r="F555" s="11"/>
      <c r="G555" s="13"/>
    </row>
    <row r="556" spans="2:7" ht="15">
      <c r="B556" s="13"/>
      <c r="C556" s="10"/>
      <c r="D556" s="14"/>
      <c r="E556" s="47"/>
      <c r="F556" s="11"/>
      <c r="G556" s="13"/>
    </row>
    <row r="557" spans="2:7" ht="15">
      <c r="B557" s="13"/>
      <c r="C557" s="10"/>
      <c r="D557" s="14"/>
      <c r="E557" s="47"/>
      <c r="F557" s="11"/>
      <c r="G557" s="13"/>
    </row>
    <row r="558" spans="2:7" ht="15">
      <c r="B558" s="13"/>
      <c r="C558" s="10"/>
      <c r="D558" s="14"/>
      <c r="E558" s="47"/>
      <c r="F558" s="11"/>
      <c r="G558" s="13"/>
    </row>
    <row r="559" spans="2:7" ht="15">
      <c r="B559" s="13"/>
      <c r="C559" s="10"/>
      <c r="D559" s="14"/>
      <c r="E559" s="47"/>
      <c r="F559" s="11"/>
      <c r="G559" s="13"/>
    </row>
    <row r="560" spans="2:7" ht="15">
      <c r="B560" s="13"/>
      <c r="C560" s="10"/>
      <c r="D560" s="14"/>
      <c r="E560" s="47"/>
      <c r="F560" s="11"/>
      <c r="G560" s="13"/>
    </row>
    <row r="561" spans="2:7" ht="15">
      <c r="B561" s="13"/>
      <c r="C561" s="10"/>
      <c r="D561" s="14"/>
      <c r="E561" s="47"/>
      <c r="F561" s="11"/>
      <c r="G561" s="13"/>
    </row>
    <row r="562" spans="2:7" ht="15">
      <c r="B562" s="13"/>
      <c r="C562" s="10"/>
      <c r="D562" s="14"/>
      <c r="E562" s="47"/>
      <c r="F562" s="11"/>
      <c r="G562" s="13"/>
    </row>
    <row r="563" spans="2:7" ht="15">
      <c r="B563" s="13"/>
      <c r="C563" s="10"/>
      <c r="D563" s="14"/>
      <c r="E563" s="47"/>
      <c r="F563" s="11"/>
      <c r="G563" s="13"/>
    </row>
    <row r="564" spans="2:7" ht="15">
      <c r="B564" s="13"/>
      <c r="C564" s="10"/>
      <c r="D564" s="14"/>
      <c r="E564" s="47"/>
      <c r="F564" s="11"/>
      <c r="G564" s="13"/>
    </row>
    <row r="565" spans="2:7" ht="15">
      <c r="B565" s="13"/>
      <c r="C565" s="10"/>
      <c r="D565" s="14"/>
      <c r="E565" s="47"/>
      <c r="F565" s="11"/>
      <c r="G565" s="13"/>
    </row>
    <row r="566" spans="2:7" ht="15">
      <c r="B566" s="13"/>
      <c r="C566" s="10"/>
      <c r="D566" s="14"/>
      <c r="E566" s="47"/>
      <c r="F566" s="11"/>
      <c r="G566" s="13"/>
    </row>
    <row r="567" spans="2:7" ht="15">
      <c r="B567" s="13"/>
      <c r="C567" s="10"/>
      <c r="D567" s="14"/>
      <c r="E567" s="47"/>
      <c r="F567" s="11"/>
      <c r="G567" s="13"/>
    </row>
    <row r="568" spans="2:7" ht="15">
      <c r="B568" s="13"/>
      <c r="C568" s="10"/>
      <c r="D568" s="14"/>
      <c r="E568" s="47"/>
      <c r="F568" s="11"/>
      <c r="G568" s="13"/>
    </row>
    <row r="569" spans="2:7" ht="15">
      <c r="B569" s="13"/>
      <c r="C569" s="10"/>
      <c r="D569" s="14"/>
      <c r="E569" s="47"/>
      <c r="F569" s="11"/>
      <c r="G569" s="13"/>
    </row>
    <row r="570" spans="2:7" ht="15">
      <c r="B570" s="13"/>
      <c r="C570" s="10"/>
      <c r="D570" s="14"/>
      <c r="E570" s="47"/>
      <c r="F570" s="11"/>
      <c r="G570" s="13"/>
    </row>
    <row r="571" spans="2:7" ht="15">
      <c r="B571" s="13"/>
      <c r="C571" s="10"/>
      <c r="D571" s="14"/>
      <c r="E571" s="47"/>
      <c r="F571" s="11"/>
      <c r="G571" s="13"/>
    </row>
    <row r="572" spans="2:7" ht="15">
      <c r="B572" s="13"/>
      <c r="C572" s="10"/>
      <c r="D572" s="14"/>
      <c r="E572" s="47"/>
      <c r="F572" s="11"/>
      <c r="G572" s="13"/>
    </row>
    <row r="573" spans="2:7" ht="15">
      <c r="B573" s="13"/>
      <c r="C573" s="10"/>
      <c r="D573" s="14"/>
      <c r="E573" s="47"/>
      <c r="F573" s="11"/>
      <c r="G573" s="13"/>
    </row>
    <row r="574" spans="2:7" ht="15">
      <c r="B574" s="13"/>
      <c r="C574" s="10"/>
      <c r="D574" s="14"/>
      <c r="E574" s="47"/>
      <c r="F574" s="11"/>
      <c r="G574" s="13"/>
    </row>
    <row r="575" spans="2:7" ht="15">
      <c r="B575" s="13"/>
      <c r="C575" s="10"/>
      <c r="D575" s="14"/>
      <c r="E575" s="47"/>
      <c r="F575" s="11"/>
      <c r="G575" s="13"/>
    </row>
    <row r="576" spans="2:7" ht="15">
      <c r="B576" s="13"/>
      <c r="C576" s="10"/>
      <c r="D576" s="14"/>
      <c r="E576" s="47"/>
      <c r="F576" s="11"/>
      <c r="G576" s="13"/>
    </row>
    <row r="577" spans="2:7" ht="15">
      <c r="B577" s="13"/>
      <c r="C577" s="10"/>
      <c r="D577" s="14"/>
      <c r="E577" s="47"/>
      <c r="F577" s="11"/>
      <c r="G577" s="13"/>
    </row>
    <row r="578" spans="2:7" ht="15">
      <c r="B578" s="13"/>
      <c r="C578" s="10"/>
      <c r="D578" s="14"/>
      <c r="E578" s="47"/>
      <c r="F578" s="11"/>
      <c r="G578" s="13"/>
    </row>
    <row r="579" spans="2:7" ht="15">
      <c r="B579" s="13"/>
      <c r="C579" s="10"/>
      <c r="D579" s="14"/>
      <c r="E579" s="47"/>
      <c r="F579" s="11"/>
      <c r="G579" s="13"/>
    </row>
    <row r="580" spans="2:7" ht="15">
      <c r="B580" s="13"/>
      <c r="C580" s="10"/>
      <c r="D580" s="14"/>
      <c r="E580" s="47"/>
      <c r="F580" s="11"/>
      <c r="G580" s="13"/>
    </row>
    <row r="581" spans="2:7" ht="15">
      <c r="B581" s="13"/>
      <c r="C581" s="10"/>
      <c r="D581" s="14"/>
      <c r="E581" s="47"/>
      <c r="F581" s="11"/>
      <c r="G581" s="13"/>
    </row>
    <row r="582" spans="2:7" ht="15">
      <c r="B582" s="13"/>
      <c r="C582" s="10"/>
      <c r="D582" s="14"/>
      <c r="E582" s="47"/>
      <c r="F582" s="11"/>
      <c r="G582" s="13"/>
    </row>
    <row r="583" spans="2:7" ht="15">
      <c r="B583" s="13"/>
      <c r="C583" s="10"/>
      <c r="D583" s="14"/>
      <c r="E583" s="47"/>
      <c r="F583" s="11"/>
      <c r="G583" s="13"/>
    </row>
    <row r="584" spans="2:7" ht="15">
      <c r="B584" s="13"/>
      <c r="C584" s="10"/>
      <c r="D584" s="14"/>
      <c r="E584" s="47"/>
      <c r="F584" s="11"/>
      <c r="G584" s="13"/>
    </row>
    <row r="585" spans="2:7" ht="15">
      <c r="B585" s="13"/>
      <c r="C585" s="10"/>
      <c r="D585" s="14"/>
      <c r="E585" s="47"/>
      <c r="F585" s="11"/>
      <c r="G585" s="13"/>
    </row>
    <row r="586" spans="2:7" ht="15">
      <c r="B586" s="13"/>
      <c r="C586" s="10"/>
      <c r="D586" s="14"/>
      <c r="E586" s="47"/>
      <c r="F586" s="11"/>
      <c r="G586" s="13"/>
    </row>
    <row r="587" spans="2:7" ht="15">
      <c r="B587" s="13"/>
      <c r="C587" s="10"/>
      <c r="D587" s="14"/>
      <c r="E587" s="47"/>
      <c r="F587" s="11"/>
      <c r="G587" s="13"/>
    </row>
    <row r="588" spans="2:7" ht="15">
      <c r="B588" s="13"/>
      <c r="C588" s="10"/>
      <c r="D588" s="14"/>
      <c r="E588" s="47"/>
      <c r="F588" s="11"/>
      <c r="G588" s="13"/>
    </row>
    <row r="589" spans="2:7" ht="15">
      <c r="B589" s="13"/>
      <c r="C589" s="10"/>
      <c r="D589" s="14"/>
      <c r="E589" s="47"/>
      <c r="F589" s="11"/>
      <c r="G589" s="13"/>
    </row>
    <row r="590" spans="2:7" ht="15">
      <c r="B590" s="13"/>
      <c r="C590" s="10"/>
      <c r="D590" s="14"/>
      <c r="E590" s="47"/>
      <c r="F590" s="11"/>
      <c r="G590" s="13"/>
    </row>
    <row r="591" spans="2:7" ht="15">
      <c r="B591" s="13"/>
      <c r="C591" s="10"/>
      <c r="D591" s="14"/>
      <c r="E591" s="47"/>
      <c r="F591" s="11"/>
      <c r="G591" s="13"/>
    </row>
    <row r="592" spans="2:7" ht="15">
      <c r="B592" s="13"/>
      <c r="C592" s="10"/>
      <c r="D592" s="14"/>
      <c r="E592" s="47"/>
      <c r="F592" s="11"/>
      <c r="G592" s="13"/>
    </row>
    <row r="593" spans="2:7" ht="15">
      <c r="B593" s="13"/>
      <c r="C593" s="10"/>
      <c r="D593" s="14"/>
      <c r="E593" s="47"/>
      <c r="F593" s="11"/>
      <c r="G593" s="13"/>
    </row>
    <row r="594" spans="2:7" ht="15">
      <c r="B594" s="13"/>
      <c r="C594" s="10"/>
      <c r="D594" s="14"/>
      <c r="E594" s="47"/>
      <c r="F594" s="11"/>
      <c r="G594" s="13"/>
    </row>
    <row r="595" spans="2:7" ht="15">
      <c r="B595" s="13"/>
      <c r="C595" s="10"/>
      <c r="D595" s="14"/>
      <c r="E595" s="47"/>
      <c r="F595" s="11"/>
      <c r="G595" s="13"/>
    </row>
    <row r="596" spans="2:7" ht="15">
      <c r="B596" s="13"/>
      <c r="C596" s="10"/>
      <c r="D596" s="14"/>
      <c r="E596" s="47"/>
      <c r="F596" s="11"/>
      <c r="G596" s="13"/>
    </row>
    <row r="597" spans="2:7" ht="15">
      <c r="B597" s="13"/>
      <c r="C597" s="10"/>
      <c r="D597" s="14"/>
      <c r="E597" s="47"/>
      <c r="F597" s="11"/>
      <c r="G597" s="13"/>
    </row>
    <row r="598" spans="2:7" ht="15">
      <c r="B598" s="13"/>
      <c r="C598" s="10"/>
      <c r="D598" s="14"/>
      <c r="E598" s="47"/>
      <c r="F598" s="11"/>
      <c r="G598" s="13"/>
    </row>
    <row r="599" spans="2:7" ht="15">
      <c r="B599" s="13"/>
      <c r="C599" s="10"/>
      <c r="D599" s="14"/>
      <c r="E599" s="47"/>
      <c r="F599" s="11"/>
      <c r="G599" s="13"/>
    </row>
    <row r="600" spans="2:7" ht="15">
      <c r="B600" s="13"/>
      <c r="C600" s="10"/>
      <c r="D600" s="14"/>
      <c r="E600" s="47"/>
      <c r="F600" s="11"/>
      <c r="G600" s="13"/>
    </row>
    <row r="601" spans="2:7" ht="15">
      <c r="B601" s="13"/>
      <c r="C601" s="10"/>
      <c r="D601" s="14"/>
      <c r="E601" s="47"/>
      <c r="F601" s="11"/>
      <c r="G601" s="13"/>
    </row>
    <row r="602" spans="2:7" ht="15">
      <c r="B602" s="13"/>
      <c r="C602" s="10"/>
      <c r="D602" s="14"/>
      <c r="E602" s="47"/>
      <c r="F602" s="11"/>
      <c r="G602" s="13"/>
    </row>
    <row r="603" spans="2:7" ht="15">
      <c r="B603" s="13"/>
      <c r="C603" s="10"/>
      <c r="D603" s="14"/>
      <c r="E603" s="47"/>
      <c r="F603" s="11"/>
      <c r="G603" s="13"/>
    </row>
    <row r="604" spans="2:7" ht="15">
      <c r="B604" s="13"/>
      <c r="C604" s="10"/>
      <c r="D604" s="14"/>
      <c r="E604" s="47"/>
      <c r="F604" s="11"/>
      <c r="G604" s="13"/>
    </row>
    <row r="605" spans="2:7" ht="15">
      <c r="B605" s="13"/>
      <c r="C605" s="10"/>
      <c r="D605" s="14"/>
      <c r="E605" s="47"/>
      <c r="F605" s="11"/>
      <c r="G605" s="13"/>
    </row>
    <row r="606" spans="2:7" ht="15">
      <c r="B606" s="13"/>
      <c r="C606" s="10"/>
      <c r="D606" s="14"/>
      <c r="E606" s="47"/>
      <c r="F606" s="11"/>
      <c r="G606" s="13"/>
    </row>
    <row r="607" spans="2:7" ht="15">
      <c r="B607" s="13"/>
      <c r="C607" s="10"/>
      <c r="D607" s="14"/>
      <c r="E607" s="47"/>
      <c r="F607" s="11"/>
      <c r="G607" s="13"/>
    </row>
    <row r="608" spans="2:7" ht="15">
      <c r="B608" s="13"/>
      <c r="C608" s="10"/>
      <c r="D608" s="14"/>
      <c r="E608" s="47"/>
      <c r="F608" s="11"/>
      <c r="G608" s="13"/>
    </row>
    <row r="609" spans="2:7" ht="15">
      <c r="B609" s="13"/>
      <c r="C609" s="10"/>
      <c r="D609" s="14"/>
      <c r="E609" s="47"/>
      <c r="F609" s="11"/>
      <c r="G609" s="13"/>
    </row>
    <row r="610" spans="2:7" ht="15">
      <c r="B610" s="13"/>
      <c r="C610" s="10"/>
      <c r="D610" s="14"/>
      <c r="E610" s="47"/>
      <c r="F610" s="11"/>
      <c r="G610" s="13"/>
    </row>
    <row r="611" spans="2:7" ht="15">
      <c r="B611" s="13"/>
      <c r="C611" s="10"/>
      <c r="D611" s="14"/>
      <c r="E611" s="47"/>
      <c r="F611" s="11"/>
      <c r="G611" s="13"/>
    </row>
    <row r="612" spans="2:7" ht="15">
      <c r="B612" s="13"/>
      <c r="C612" s="10"/>
      <c r="D612" s="14"/>
      <c r="E612" s="47"/>
      <c r="F612" s="11"/>
      <c r="G612" s="13"/>
    </row>
    <row r="613" spans="2:7" ht="15">
      <c r="B613" s="13"/>
      <c r="C613" s="10"/>
      <c r="D613" s="14"/>
      <c r="E613" s="47"/>
      <c r="F613" s="11"/>
      <c r="G613" s="13"/>
    </row>
    <row r="614" spans="2:7" ht="15">
      <c r="B614" s="13"/>
      <c r="C614" s="10"/>
      <c r="D614" s="14"/>
      <c r="E614" s="47"/>
      <c r="F614" s="11"/>
      <c r="G614" s="13"/>
    </row>
    <row r="615" spans="2:7" ht="15">
      <c r="B615" s="13"/>
      <c r="C615" s="10"/>
      <c r="D615" s="14"/>
      <c r="E615" s="47"/>
      <c r="F615" s="11"/>
      <c r="G615" s="13"/>
    </row>
    <row r="616" spans="2:7" ht="15">
      <c r="B616" s="13"/>
      <c r="C616" s="10"/>
      <c r="D616" s="14"/>
      <c r="E616" s="47"/>
      <c r="F616" s="11"/>
      <c r="G616" s="13"/>
    </row>
    <row r="617" spans="2:7" ht="15">
      <c r="B617" s="13"/>
      <c r="C617" s="10"/>
      <c r="D617" s="14"/>
      <c r="E617" s="47"/>
      <c r="F617" s="11"/>
      <c r="G617" s="13"/>
    </row>
    <row r="618" spans="2:7" ht="15">
      <c r="B618" s="13"/>
      <c r="C618" s="10"/>
      <c r="D618" s="14"/>
      <c r="E618" s="47"/>
      <c r="F618" s="11"/>
      <c r="G618" s="13"/>
    </row>
    <row r="619" spans="2:7" ht="15">
      <c r="B619" s="13"/>
      <c r="C619" s="10"/>
      <c r="D619" s="14"/>
      <c r="E619" s="47"/>
      <c r="F619" s="11"/>
      <c r="G619" s="13"/>
    </row>
    <row r="620" spans="2:7" ht="15">
      <c r="B620" s="13"/>
      <c r="C620" s="10"/>
      <c r="D620" s="14"/>
      <c r="E620" s="47"/>
      <c r="F620" s="11"/>
      <c r="G620" s="13"/>
    </row>
    <row r="621" spans="2:7" ht="15">
      <c r="B621" s="13"/>
      <c r="C621" s="10"/>
      <c r="D621" s="14"/>
      <c r="E621" s="47"/>
      <c r="F621" s="11"/>
      <c r="G621" s="13"/>
    </row>
    <row r="622" spans="2:7" ht="15">
      <c r="B622" s="13"/>
      <c r="C622" s="10"/>
      <c r="D622" s="14"/>
      <c r="E622" s="47"/>
      <c r="F622" s="11"/>
      <c r="G622" s="13"/>
    </row>
    <row r="623" spans="2:7" ht="15">
      <c r="B623" s="13"/>
      <c r="C623" s="10"/>
      <c r="D623" s="14"/>
      <c r="E623" s="47"/>
      <c r="F623" s="11"/>
      <c r="G623" s="13"/>
    </row>
    <row r="624" spans="2:7" ht="15">
      <c r="B624" s="13"/>
      <c r="C624" s="10"/>
      <c r="D624" s="14"/>
      <c r="E624" s="47"/>
      <c r="F624" s="11"/>
      <c r="G624" s="13"/>
    </row>
    <row r="625" spans="2:7" ht="15">
      <c r="B625" s="13"/>
      <c r="C625" s="10"/>
      <c r="D625" s="14"/>
      <c r="E625" s="47"/>
      <c r="F625" s="11"/>
      <c r="G625" s="13"/>
    </row>
    <row r="626" spans="2:7" ht="15">
      <c r="B626" s="13"/>
      <c r="C626" s="10"/>
      <c r="D626" s="14"/>
      <c r="E626" s="47"/>
      <c r="F626" s="11"/>
      <c r="G626" s="13"/>
    </row>
    <row r="627" spans="2:7" ht="15">
      <c r="B627" s="13"/>
      <c r="C627" s="10"/>
      <c r="D627" s="14"/>
      <c r="E627" s="47"/>
      <c r="F627" s="11"/>
      <c r="G627" s="13"/>
    </row>
    <row r="628" spans="2:7" ht="15">
      <c r="B628" s="13"/>
      <c r="C628" s="10"/>
      <c r="D628" s="14"/>
      <c r="E628" s="47"/>
      <c r="F628" s="11"/>
      <c r="G628" s="13"/>
    </row>
    <row r="629" spans="2:7" ht="15">
      <c r="B629" s="13"/>
      <c r="C629" s="10"/>
      <c r="D629" s="14"/>
      <c r="E629" s="47"/>
      <c r="F629" s="11"/>
      <c r="G629" s="13"/>
    </row>
    <row r="630" spans="2:7" ht="15">
      <c r="B630" s="13"/>
      <c r="C630" s="10"/>
      <c r="D630" s="14"/>
      <c r="E630" s="47"/>
      <c r="F630" s="11"/>
      <c r="G630" s="13"/>
    </row>
    <row r="631" spans="2:7" ht="15">
      <c r="B631" s="13"/>
      <c r="C631" s="10"/>
      <c r="D631" s="14"/>
      <c r="E631" s="47"/>
      <c r="F631" s="11"/>
      <c r="G631" s="13"/>
    </row>
    <row r="632" spans="2:7" ht="15">
      <c r="B632" s="13"/>
      <c r="C632" s="10"/>
      <c r="D632" s="14"/>
      <c r="E632" s="47"/>
      <c r="F632" s="11"/>
      <c r="G632" s="13"/>
    </row>
    <row r="633" spans="2:7" ht="15">
      <c r="B633" s="13"/>
      <c r="C633" s="10"/>
      <c r="D633" s="14"/>
      <c r="E633" s="47"/>
      <c r="F633" s="11"/>
      <c r="G633" s="13"/>
    </row>
    <row r="634" spans="2:7" ht="15">
      <c r="B634" s="13"/>
      <c r="C634" s="10"/>
      <c r="D634" s="14"/>
      <c r="E634" s="47"/>
      <c r="F634" s="11"/>
      <c r="G634" s="13"/>
    </row>
    <row r="635" spans="2:7" ht="15">
      <c r="B635" s="13"/>
      <c r="C635" s="10"/>
      <c r="D635" s="14"/>
      <c r="E635" s="47"/>
      <c r="F635" s="11"/>
      <c r="G635" s="13"/>
    </row>
    <row r="636" spans="2:7" ht="15">
      <c r="B636" s="13"/>
      <c r="C636" s="10"/>
      <c r="D636" s="14"/>
      <c r="E636" s="47"/>
      <c r="F636" s="11"/>
      <c r="G636" s="13"/>
    </row>
    <row r="637" spans="2:7" ht="15">
      <c r="B637" s="13"/>
      <c r="C637" s="10"/>
      <c r="D637" s="14"/>
      <c r="E637" s="47"/>
      <c r="F637" s="11"/>
      <c r="G637" s="13"/>
    </row>
    <row r="638" spans="2:7" ht="15">
      <c r="B638" s="13"/>
      <c r="C638" s="10"/>
      <c r="D638" s="14"/>
      <c r="E638" s="47"/>
      <c r="F638" s="11"/>
      <c r="G638" s="13"/>
    </row>
    <row r="639" spans="2:7" ht="15">
      <c r="B639" s="13"/>
      <c r="C639" s="10"/>
      <c r="D639" s="14"/>
      <c r="E639" s="47"/>
      <c r="F639" s="11"/>
      <c r="G639" s="13"/>
    </row>
    <row r="640" spans="2:7" ht="15">
      <c r="B640" s="13"/>
      <c r="C640" s="10"/>
      <c r="D640" s="14"/>
      <c r="E640" s="47"/>
      <c r="F640" s="11"/>
      <c r="G640" s="13"/>
    </row>
    <row r="641" spans="2:7" ht="15">
      <c r="B641" s="13"/>
      <c r="C641" s="10"/>
      <c r="D641" s="14"/>
      <c r="E641" s="47"/>
      <c r="F641" s="11"/>
      <c r="G641" s="13"/>
    </row>
    <row r="642" spans="2:7" ht="15">
      <c r="B642" s="13"/>
      <c r="C642" s="10"/>
      <c r="D642" s="14"/>
      <c r="E642" s="47"/>
      <c r="F642" s="11"/>
      <c r="G642" s="13"/>
    </row>
    <row r="643" spans="2:7" ht="15">
      <c r="B643" s="13"/>
      <c r="C643" s="10"/>
      <c r="D643" s="14"/>
      <c r="E643" s="47"/>
      <c r="F643" s="11"/>
      <c r="G643" s="13"/>
    </row>
    <row r="644" spans="2:7" ht="15">
      <c r="B644" s="13"/>
      <c r="C644" s="10"/>
      <c r="D644" s="14"/>
      <c r="E644" s="47"/>
      <c r="F644" s="11"/>
      <c r="G644" s="13"/>
    </row>
    <row r="645" spans="2:7" ht="15">
      <c r="B645" s="13"/>
      <c r="C645" s="10"/>
      <c r="D645" s="14"/>
      <c r="E645" s="47"/>
      <c r="F645" s="11"/>
      <c r="G645" s="13"/>
    </row>
    <row r="646" spans="2:7" ht="15">
      <c r="B646" s="13"/>
      <c r="C646" s="10"/>
      <c r="D646" s="14"/>
      <c r="E646" s="47"/>
      <c r="F646" s="11"/>
      <c r="G646" s="13"/>
    </row>
    <row r="647" spans="2:7" ht="15">
      <c r="B647" s="13"/>
      <c r="C647" s="10"/>
      <c r="D647" s="14"/>
      <c r="E647" s="47"/>
      <c r="F647" s="11"/>
      <c r="G647" s="13"/>
    </row>
    <row r="648" spans="2:7" ht="15">
      <c r="B648" s="13"/>
      <c r="C648" s="10"/>
      <c r="D648" s="14"/>
      <c r="E648" s="47"/>
      <c r="F648" s="11"/>
      <c r="G648" s="13"/>
    </row>
    <row r="649" spans="2:7" ht="15">
      <c r="B649" s="13"/>
      <c r="C649" s="10"/>
      <c r="D649" s="14"/>
      <c r="E649" s="47"/>
      <c r="F649" s="11"/>
      <c r="G649" s="13"/>
    </row>
    <row r="650" spans="2:7" ht="15">
      <c r="B650" s="13"/>
      <c r="C650" s="10"/>
      <c r="D650" s="14"/>
      <c r="E650" s="47"/>
      <c r="F650" s="11"/>
      <c r="G650" s="13"/>
    </row>
    <row r="651" spans="2:7" ht="15">
      <c r="B651" s="13"/>
      <c r="C651" s="10"/>
      <c r="D651" s="14"/>
      <c r="E651" s="47"/>
      <c r="F651" s="11"/>
      <c r="G651" s="13"/>
    </row>
    <row r="652" spans="2:7" ht="15">
      <c r="B652" s="13"/>
      <c r="C652" s="10"/>
      <c r="D652" s="14"/>
      <c r="E652" s="47"/>
      <c r="F652" s="11"/>
      <c r="G652" s="13"/>
    </row>
    <row r="653" spans="2:7" ht="15">
      <c r="B653" s="13"/>
      <c r="C653" s="10"/>
      <c r="D653" s="14"/>
      <c r="E653" s="47"/>
      <c r="F653" s="11"/>
      <c r="G653" s="13"/>
    </row>
    <row r="654" spans="2:7" ht="15">
      <c r="B654" s="13"/>
      <c r="C654" s="10"/>
      <c r="D654" s="14"/>
      <c r="E654" s="47"/>
      <c r="F654" s="11"/>
      <c r="G654" s="13"/>
    </row>
    <row r="655" spans="2:7" ht="15">
      <c r="B655" s="13"/>
      <c r="C655" s="10"/>
      <c r="D655" s="14"/>
      <c r="E655" s="47"/>
      <c r="F655" s="11"/>
      <c r="G655" s="13"/>
    </row>
    <row r="656" spans="2:7" ht="15">
      <c r="B656" s="13"/>
      <c r="C656" s="10"/>
      <c r="D656" s="14"/>
      <c r="E656" s="47"/>
      <c r="F656" s="11"/>
      <c r="G656" s="13"/>
    </row>
    <row r="657" spans="2:7" ht="15">
      <c r="B657" s="13"/>
      <c r="C657" s="10"/>
      <c r="D657" s="14"/>
      <c r="E657" s="47"/>
      <c r="F657" s="11"/>
      <c r="G657" s="13"/>
    </row>
    <row r="658" spans="2:7" ht="15">
      <c r="B658" s="13"/>
      <c r="C658" s="10"/>
      <c r="D658" s="14"/>
      <c r="E658" s="47"/>
      <c r="F658" s="11"/>
      <c r="G658" s="13"/>
    </row>
    <row r="659" spans="2:7" ht="15">
      <c r="B659" s="13"/>
      <c r="C659" s="10"/>
      <c r="D659" s="14"/>
      <c r="E659" s="47"/>
      <c r="F659" s="11"/>
      <c r="G659" s="13"/>
    </row>
    <row r="660" spans="2:7" ht="15">
      <c r="B660" s="13"/>
      <c r="C660" s="10"/>
      <c r="D660" s="14"/>
      <c r="E660" s="47"/>
      <c r="F660" s="11"/>
      <c r="G660" s="13"/>
    </row>
    <row r="661" spans="2:7" ht="15">
      <c r="B661" s="13"/>
      <c r="C661" s="10"/>
      <c r="D661" s="14"/>
      <c r="E661" s="47"/>
      <c r="F661" s="11"/>
      <c r="G661" s="13"/>
    </row>
    <row r="662" spans="2:7" ht="15">
      <c r="B662" s="13"/>
      <c r="C662" s="10"/>
      <c r="D662" s="14"/>
      <c r="E662" s="47"/>
      <c r="F662" s="11"/>
      <c r="G662" s="13"/>
    </row>
    <row r="663" spans="2:7" ht="15">
      <c r="B663" s="13"/>
      <c r="C663" s="10"/>
      <c r="D663" s="14"/>
      <c r="E663" s="47"/>
      <c r="F663" s="11"/>
      <c r="G663" s="13"/>
    </row>
    <row r="664" spans="2:7" ht="15">
      <c r="B664" s="13"/>
      <c r="C664" s="10"/>
      <c r="D664" s="14"/>
      <c r="E664" s="47"/>
      <c r="F664" s="11"/>
      <c r="G664" s="13"/>
    </row>
    <row r="665" spans="2:7" ht="15">
      <c r="B665" s="13"/>
      <c r="C665" s="10"/>
      <c r="D665" s="14"/>
      <c r="E665" s="47"/>
      <c r="F665" s="11"/>
      <c r="G665" s="13"/>
    </row>
    <row r="666" spans="2:7" ht="15">
      <c r="B666" s="13"/>
      <c r="C666" s="10"/>
      <c r="D666" s="14"/>
      <c r="E666" s="47"/>
      <c r="F666" s="11"/>
      <c r="G666" s="13"/>
    </row>
    <row r="667" spans="2:7" ht="15">
      <c r="B667" s="13"/>
      <c r="C667" s="10"/>
      <c r="D667" s="14"/>
      <c r="E667" s="47"/>
      <c r="F667" s="11"/>
      <c r="G667" s="13"/>
    </row>
    <row r="668" spans="2:7" ht="15">
      <c r="B668" s="13"/>
      <c r="C668" s="10"/>
      <c r="D668" s="14"/>
      <c r="E668" s="47"/>
      <c r="F668" s="11"/>
      <c r="G668" s="13"/>
    </row>
    <row r="669" spans="2:7" ht="15">
      <c r="B669" s="13"/>
      <c r="C669" s="10"/>
      <c r="D669" s="14"/>
      <c r="E669" s="47"/>
      <c r="F669" s="11"/>
      <c r="G669" s="13"/>
    </row>
    <row r="670" spans="2:7" ht="15">
      <c r="B670" s="13"/>
      <c r="C670" s="10"/>
      <c r="D670" s="14"/>
      <c r="E670" s="47"/>
      <c r="F670" s="11"/>
      <c r="G670" s="13"/>
    </row>
    <row r="671" spans="2:7" ht="15">
      <c r="B671" s="13"/>
      <c r="C671" s="10"/>
      <c r="D671" s="14"/>
      <c r="E671" s="47"/>
      <c r="F671" s="11"/>
      <c r="G671" s="13"/>
    </row>
    <row r="672" spans="2:7" ht="15">
      <c r="B672" s="13"/>
      <c r="C672" s="10"/>
      <c r="D672" s="14"/>
      <c r="E672" s="47"/>
      <c r="F672" s="11"/>
      <c r="G672" s="13"/>
    </row>
    <row r="673" spans="2:7" ht="15">
      <c r="B673" s="13"/>
      <c r="C673" s="10"/>
      <c r="D673" s="14"/>
      <c r="E673" s="47"/>
      <c r="F673" s="11"/>
      <c r="G673" s="13"/>
    </row>
    <row r="674" spans="2:7" ht="15">
      <c r="B674" s="13"/>
      <c r="C674" s="10"/>
      <c r="D674" s="14"/>
      <c r="E674" s="47"/>
      <c r="F674" s="11"/>
      <c r="G674" s="13"/>
    </row>
    <row r="675" spans="2:7" ht="15">
      <c r="B675" s="13"/>
      <c r="C675" s="10"/>
      <c r="D675" s="14"/>
      <c r="E675" s="47"/>
      <c r="F675" s="11"/>
      <c r="G675" s="13"/>
    </row>
    <row r="676" spans="2:7" ht="15">
      <c r="B676" s="13"/>
      <c r="C676" s="10"/>
      <c r="D676" s="14"/>
      <c r="E676" s="47"/>
      <c r="F676" s="11"/>
      <c r="G676" s="13"/>
    </row>
    <row r="677" spans="2:7" ht="15">
      <c r="B677" s="13"/>
      <c r="C677" s="10"/>
      <c r="D677" s="14"/>
      <c r="E677" s="47"/>
      <c r="F677" s="11"/>
      <c r="G677" s="13"/>
    </row>
    <row r="678" spans="2:7" ht="15">
      <c r="B678" s="13"/>
      <c r="C678" s="10"/>
      <c r="D678" s="14"/>
      <c r="E678" s="47"/>
      <c r="F678" s="11"/>
      <c r="G678" s="13"/>
    </row>
    <row r="679" spans="2:7" ht="15">
      <c r="B679" s="13"/>
      <c r="C679" s="10"/>
      <c r="D679" s="14"/>
      <c r="E679" s="47"/>
      <c r="F679" s="11"/>
      <c r="G679" s="13"/>
    </row>
    <row r="680" spans="2:7" ht="15">
      <c r="B680" s="13"/>
      <c r="C680" s="10"/>
      <c r="D680" s="14"/>
      <c r="E680" s="47"/>
      <c r="F680" s="11"/>
      <c r="G680" s="13"/>
    </row>
    <row r="681" spans="2:7" ht="15">
      <c r="B681" s="13"/>
      <c r="C681" s="10"/>
      <c r="D681" s="14"/>
      <c r="E681" s="47"/>
      <c r="F681" s="11"/>
      <c r="G681" s="13"/>
    </row>
    <row r="682" spans="2:7" ht="15">
      <c r="B682" s="13"/>
      <c r="C682" s="10"/>
      <c r="D682" s="14"/>
      <c r="E682" s="47"/>
      <c r="F682" s="11"/>
      <c r="G682" s="13"/>
    </row>
    <row r="683" spans="2:7" ht="15">
      <c r="B683" s="13"/>
      <c r="C683" s="10"/>
      <c r="D683" s="14"/>
      <c r="E683" s="47"/>
      <c r="F683" s="11"/>
      <c r="G683" s="13"/>
    </row>
    <row r="684" spans="2:7" ht="15">
      <c r="B684" s="13"/>
      <c r="C684" s="10"/>
      <c r="D684" s="14"/>
      <c r="E684" s="47"/>
      <c r="F684" s="11"/>
      <c r="G684" s="13"/>
    </row>
    <row r="685" spans="2:7" ht="15">
      <c r="B685" s="13"/>
      <c r="C685" s="10"/>
      <c r="D685" s="14"/>
      <c r="E685" s="47"/>
      <c r="F685" s="11"/>
      <c r="G685" s="13"/>
    </row>
    <row r="686" spans="2:7" ht="15">
      <c r="B686" s="13"/>
      <c r="C686" s="10"/>
      <c r="D686" s="14"/>
      <c r="E686" s="47"/>
      <c r="F686" s="11"/>
      <c r="G686" s="13"/>
    </row>
    <row r="687" spans="2:7" ht="15">
      <c r="B687" s="13"/>
      <c r="C687" s="10"/>
      <c r="D687" s="14"/>
      <c r="E687" s="47"/>
      <c r="F687" s="11"/>
      <c r="G687" s="13"/>
    </row>
    <row r="688" spans="2:7" ht="15">
      <c r="B688" s="13"/>
      <c r="C688" s="10"/>
      <c r="D688" s="14"/>
      <c r="E688" s="47"/>
      <c r="F688" s="11"/>
      <c r="G688" s="13"/>
    </row>
    <row r="689" spans="2:7" ht="15">
      <c r="B689" s="13"/>
      <c r="C689" s="10"/>
      <c r="D689" s="14"/>
      <c r="E689" s="47"/>
      <c r="F689" s="11"/>
      <c r="G689" s="13"/>
    </row>
    <row r="690" spans="2:7" ht="15">
      <c r="B690" s="13"/>
      <c r="C690" s="10"/>
      <c r="D690" s="14"/>
      <c r="E690" s="47"/>
      <c r="F690" s="11"/>
      <c r="G690" s="13"/>
    </row>
    <row r="691" spans="2:7" ht="15">
      <c r="B691" s="13"/>
      <c r="C691" s="10"/>
      <c r="D691" s="14"/>
      <c r="E691" s="47"/>
      <c r="F691" s="11"/>
      <c r="G691" s="13"/>
    </row>
    <row r="692" spans="2:7" ht="15">
      <c r="B692" s="13"/>
      <c r="C692" s="10"/>
      <c r="D692" s="14"/>
      <c r="E692" s="47"/>
      <c r="F692" s="11"/>
      <c r="G692" s="13"/>
    </row>
    <row r="693" spans="2:7" ht="15">
      <c r="B693" s="13"/>
      <c r="C693" s="10"/>
      <c r="D693" s="14"/>
      <c r="E693" s="47"/>
      <c r="F693" s="11"/>
      <c r="G693" s="13"/>
    </row>
    <row r="694" spans="2:7" ht="15">
      <c r="B694" s="13"/>
      <c r="C694" s="10"/>
      <c r="D694" s="14"/>
      <c r="E694" s="47"/>
      <c r="F694" s="11"/>
      <c r="G694" s="13"/>
    </row>
    <row r="695" spans="2:7" ht="15">
      <c r="B695" s="13"/>
      <c r="C695" s="10"/>
      <c r="D695" s="14"/>
      <c r="E695" s="47"/>
      <c r="F695" s="11"/>
      <c r="G695" s="13"/>
    </row>
    <row r="696" spans="2:7" ht="15">
      <c r="B696" s="13"/>
      <c r="C696" s="10"/>
      <c r="D696" s="14"/>
      <c r="E696" s="47"/>
      <c r="F696" s="11"/>
      <c r="G696" s="13"/>
    </row>
    <row r="697" spans="2:7" ht="15">
      <c r="B697" s="13"/>
      <c r="C697" s="10"/>
      <c r="D697" s="14"/>
      <c r="E697" s="47"/>
      <c r="F697" s="11"/>
      <c r="G697" s="13"/>
    </row>
    <row r="698" spans="2:7" ht="15">
      <c r="B698" s="13"/>
      <c r="C698" s="10"/>
      <c r="D698" s="14"/>
      <c r="E698" s="47"/>
      <c r="F698" s="11"/>
      <c r="G698" s="13"/>
    </row>
    <row r="699" spans="2:7" ht="15">
      <c r="B699" s="13"/>
      <c r="C699" s="10"/>
      <c r="D699" s="14"/>
      <c r="E699" s="47"/>
      <c r="F699" s="11"/>
      <c r="G699" s="13"/>
    </row>
    <row r="700" spans="2:7" ht="15">
      <c r="B700" s="13"/>
      <c r="C700" s="10"/>
      <c r="D700" s="14"/>
      <c r="E700" s="47"/>
      <c r="F700" s="11"/>
      <c r="G700" s="13"/>
    </row>
    <row r="701" spans="2:7" ht="15">
      <c r="B701" s="13"/>
      <c r="C701" s="10"/>
      <c r="D701" s="14"/>
      <c r="E701" s="47"/>
      <c r="F701" s="11"/>
      <c r="G701" s="13"/>
    </row>
    <row r="702" spans="2:7" ht="15">
      <c r="B702" s="13"/>
      <c r="C702" s="10"/>
      <c r="D702" s="14"/>
      <c r="E702" s="47"/>
      <c r="F702" s="11"/>
      <c r="G702" s="13"/>
    </row>
    <row r="703" spans="2:7" ht="15">
      <c r="B703" s="13"/>
      <c r="C703" s="10"/>
      <c r="D703" s="14"/>
      <c r="E703" s="47"/>
      <c r="F703" s="11"/>
      <c r="G703" s="13"/>
    </row>
    <row r="704" spans="2:7" ht="15">
      <c r="B704" s="13"/>
      <c r="C704" s="10"/>
      <c r="D704" s="14"/>
      <c r="E704" s="47"/>
      <c r="F704" s="11"/>
      <c r="G704" s="13"/>
    </row>
    <row r="705" spans="2:7" ht="15">
      <c r="B705" s="13"/>
      <c r="C705" s="10"/>
      <c r="D705" s="14"/>
      <c r="E705" s="47"/>
      <c r="F705" s="11"/>
      <c r="G705" s="13"/>
    </row>
    <row r="706" spans="2:7" ht="15">
      <c r="B706" s="13"/>
      <c r="C706" s="10"/>
      <c r="D706" s="14"/>
      <c r="E706" s="47"/>
      <c r="F706" s="11"/>
      <c r="G706" s="13"/>
    </row>
    <row r="707" spans="2:7" ht="15">
      <c r="B707" s="13"/>
      <c r="C707" s="10"/>
      <c r="D707" s="14"/>
      <c r="E707" s="47"/>
      <c r="F707" s="11"/>
      <c r="G707" s="13"/>
    </row>
    <row r="708" spans="2:7" ht="15">
      <c r="B708" s="13"/>
      <c r="C708" s="10"/>
      <c r="D708" s="14"/>
      <c r="E708" s="47"/>
      <c r="F708" s="11"/>
      <c r="G708" s="13"/>
    </row>
    <row r="709" spans="2:7" ht="15">
      <c r="B709" s="13"/>
      <c r="C709" s="10"/>
      <c r="D709" s="14"/>
      <c r="E709" s="47"/>
      <c r="F709" s="11"/>
      <c r="G709" s="13"/>
    </row>
    <row r="710" spans="2:7" ht="15">
      <c r="B710" s="13"/>
      <c r="C710" s="10"/>
      <c r="D710" s="14"/>
      <c r="E710" s="47"/>
      <c r="F710" s="11"/>
      <c r="G710" s="13"/>
    </row>
    <row r="711" spans="2:7" ht="15">
      <c r="B711" s="13"/>
      <c r="C711" s="10"/>
      <c r="D711" s="14"/>
      <c r="E711" s="47"/>
      <c r="F711" s="11"/>
      <c r="G711" s="13"/>
    </row>
    <row r="712" spans="2:7" ht="15">
      <c r="B712" s="13"/>
      <c r="C712" s="10"/>
      <c r="D712" s="14"/>
      <c r="E712" s="47"/>
      <c r="F712" s="11"/>
      <c r="G712" s="13"/>
    </row>
    <row r="713" spans="2:7" ht="15">
      <c r="B713" s="13"/>
      <c r="C713" s="10"/>
      <c r="D713" s="14"/>
      <c r="E713" s="47"/>
      <c r="F713" s="11"/>
      <c r="G713" s="13"/>
    </row>
    <row r="714" spans="2:7" ht="15">
      <c r="B714" s="13"/>
      <c r="C714" s="10"/>
      <c r="D714" s="14"/>
      <c r="E714" s="47"/>
      <c r="F714" s="11"/>
      <c r="G714" s="13"/>
    </row>
    <row r="715" spans="2:7" ht="15">
      <c r="B715" s="13"/>
      <c r="C715" s="10"/>
      <c r="D715" s="14"/>
      <c r="E715" s="47"/>
      <c r="F715" s="11"/>
      <c r="G715" s="13"/>
    </row>
    <row r="716" spans="2:7" ht="15">
      <c r="B716" s="13"/>
      <c r="C716" s="10"/>
      <c r="D716" s="14"/>
      <c r="E716" s="47"/>
      <c r="F716" s="11"/>
      <c r="G716" s="13"/>
    </row>
    <row r="717" spans="2:7" ht="15">
      <c r="B717" s="13"/>
      <c r="C717" s="10"/>
      <c r="D717" s="14"/>
      <c r="E717" s="47"/>
      <c r="F717" s="11"/>
      <c r="G717" s="13"/>
    </row>
    <row r="718" spans="2:7" ht="15">
      <c r="B718" s="13"/>
      <c r="C718" s="10"/>
      <c r="D718" s="14"/>
      <c r="E718" s="47"/>
      <c r="F718" s="11"/>
      <c r="G718" s="13"/>
    </row>
    <row r="719" spans="2:7" ht="15">
      <c r="B719" s="13"/>
      <c r="C719" s="10"/>
      <c r="D719" s="14"/>
      <c r="E719" s="47"/>
      <c r="F719" s="11"/>
      <c r="G719" s="13"/>
    </row>
    <row r="720" spans="2:7" ht="15">
      <c r="B720" s="13"/>
      <c r="C720" s="10"/>
      <c r="D720" s="14"/>
      <c r="E720" s="47"/>
      <c r="F720" s="11"/>
      <c r="G720" s="13"/>
    </row>
    <row r="721" spans="2:7" ht="15">
      <c r="B721" s="13"/>
      <c r="C721" s="10"/>
      <c r="D721" s="14"/>
      <c r="E721" s="47"/>
      <c r="F721" s="11"/>
      <c r="G721" s="13"/>
    </row>
    <row r="722" spans="2:7" ht="15">
      <c r="B722" s="13"/>
      <c r="C722" s="10"/>
      <c r="D722" s="14"/>
      <c r="E722" s="47"/>
      <c r="F722" s="11"/>
      <c r="G722" s="13"/>
    </row>
    <row r="723" spans="2:7" ht="15">
      <c r="B723" s="13"/>
      <c r="C723" s="10"/>
      <c r="D723" s="14"/>
      <c r="E723" s="47"/>
      <c r="F723" s="11"/>
      <c r="G723" s="13"/>
    </row>
    <row r="724" spans="2:7" ht="15">
      <c r="B724" s="13"/>
      <c r="C724" s="10"/>
      <c r="D724" s="14"/>
      <c r="E724" s="47"/>
      <c r="F724" s="11"/>
      <c r="G724" s="13"/>
    </row>
    <row r="725" spans="2:7" ht="15">
      <c r="B725" s="13"/>
      <c r="C725" s="10"/>
      <c r="D725" s="14"/>
      <c r="E725" s="47"/>
      <c r="F725" s="11"/>
      <c r="G725" s="13"/>
    </row>
    <row r="726" spans="2:7" ht="15">
      <c r="B726" s="13"/>
      <c r="C726" s="10"/>
      <c r="D726" s="14"/>
      <c r="E726" s="47"/>
      <c r="F726" s="11"/>
      <c r="G726" s="13"/>
    </row>
    <row r="727" spans="2:7" ht="15">
      <c r="B727" s="13"/>
      <c r="C727" s="10"/>
      <c r="D727" s="14"/>
      <c r="E727" s="47"/>
      <c r="F727" s="11"/>
      <c r="G727" s="13"/>
    </row>
    <row r="728" spans="2:7" ht="15">
      <c r="B728" s="13"/>
      <c r="C728" s="10"/>
      <c r="D728" s="14"/>
      <c r="E728" s="47"/>
      <c r="F728" s="11"/>
      <c r="G728" s="13"/>
    </row>
    <row r="729" spans="2:7" ht="15">
      <c r="B729" s="13"/>
      <c r="C729" s="10"/>
      <c r="D729" s="14"/>
      <c r="E729" s="47"/>
      <c r="F729" s="11"/>
      <c r="G729" s="13"/>
    </row>
    <row r="730" spans="2:7" ht="15">
      <c r="B730" s="13"/>
      <c r="C730" s="10"/>
      <c r="D730" s="14"/>
      <c r="E730" s="47"/>
      <c r="F730" s="11"/>
      <c r="G730" s="13"/>
    </row>
    <row r="731" spans="2:7" ht="15">
      <c r="B731" s="13"/>
      <c r="C731" s="10"/>
      <c r="D731" s="14"/>
      <c r="E731" s="47"/>
      <c r="F731" s="11"/>
      <c r="G731" s="13"/>
    </row>
    <row r="732" spans="2:7" ht="15">
      <c r="B732" s="13"/>
      <c r="C732" s="10"/>
      <c r="D732" s="14"/>
      <c r="E732" s="47"/>
      <c r="F732" s="11"/>
      <c r="G732" s="13"/>
    </row>
    <row r="733" spans="2:7" ht="15">
      <c r="B733" s="13"/>
      <c r="C733" s="10"/>
      <c r="D733" s="14"/>
      <c r="E733" s="47"/>
      <c r="F733" s="11"/>
      <c r="G733" s="13"/>
    </row>
    <row r="734" spans="2:7" ht="15">
      <c r="B734" s="13"/>
      <c r="C734" s="10"/>
      <c r="D734" s="14"/>
      <c r="E734" s="47"/>
      <c r="F734" s="11"/>
      <c r="G734" s="13"/>
    </row>
    <row r="735" spans="2:7" ht="15">
      <c r="B735" s="13"/>
      <c r="C735" s="10"/>
      <c r="D735" s="14"/>
      <c r="E735" s="47"/>
      <c r="F735" s="11"/>
      <c r="G735" s="13"/>
    </row>
    <row r="736" spans="2:7" ht="15">
      <c r="B736" s="13"/>
      <c r="C736" s="10"/>
      <c r="D736" s="14"/>
      <c r="E736" s="47"/>
      <c r="F736" s="11"/>
      <c r="G736" s="13"/>
    </row>
    <row r="737" spans="2:7" ht="15">
      <c r="B737" s="13"/>
      <c r="C737" s="10"/>
      <c r="D737" s="14"/>
      <c r="E737" s="47"/>
      <c r="F737" s="11"/>
      <c r="G737" s="13"/>
    </row>
    <row r="738" spans="2:7" ht="15">
      <c r="B738" s="13"/>
      <c r="C738" s="10"/>
      <c r="D738" s="14"/>
      <c r="E738" s="47"/>
      <c r="F738" s="11"/>
      <c r="G738" s="13"/>
    </row>
    <row r="739" spans="2:7" ht="15">
      <c r="B739" s="13"/>
      <c r="C739" s="10"/>
      <c r="D739" s="14"/>
      <c r="E739" s="47"/>
      <c r="F739" s="11"/>
      <c r="G739" s="13"/>
    </row>
    <row r="740" spans="2:7" ht="15">
      <c r="B740" s="13"/>
      <c r="C740" s="10"/>
      <c r="D740" s="14"/>
      <c r="E740" s="47"/>
      <c r="F740" s="11"/>
      <c r="G740" s="13"/>
    </row>
    <row r="741" spans="2:7" ht="15">
      <c r="B741" s="13"/>
      <c r="C741" s="10"/>
      <c r="D741" s="14"/>
      <c r="E741" s="47"/>
      <c r="F741" s="11"/>
      <c r="G741" s="13"/>
    </row>
    <row r="742" spans="2:7" ht="15">
      <c r="B742" s="13"/>
      <c r="C742" s="10"/>
      <c r="D742" s="14"/>
      <c r="E742" s="47"/>
      <c r="F742" s="11"/>
      <c r="G742" s="13"/>
    </row>
    <row r="743" spans="2:7" ht="15">
      <c r="B743" s="13"/>
      <c r="C743" s="10"/>
      <c r="D743" s="14"/>
      <c r="E743" s="47"/>
      <c r="F743" s="11"/>
      <c r="G743" s="13"/>
    </row>
    <row r="744" spans="2:7" ht="15">
      <c r="B744" s="13"/>
      <c r="C744" s="10"/>
      <c r="D744" s="14"/>
      <c r="E744" s="47"/>
      <c r="F744" s="11"/>
      <c r="G744" s="13"/>
    </row>
    <row r="745" spans="2:7" ht="15">
      <c r="B745" s="13"/>
      <c r="C745" s="10"/>
      <c r="D745" s="14"/>
      <c r="E745" s="47"/>
      <c r="F745" s="11"/>
      <c r="G745" s="13"/>
    </row>
    <row r="746" spans="2:7" ht="15">
      <c r="B746" s="13"/>
      <c r="C746" s="10"/>
      <c r="D746" s="14"/>
      <c r="E746" s="47"/>
      <c r="F746" s="11"/>
      <c r="G746" s="13"/>
    </row>
    <row r="747" spans="2:7" ht="15">
      <c r="B747" s="13"/>
      <c r="C747" s="10"/>
      <c r="D747" s="14"/>
      <c r="E747" s="47"/>
      <c r="F747" s="11"/>
      <c r="G747" s="13"/>
    </row>
    <row r="748" spans="2:7" ht="15">
      <c r="B748" s="13"/>
      <c r="C748" s="10"/>
      <c r="D748" s="14"/>
      <c r="E748" s="47"/>
      <c r="F748" s="11"/>
      <c r="G748" s="13"/>
    </row>
    <row r="749" spans="2:7" ht="15">
      <c r="B749" s="13"/>
      <c r="C749" s="10"/>
      <c r="D749" s="14"/>
      <c r="E749" s="47"/>
      <c r="F749" s="11"/>
      <c r="G749" s="13"/>
    </row>
    <row r="750" spans="2:7" ht="15">
      <c r="B750" s="13"/>
      <c r="C750" s="10"/>
      <c r="D750" s="14"/>
      <c r="E750" s="47"/>
      <c r="F750" s="11"/>
      <c r="G750" s="13"/>
    </row>
    <row r="751" spans="2:7" ht="15">
      <c r="B751" s="13"/>
      <c r="C751" s="10"/>
      <c r="D751" s="14"/>
      <c r="E751" s="47"/>
      <c r="F751" s="11"/>
      <c r="G751" s="13"/>
    </row>
    <row r="752" spans="2:7" ht="15">
      <c r="B752" s="13"/>
      <c r="C752" s="10"/>
      <c r="D752" s="14"/>
      <c r="E752" s="47"/>
      <c r="F752" s="11"/>
      <c r="G752" s="13"/>
    </row>
    <row r="753" spans="2:7" ht="15">
      <c r="B753" s="13"/>
      <c r="C753" s="10"/>
      <c r="D753" s="14"/>
      <c r="E753" s="47"/>
      <c r="F753" s="11"/>
      <c r="G753" s="13"/>
    </row>
    <row r="754" spans="2:7" ht="15">
      <c r="B754" s="13"/>
      <c r="C754" s="10"/>
      <c r="D754" s="14"/>
      <c r="E754" s="47"/>
      <c r="F754" s="11"/>
      <c r="G754" s="13"/>
    </row>
    <row r="755" spans="2:7" ht="15">
      <c r="B755" s="13"/>
      <c r="C755" s="10"/>
      <c r="D755" s="14"/>
      <c r="E755" s="47"/>
      <c r="F755" s="11"/>
      <c r="G755" s="13"/>
    </row>
    <row r="756" spans="2:7" ht="15">
      <c r="B756" s="13"/>
      <c r="C756" s="10"/>
      <c r="D756" s="14"/>
      <c r="E756" s="47"/>
      <c r="F756" s="11"/>
      <c r="G756" s="13"/>
    </row>
    <row r="757" spans="2:7" ht="15">
      <c r="B757" s="13"/>
      <c r="C757" s="10"/>
      <c r="D757" s="14"/>
      <c r="E757" s="47"/>
      <c r="F757" s="11"/>
      <c r="G757" s="13"/>
    </row>
    <row r="758" spans="2:7" ht="15">
      <c r="B758" s="13"/>
      <c r="C758" s="10"/>
      <c r="D758" s="14"/>
      <c r="E758" s="47"/>
      <c r="F758" s="11"/>
      <c r="G758" s="13"/>
    </row>
    <row r="759" spans="2:7" ht="15">
      <c r="B759" s="13"/>
      <c r="C759" s="10"/>
      <c r="D759" s="14"/>
      <c r="E759" s="47"/>
      <c r="F759" s="11"/>
      <c r="G759" s="13"/>
    </row>
    <row r="760" spans="2:7" ht="15">
      <c r="B760" s="13"/>
      <c r="C760" s="10"/>
      <c r="D760" s="14"/>
      <c r="E760" s="47"/>
      <c r="F760" s="11"/>
      <c r="G760" s="13"/>
    </row>
    <row r="761" spans="2:7" ht="15">
      <c r="B761" s="13"/>
      <c r="C761" s="10"/>
      <c r="D761" s="14"/>
      <c r="E761" s="47"/>
      <c r="F761" s="11"/>
      <c r="G761" s="13"/>
    </row>
    <row r="762" spans="2:7" ht="15">
      <c r="B762" s="13"/>
      <c r="C762" s="10"/>
      <c r="D762" s="14"/>
      <c r="E762" s="47"/>
      <c r="F762" s="11"/>
      <c r="G762" s="13"/>
    </row>
    <row r="763" spans="2:7" ht="15">
      <c r="B763" s="13"/>
      <c r="C763" s="10"/>
      <c r="D763" s="14"/>
      <c r="E763" s="47"/>
      <c r="F763" s="11"/>
      <c r="G763" s="13"/>
    </row>
    <row r="764" spans="2:7" ht="15">
      <c r="B764" s="13"/>
      <c r="C764" s="10"/>
      <c r="D764" s="14"/>
      <c r="E764" s="47"/>
      <c r="F764" s="11"/>
      <c r="G764" s="13"/>
    </row>
    <row r="765" spans="2:7" ht="15">
      <c r="B765" s="13"/>
      <c r="C765" s="10"/>
      <c r="D765" s="14"/>
      <c r="E765" s="47"/>
      <c r="F765" s="11"/>
      <c r="G765" s="13"/>
    </row>
    <row r="766" spans="2:7" ht="15">
      <c r="B766" s="13"/>
      <c r="C766" s="10"/>
      <c r="D766" s="14"/>
      <c r="E766" s="47"/>
      <c r="F766" s="11"/>
      <c r="G766" s="13"/>
    </row>
    <row r="767" spans="2:7" ht="15">
      <c r="B767" s="13"/>
      <c r="C767" s="10"/>
      <c r="D767" s="14"/>
      <c r="E767" s="47"/>
      <c r="F767" s="11"/>
      <c r="G767" s="13"/>
    </row>
    <row r="768" spans="2:7" ht="15">
      <c r="B768" s="13"/>
      <c r="C768" s="10"/>
      <c r="D768" s="14"/>
      <c r="E768" s="47"/>
      <c r="F768" s="11"/>
      <c r="G768" s="13"/>
    </row>
    <row r="769" spans="2:7" ht="15">
      <c r="B769" s="13"/>
      <c r="C769" s="10"/>
      <c r="D769" s="14"/>
      <c r="E769" s="47"/>
      <c r="F769" s="11"/>
      <c r="G769" s="13"/>
    </row>
    <row r="770" spans="2:7" ht="15">
      <c r="B770" s="13"/>
      <c r="C770" s="10"/>
      <c r="D770" s="14"/>
      <c r="E770" s="47"/>
      <c r="F770" s="11"/>
      <c r="G770" s="13"/>
    </row>
    <row r="771" spans="2:7" ht="15">
      <c r="B771" s="13"/>
      <c r="C771" s="10"/>
      <c r="D771" s="14"/>
      <c r="E771" s="47"/>
      <c r="F771" s="11"/>
      <c r="G771" s="13"/>
    </row>
    <row r="772" spans="2:7" ht="15">
      <c r="B772" s="13"/>
      <c r="C772" s="10"/>
      <c r="D772" s="14"/>
      <c r="E772" s="47"/>
      <c r="F772" s="11"/>
      <c r="G772" s="13"/>
    </row>
    <row r="773" spans="2:7" ht="15">
      <c r="B773" s="13"/>
      <c r="C773" s="10"/>
      <c r="D773" s="14"/>
      <c r="E773" s="47"/>
      <c r="F773" s="11"/>
      <c r="G773" s="13"/>
    </row>
    <row r="774" spans="2:7" ht="15">
      <c r="B774" s="13"/>
      <c r="C774" s="10"/>
      <c r="D774" s="14"/>
      <c r="E774" s="47"/>
      <c r="F774" s="11"/>
      <c r="G774" s="13"/>
    </row>
    <row r="775" spans="2:7" ht="15">
      <c r="B775" s="13"/>
      <c r="C775" s="10"/>
      <c r="D775" s="14"/>
      <c r="E775" s="47"/>
      <c r="F775" s="11"/>
      <c r="G775" s="13"/>
    </row>
    <row r="776" spans="2:7" ht="15">
      <c r="B776" s="13"/>
      <c r="C776" s="10"/>
      <c r="D776" s="14"/>
      <c r="E776" s="47"/>
      <c r="F776" s="11"/>
      <c r="G776" s="13"/>
    </row>
    <row r="777" spans="2:7" ht="15">
      <c r="B777" s="13"/>
      <c r="C777" s="10"/>
      <c r="D777" s="14"/>
      <c r="E777" s="47"/>
      <c r="F777" s="11"/>
      <c r="G777" s="13"/>
    </row>
    <row r="778" spans="2:7" ht="15">
      <c r="B778" s="13"/>
      <c r="C778" s="10"/>
      <c r="D778" s="14"/>
      <c r="E778" s="47"/>
      <c r="F778" s="11"/>
      <c r="G778" s="13"/>
    </row>
    <row r="779" spans="2:7" ht="15">
      <c r="B779" s="13"/>
      <c r="C779" s="10"/>
      <c r="D779" s="14"/>
      <c r="E779" s="47"/>
      <c r="F779" s="11"/>
      <c r="G779" s="13"/>
    </row>
    <row r="780" spans="2:7" ht="15">
      <c r="B780" s="13"/>
      <c r="C780" s="10"/>
      <c r="D780" s="14"/>
      <c r="E780" s="47"/>
      <c r="F780" s="11"/>
      <c r="G780" s="13"/>
    </row>
    <row r="781" spans="2:7" ht="15">
      <c r="B781" s="13"/>
      <c r="C781" s="10"/>
      <c r="D781" s="14"/>
      <c r="E781" s="47"/>
      <c r="F781" s="11"/>
      <c r="G781" s="13"/>
    </row>
    <row r="782" spans="2:7" ht="15">
      <c r="B782" s="13"/>
      <c r="C782" s="10"/>
      <c r="D782" s="14"/>
      <c r="E782" s="47"/>
      <c r="F782" s="11"/>
      <c r="G782" s="13"/>
    </row>
    <row r="783" spans="2:7" ht="15">
      <c r="B783" s="13"/>
      <c r="C783" s="10"/>
      <c r="D783" s="14"/>
      <c r="E783" s="47"/>
      <c r="F783" s="11"/>
      <c r="G783" s="13"/>
    </row>
    <row r="784" spans="2:7" ht="15">
      <c r="B784" s="13"/>
      <c r="C784" s="10"/>
      <c r="D784" s="14"/>
      <c r="E784" s="47"/>
      <c r="F784" s="11"/>
      <c r="G784" s="13"/>
    </row>
    <row r="785" spans="2:7" ht="15">
      <c r="B785" s="13"/>
      <c r="C785" s="10"/>
      <c r="D785" s="14"/>
      <c r="E785" s="47"/>
      <c r="F785" s="11"/>
      <c r="G785" s="13"/>
    </row>
    <row r="786" spans="2:7" ht="15">
      <c r="B786" s="13"/>
      <c r="C786" s="10"/>
      <c r="D786" s="14"/>
      <c r="E786" s="47"/>
      <c r="F786" s="11"/>
      <c r="G786" s="13"/>
    </row>
    <row r="787" spans="2:7" ht="15">
      <c r="B787" s="13"/>
      <c r="C787" s="10"/>
      <c r="D787" s="14"/>
      <c r="E787" s="47"/>
      <c r="F787" s="11"/>
      <c r="G787" s="13"/>
    </row>
    <row r="788" spans="2:7" ht="15">
      <c r="B788" s="13"/>
      <c r="C788" s="10"/>
      <c r="D788" s="14"/>
      <c r="E788" s="47"/>
      <c r="F788" s="11"/>
      <c r="G788" s="13"/>
    </row>
    <row r="789" spans="2:7" ht="15">
      <c r="B789" s="13"/>
      <c r="C789" s="10"/>
      <c r="D789" s="14"/>
      <c r="E789" s="47"/>
      <c r="F789" s="11"/>
      <c r="G789" s="13"/>
    </row>
    <row r="790" spans="2:7" ht="15">
      <c r="B790" s="13"/>
      <c r="C790" s="10"/>
      <c r="D790" s="14"/>
      <c r="E790" s="47"/>
      <c r="F790" s="11"/>
      <c r="G790" s="13"/>
    </row>
    <row r="791" spans="2:7" ht="15">
      <c r="B791" s="13"/>
      <c r="C791" s="10"/>
      <c r="D791" s="14"/>
      <c r="E791" s="47"/>
      <c r="F791" s="11"/>
      <c r="G791" s="13"/>
    </row>
    <row r="792" spans="2:7" ht="15">
      <c r="B792" s="13"/>
      <c r="C792" s="10"/>
      <c r="D792" s="14"/>
      <c r="E792" s="47"/>
      <c r="F792" s="11"/>
      <c r="G792" s="13"/>
    </row>
    <row r="793" spans="2:7" ht="15">
      <c r="B793" s="13"/>
      <c r="C793" s="10"/>
      <c r="D793" s="14"/>
      <c r="E793" s="47"/>
      <c r="F793" s="11"/>
      <c r="G793" s="13"/>
    </row>
    <row r="794" spans="2:7" ht="15">
      <c r="B794" s="13"/>
      <c r="C794" s="10"/>
      <c r="D794" s="14"/>
      <c r="E794" s="47"/>
      <c r="F794" s="11"/>
      <c r="G794" s="13"/>
    </row>
    <row r="795" spans="2:7" ht="15">
      <c r="B795" s="13"/>
      <c r="C795" s="10"/>
      <c r="D795" s="14"/>
      <c r="E795" s="47"/>
      <c r="F795" s="11"/>
      <c r="G795" s="13"/>
    </row>
    <row r="796" spans="2:7" ht="15">
      <c r="B796" s="13"/>
      <c r="C796" s="10"/>
      <c r="D796" s="14"/>
      <c r="E796" s="47"/>
      <c r="F796" s="11"/>
      <c r="G796" s="13"/>
    </row>
    <row r="797" spans="2:7" ht="15">
      <c r="B797" s="13"/>
      <c r="C797" s="10"/>
      <c r="D797" s="14"/>
      <c r="E797" s="47"/>
      <c r="F797" s="11"/>
      <c r="G797" s="13"/>
    </row>
    <row r="798" spans="2:7" ht="15">
      <c r="B798" s="13"/>
      <c r="C798" s="10"/>
      <c r="D798" s="14"/>
      <c r="E798" s="47"/>
      <c r="F798" s="11"/>
      <c r="G798" s="13"/>
    </row>
    <row r="799" spans="2:7" ht="15">
      <c r="B799" s="13"/>
      <c r="C799" s="10"/>
      <c r="D799" s="14"/>
      <c r="E799" s="47"/>
      <c r="F799" s="11"/>
      <c r="G799" s="13"/>
    </row>
    <row r="800" spans="2:7" ht="15">
      <c r="B800" s="13"/>
      <c r="C800" s="10"/>
      <c r="D800" s="14"/>
      <c r="E800" s="47"/>
      <c r="F800" s="11"/>
      <c r="G800" s="13"/>
    </row>
    <row r="801" spans="2:7" ht="15">
      <c r="B801" s="13"/>
      <c r="C801" s="10"/>
      <c r="D801" s="14"/>
      <c r="E801" s="47"/>
      <c r="F801" s="11"/>
      <c r="G801" s="13"/>
    </row>
    <row r="802" spans="2:7" ht="15">
      <c r="B802" s="13"/>
      <c r="C802" s="10"/>
      <c r="D802" s="14"/>
      <c r="E802" s="47"/>
      <c r="F802" s="11"/>
      <c r="G802" s="13"/>
    </row>
    <row r="803" spans="2:7" ht="15">
      <c r="B803" s="13"/>
      <c r="C803" s="10"/>
      <c r="D803" s="14"/>
      <c r="E803" s="47"/>
      <c r="F803" s="11"/>
      <c r="G803" s="13"/>
    </row>
    <row r="804" spans="2:7" ht="15">
      <c r="B804" s="13"/>
      <c r="C804" s="10"/>
      <c r="D804" s="14"/>
      <c r="E804" s="47"/>
      <c r="F804" s="11"/>
      <c r="G804" s="13"/>
    </row>
    <row r="805" spans="2:7" ht="15">
      <c r="B805" s="13"/>
      <c r="C805" s="10"/>
      <c r="D805" s="14"/>
      <c r="E805" s="47"/>
      <c r="F805" s="11"/>
      <c r="G805" s="13"/>
    </row>
    <row r="806" spans="2:7" ht="15">
      <c r="B806" s="13"/>
      <c r="C806" s="10"/>
      <c r="D806" s="14"/>
      <c r="E806" s="47"/>
      <c r="F806" s="11"/>
      <c r="G806" s="13"/>
    </row>
    <row r="807" spans="2:7" ht="15">
      <c r="B807" s="13"/>
      <c r="C807" s="10"/>
      <c r="D807" s="14"/>
      <c r="E807" s="47"/>
      <c r="F807" s="11"/>
      <c r="G807" s="13"/>
    </row>
    <row r="808" spans="2:7" ht="15">
      <c r="B808" s="13"/>
      <c r="C808" s="10"/>
      <c r="D808" s="14"/>
      <c r="E808" s="47"/>
      <c r="F808" s="11"/>
      <c r="G808" s="13"/>
    </row>
    <row r="809" spans="2:7" ht="15">
      <c r="B809" s="13"/>
      <c r="C809" s="10"/>
      <c r="D809" s="14"/>
      <c r="E809" s="47"/>
      <c r="F809" s="11"/>
      <c r="G809" s="13"/>
    </row>
    <row r="810" spans="2:7" ht="15">
      <c r="B810" s="13"/>
      <c r="C810" s="10"/>
      <c r="D810" s="14"/>
      <c r="E810" s="47"/>
      <c r="F810" s="11"/>
      <c r="G810" s="13"/>
    </row>
    <row r="811" spans="2:7" ht="15">
      <c r="B811" s="13"/>
      <c r="C811" s="10"/>
      <c r="D811" s="14"/>
      <c r="E811" s="47"/>
      <c r="F811" s="11"/>
      <c r="G811" s="13"/>
    </row>
    <row r="812" spans="2:7" ht="15">
      <c r="B812" s="13"/>
      <c r="C812" s="10"/>
      <c r="D812" s="14"/>
      <c r="E812" s="47"/>
      <c r="F812" s="11"/>
      <c r="G812" s="13"/>
    </row>
    <row r="813" spans="2:7" ht="15">
      <c r="B813" s="13"/>
      <c r="C813" s="10"/>
      <c r="D813" s="14"/>
      <c r="E813" s="47"/>
      <c r="F813" s="11"/>
      <c r="G813" s="13"/>
    </row>
    <row r="814" spans="2:7" ht="15">
      <c r="B814" s="13"/>
      <c r="C814" s="10"/>
      <c r="D814" s="14"/>
      <c r="E814" s="47"/>
      <c r="F814" s="11"/>
      <c r="G814" s="13"/>
    </row>
    <row r="815" spans="2:7" ht="15">
      <c r="B815" s="13"/>
      <c r="C815" s="10"/>
      <c r="D815" s="14"/>
      <c r="E815" s="47"/>
      <c r="F815" s="11"/>
      <c r="G815" s="13"/>
    </row>
    <row r="816" spans="2:7" ht="15">
      <c r="B816" s="13"/>
      <c r="C816" s="10"/>
      <c r="D816" s="14"/>
      <c r="E816" s="47"/>
      <c r="F816" s="11"/>
      <c r="G816" s="13"/>
    </row>
    <row r="817" spans="2:7" ht="15">
      <c r="B817" s="13"/>
      <c r="C817" s="10"/>
      <c r="D817" s="14"/>
      <c r="E817" s="47"/>
      <c r="F817" s="11"/>
      <c r="G817" s="13"/>
    </row>
    <row r="818" spans="2:7" ht="15">
      <c r="B818" s="13"/>
      <c r="C818" s="10"/>
      <c r="D818" s="14"/>
      <c r="E818" s="47"/>
      <c r="F818" s="11"/>
      <c r="G818" s="13"/>
    </row>
    <row r="819" spans="2:7" ht="15">
      <c r="B819" s="13"/>
      <c r="C819" s="10"/>
      <c r="D819" s="14"/>
      <c r="E819" s="47"/>
      <c r="F819" s="11"/>
      <c r="G819" s="13"/>
    </row>
    <row r="820" spans="2:7" ht="15">
      <c r="B820" s="13"/>
      <c r="C820" s="10"/>
      <c r="D820" s="14"/>
      <c r="E820" s="47"/>
      <c r="F820" s="11"/>
      <c r="G820" s="13"/>
    </row>
    <row r="821" spans="2:7" ht="15">
      <c r="B821" s="13"/>
      <c r="C821" s="10"/>
      <c r="D821" s="14"/>
      <c r="E821" s="47"/>
      <c r="F821" s="11"/>
      <c r="G821" s="13"/>
    </row>
    <row r="822" spans="2:7" ht="15">
      <c r="B822" s="13"/>
      <c r="C822" s="10"/>
      <c r="D822" s="14"/>
      <c r="E822" s="47"/>
      <c r="F822" s="11"/>
      <c r="G822" s="13"/>
    </row>
    <row r="823" spans="2:7" ht="15">
      <c r="B823" s="13"/>
      <c r="C823" s="10"/>
      <c r="D823" s="14"/>
      <c r="E823" s="47"/>
      <c r="F823" s="11"/>
      <c r="G823" s="13"/>
    </row>
    <row r="824" spans="2:7" ht="15">
      <c r="B824" s="13"/>
      <c r="C824" s="10"/>
      <c r="D824" s="14"/>
      <c r="E824" s="47"/>
      <c r="F824" s="11"/>
      <c r="G824" s="13"/>
    </row>
    <row r="825" spans="2:7" ht="15">
      <c r="B825" s="13"/>
      <c r="C825" s="10"/>
      <c r="D825" s="14"/>
      <c r="E825" s="47"/>
      <c r="F825" s="11"/>
      <c r="G825" s="13"/>
    </row>
    <row r="826" spans="2:7" ht="15">
      <c r="B826" s="13"/>
      <c r="C826" s="10"/>
      <c r="D826" s="14"/>
      <c r="E826" s="47"/>
      <c r="F826" s="11"/>
      <c r="G826" s="13"/>
    </row>
    <row r="827" spans="2:7" ht="15">
      <c r="B827" s="13"/>
      <c r="C827" s="10"/>
      <c r="D827" s="14"/>
      <c r="E827" s="47"/>
      <c r="F827" s="11"/>
      <c r="G827" s="13"/>
    </row>
    <row r="828" spans="2:7" ht="15">
      <c r="B828" s="13"/>
      <c r="C828" s="10"/>
      <c r="D828" s="14"/>
      <c r="E828" s="47"/>
      <c r="F828" s="11"/>
      <c r="G828" s="13"/>
    </row>
    <row r="829" spans="2:7" ht="15">
      <c r="B829" s="13"/>
      <c r="C829" s="10"/>
      <c r="D829" s="14"/>
      <c r="E829" s="47"/>
      <c r="F829" s="11"/>
      <c r="G829" s="13"/>
    </row>
    <row r="830" spans="2:7" ht="15">
      <c r="B830" s="13"/>
      <c r="C830" s="10"/>
      <c r="D830" s="14"/>
      <c r="E830" s="47"/>
      <c r="F830" s="11"/>
      <c r="G830" s="13"/>
    </row>
    <row r="831" spans="2:7" ht="15">
      <c r="B831" s="13"/>
      <c r="C831" s="10"/>
      <c r="D831" s="14"/>
      <c r="E831" s="47"/>
      <c r="F831" s="11"/>
      <c r="G831" s="13"/>
    </row>
    <row r="832" spans="2:7" ht="15">
      <c r="B832" s="13"/>
      <c r="C832" s="10"/>
      <c r="D832" s="14"/>
      <c r="E832" s="47"/>
      <c r="F832" s="11"/>
      <c r="G832" s="13"/>
    </row>
    <row r="833" spans="2:7" ht="15">
      <c r="B833" s="13"/>
      <c r="C833" s="10"/>
      <c r="D833" s="14"/>
      <c r="E833" s="47"/>
      <c r="F833" s="11"/>
      <c r="G833" s="13"/>
    </row>
    <row r="834" spans="2:7" ht="15">
      <c r="B834" s="13"/>
      <c r="C834" s="10"/>
      <c r="D834" s="14"/>
      <c r="E834" s="47"/>
      <c r="F834" s="11"/>
      <c r="G834" s="13"/>
    </row>
    <row r="835" spans="2:7" ht="15">
      <c r="B835" s="13"/>
      <c r="C835" s="10"/>
      <c r="D835" s="14"/>
      <c r="E835" s="47"/>
      <c r="F835" s="11"/>
      <c r="G835" s="13"/>
    </row>
    <row r="836" spans="2:7" ht="15">
      <c r="B836" s="13"/>
      <c r="C836" s="10"/>
      <c r="D836" s="14"/>
      <c r="E836" s="47"/>
      <c r="F836" s="11"/>
      <c r="G836" s="13"/>
    </row>
    <row r="837" spans="2:7" ht="15">
      <c r="B837" s="13"/>
      <c r="C837" s="10"/>
      <c r="D837" s="14"/>
      <c r="E837" s="47"/>
      <c r="F837" s="11"/>
      <c r="G837" s="13"/>
    </row>
    <row r="838" spans="2:7" ht="15">
      <c r="B838" s="13"/>
      <c r="C838" s="10"/>
      <c r="D838" s="14"/>
      <c r="E838" s="47"/>
      <c r="F838" s="11"/>
      <c r="G838" s="13"/>
    </row>
    <row r="839" spans="2:7" ht="15">
      <c r="B839" s="13"/>
      <c r="C839" s="10"/>
      <c r="D839" s="14"/>
      <c r="E839" s="47"/>
      <c r="F839" s="11"/>
      <c r="G839" s="13"/>
    </row>
    <row r="840" spans="2:7" ht="15">
      <c r="B840" s="13"/>
      <c r="C840" s="10"/>
      <c r="D840" s="14"/>
      <c r="E840" s="47"/>
      <c r="F840" s="11"/>
      <c r="G840" s="13"/>
    </row>
    <row r="841" spans="2:7" ht="15">
      <c r="B841" s="13"/>
      <c r="C841" s="10"/>
      <c r="D841" s="14"/>
      <c r="E841" s="47"/>
      <c r="F841" s="11"/>
      <c r="G841" s="13"/>
    </row>
    <row r="842" spans="2:7" ht="15">
      <c r="B842" s="13"/>
      <c r="C842" s="10"/>
      <c r="D842" s="14"/>
      <c r="E842" s="47"/>
      <c r="F842" s="11"/>
      <c r="G842" s="13"/>
    </row>
    <row r="843" spans="2:7" ht="15">
      <c r="B843" s="13"/>
      <c r="C843" s="10"/>
      <c r="D843" s="14"/>
      <c r="E843" s="47"/>
      <c r="F843" s="11"/>
      <c r="G843" s="13"/>
    </row>
    <row r="844" spans="2:7" ht="15">
      <c r="B844" s="13"/>
      <c r="C844" s="10"/>
      <c r="D844" s="14"/>
      <c r="E844" s="47"/>
      <c r="F844" s="11"/>
      <c r="G844" s="13"/>
    </row>
    <row r="845" spans="2:7" ht="15">
      <c r="B845" s="13"/>
      <c r="C845" s="10"/>
      <c r="D845" s="14"/>
      <c r="E845" s="47"/>
      <c r="F845" s="11"/>
      <c r="G845" s="13"/>
    </row>
    <row r="846" spans="2:7" ht="15">
      <c r="B846" s="13"/>
      <c r="C846" s="10"/>
      <c r="D846" s="14"/>
      <c r="E846" s="47"/>
      <c r="F846" s="11"/>
      <c r="G846" s="13"/>
    </row>
    <row r="847" spans="2:7" ht="15">
      <c r="B847" s="13"/>
      <c r="C847" s="10"/>
      <c r="D847" s="14"/>
      <c r="E847" s="47"/>
      <c r="F847" s="11"/>
      <c r="G847" s="13"/>
    </row>
    <row r="848" spans="2:7" ht="15">
      <c r="B848" s="13"/>
      <c r="C848" s="10"/>
      <c r="D848" s="14"/>
      <c r="E848" s="47"/>
      <c r="F848" s="11"/>
      <c r="G848" s="13"/>
    </row>
    <row r="849" spans="2:7" ht="15">
      <c r="B849" s="13"/>
      <c r="C849" s="10"/>
      <c r="D849" s="14"/>
      <c r="E849" s="47"/>
      <c r="F849" s="11"/>
      <c r="G849" s="13"/>
    </row>
    <row r="850" spans="2:7" ht="15">
      <c r="B850" s="13"/>
      <c r="C850" s="10"/>
      <c r="D850" s="14"/>
      <c r="E850" s="47"/>
      <c r="F850" s="11"/>
      <c r="G850" s="13"/>
    </row>
    <row r="851" spans="2:7" ht="15">
      <c r="B851" s="13"/>
      <c r="C851" s="10"/>
      <c r="D851" s="14"/>
      <c r="E851" s="47"/>
      <c r="F851" s="11"/>
      <c r="G851" s="13"/>
    </row>
    <row r="852" spans="2:7" ht="15">
      <c r="B852" s="13"/>
      <c r="C852" s="10"/>
      <c r="D852" s="14"/>
      <c r="E852" s="47"/>
      <c r="F852" s="11"/>
      <c r="G852" s="13"/>
    </row>
    <row r="853" spans="2:7" ht="15">
      <c r="B853" s="13"/>
      <c r="C853" s="10"/>
      <c r="D853" s="14"/>
      <c r="E853" s="47"/>
      <c r="F853" s="11"/>
      <c r="G853" s="13"/>
    </row>
    <row r="854" spans="2:7" ht="15">
      <c r="B854" s="13"/>
      <c r="C854" s="10"/>
      <c r="D854" s="14"/>
      <c r="E854" s="47"/>
      <c r="F854" s="11"/>
      <c r="G854" s="13"/>
    </row>
    <row r="855" spans="2:7" ht="15">
      <c r="B855" s="13"/>
      <c r="C855" s="10"/>
      <c r="D855" s="14"/>
      <c r="E855" s="47"/>
      <c r="F855" s="11"/>
      <c r="G855" s="13"/>
    </row>
    <row r="856" spans="2:7" ht="15">
      <c r="B856" s="13"/>
      <c r="C856" s="10"/>
      <c r="D856" s="14"/>
      <c r="E856" s="47"/>
      <c r="F856" s="11"/>
      <c r="G856" s="13"/>
    </row>
    <row r="857" spans="2:7" ht="15">
      <c r="B857" s="13"/>
      <c r="C857" s="10"/>
      <c r="D857" s="14"/>
      <c r="E857" s="47"/>
      <c r="F857" s="11"/>
      <c r="G857" s="13"/>
    </row>
    <row r="858" spans="2:7" ht="15">
      <c r="B858" s="13"/>
      <c r="C858" s="10"/>
      <c r="D858" s="14"/>
      <c r="E858" s="47"/>
      <c r="F858" s="11"/>
      <c r="G858" s="13"/>
    </row>
    <row r="859" spans="2:7" ht="15">
      <c r="B859" s="13"/>
      <c r="C859" s="10"/>
      <c r="D859" s="14"/>
      <c r="E859" s="47"/>
      <c r="F859" s="11"/>
      <c r="G859" s="13"/>
    </row>
    <row r="860" spans="2:7" ht="15">
      <c r="B860" s="13"/>
      <c r="C860" s="10"/>
      <c r="D860" s="14"/>
      <c r="E860" s="47"/>
      <c r="F860" s="11"/>
      <c r="G860" s="13"/>
    </row>
    <row r="861" spans="2:7" ht="15">
      <c r="B861" s="13"/>
      <c r="C861" s="10"/>
      <c r="D861" s="14"/>
      <c r="E861" s="47"/>
      <c r="F861" s="11"/>
      <c r="G861" s="13"/>
    </row>
    <row r="862" spans="2:7" ht="15">
      <c r="B862" s="13"/>
      <c r="C862" s="10"/>
      <c r="D862" s="14"/>
      <c r="E862" s="47"/>
      <c r="F862" s="11"/>
      <c r="G862" s="13"/>
    </row>
    <row r="863" spans="2:7" ht="15">
      <c r="B863" s="13"/>
      <c r="C863" s="10"/>
      <c r="D863" s="14"/>
      <c r="E863" s="47"/>
      <c r="F863" s="11"/>
      <c r="G863" s="13"/>
    </row>
    <row r="864" spans="2:7" ht="15">
      <c r="B864" s="13"/>
      <c r="C864" s="10"/>
      <c r="D864" s="14"/>
      <c r="E864" s="47"/>
      <c r="F864" s="11"/>
      <c r="G864" s="13"/>
    </row>
    <row r="865" spans="2:7" ht="15">
      <c r="B865" s="13"/>
      <c r="C865" s="10"/>
      <c r="D865" s="14"/>
      <c r="E865" s="47"/>
      <c r="F865" s="11"/>
      <c r="G865" s="13"/>
    </row>
    <row r="866" spans="2:7" ht="15">
      <c r="B866" s="13"/>
      <c r="C866" s="10"/>
      <c r="D866" s="14"/>
      <c r="E866" s="47"/>
      <c r="F866" s="11"/>
      <c r="G866" s="13"/>
    </row>
    <row r="867" spans="2:7" ht="15">
      <c r="B867" s="13"/>
      <c r="C867" s="10"/>
      <c r="D867" s="14"/>
      <c r="E867" s="47"/>
      <c r="F867" s="11"/>
      <c r="G867" s="13"/>
    </row>
    <row r="868" spans="2:7" ht="15">
      <c r="B868" s="13"/>
      <c r="C868" s="10"/>
      <c r="D868" s="14"/>
      <c r="E868" s="47"/>
      <c r="F868" s="11"/>
      <c r="G868" s="13"/>
    </row>
    <row r="869" spans="2:7" ht="15">
      <c r="B869" s="13"/>
      <c r="C869" s="10"/>
      <c r="D869" s="14"/>
      <c r="E869" s="47"/>
      <c r="F869" s="11"/>
      <c r="G869" s="13"/>
    </row>
    <row r="870" spans="2:7" ht="15">
      <c r="B870" s="13"/>
      <c r="C870" s="10"/>
      <c r="D870" s="14"/>
      <c r="E870" s="47"/>
      <c r="F870" s="11"/>
      <c r="G870" s="13"/>
    </row>
    <row r="871" spans="2:7" ht="15">
      <c r="B871" s="13"/>
      <c r="C871" s="10"/>
      <c r="D871" s="14"/>
      <c r="E871" s="47"/>
      <c r="F871" s="11"/>
      <c r="G871" s="13"/>
    </row>
    <row r="872" spans="2:7" ht="15">
      <c r="B872" s="13"/>
      <c r="C872" s="10"/>
      <c r="D872" s="14"/>
      <c r="E872" s="47"/>
      <c r="F872" s="11"/>
      <c r="G872" s="13"/>
    </row>
    <row r="873" spans="2:7" ht="15">
      <c r="B873" s="13"/>
      <c r="C873" s="10"/>
      <c r="D873" s="14"/>
      <c r="E873" s="47"/>
      <c r="F873" s="11"/>
      <c r="G873" s="13"/>
    </row>
    <row r="874" spans="2:7" ht="15">
      <c r="B874" s="13"/>
      <c r="C874" s="10"/>
      <c r="D874" s="14"/>
      <c r="E874" s="47"/>
      <c r="F874" s="11"/>
      <c r="G874" s="13"/>
    </row>
    <row r="875" spans="2:7" ht="15">
      <c r="B875" s="13"/>
      <c r="C875" s="10"/>
      <c r="D875" s="14"/>
      <c r="E875" s="47"/>
      <c r="F875" s="11"/>
      <c r="G875" s="13"/>
    </row>
    <row r="876" spans="2:7" ht="15">
      <c r="B876" s="13"/>
      <c r="C876" s="10"/>
      <c r="D876" s="14"/>
      <c r="E876" s="47"/>
      <c r="F876" s="11"/>
      <c r="G876" s="13"/>
    </row>
    <row r="877" spans="2:7" ht="15">
      <c r="B877" s="13"/>
      <c r="C877" s="10"/>
      <c r="D877" s="14"/>
      <c r="E877" s="47"/>
      <c r="F877" s="11"/>
      <c r="G877" s="13"/>
    </row>
    <row r="878" spans="2:7" ht="15">
      <c r="B878" s="13"/>
      <c r="C878" s="10"/>
      <c r="D878" s="14"/>
      <c r="E878" s="47"/>
      <c r="F878" s="11"/>
      <c r="G878" s="13"/>
    </row>
    <row r="879" spans="2:7" ht="15">
      <c r="B879" s="13"/>
      <c r="C879" s="10"/>
      <c r="D879" s="14"/>
      <c r="E879" s="47"/>
      <c r="F879" s="11"/>
      <c r="G879" s="13"/>
    </row>
    <row r="880" spans="2:7" ht="15">
      <c r="B880" s="13"/>
      <c r="C880" s="10"/>
      <c r="D880" s="14"/>
      <c r="E880" s="47"/>
      <c r="F880" s="11"/>
      <c r="G880" s="13"/>
    </row>
    <row r="881" spans="2:7" ht="15">
      <c r="B881" s="13"/>
      <c r="C881" s="10"/>
      <c r="D881" s="14"/>
      <c r="E881" s="47"/>
      <c r="F881" s="11"/>
      <c r="G881" s="13"/>
    </row>
    <row r="882" spans="2:7" ht="15">
      <c r="B882" s="13"/>
      <c r="C882" s="10"/>
      <c r="D882" s="14"/>
      <c r="E882" s="47"/>
      <c r="F882" s="11"/>
      <c r="G882" s="13"/>
    </row>
    <row r="883" spans="2:7" ht="15">
      <c r="B883" s="13"/>
      <c r="C883" s="10"/>
      <c r="D883" s="14"/>
      <c r="E883" s="47"/>
      <c r="F883" s="11"/>
      <c r="G883" s="13"/>
    </row>
    <row r="884" spans="2:7" ht="15">
      <c r="B884" s="13"/>
      <c r="C884" s="10"/>
      <c r="D884" s="14"/>
      <c r="E884" s="47"/>
      <c r="F884" s="11"/>
      <c r="G884" s="13"/>
    </row>
    <row r="885" spans="2:7" ht="15">
      <c r="B885" s="13"/>
      <c r="C885" s="10"/>
      <c r="D885" s="14"/>
      <c r="E885" s="47"/>
      <c r="F885" s="11"/>
      <c r="G885" s="13"/>
    </row>
    <row r="886" spans="2:7" ht="15">
      <c r="B886" s="13"/>
      <c r="C886" s="10"/>
      <c r="D886" s="14"/>
      <c r="E886" s="47"/>
      <c r="F886" s="11"/>
      <c r="G886" s="13"/>
    </row>
    <row r="887" spans="2:7" ht="15">
      <c r="B887" s="13"/>
      <c r="C887" s="10"/>
      <c r="D887" s="14"/>
      <c r="E887" s="47"/>
      <c r="F887" s="11"/>
      <c r="G887" s="13"/>
    </row>
    <row r="888" spans="2:7" ht="15">
      <c r="B888" s="13"/>
      <c r="C888" s="10"/>
      <c r="D888" s="14"/>
      <c r="E888" s="47"/>
      <c r="F888" s="11"/>
      <c r="G888" s="13"/>
    </row>
    <row r="889" spans="2:7" ht="15">
      <c r="B889" s="13"/>
      <c r="C889" s="10"/>
      <c r="D889" s="14"/>
      <c r="E889" s="47"/>
      <c r="F889" s="11"/>
      <c r="G889" s="13"/>
    </row>
    <row r="890" spans="2:7" ht="15">
      <c r="B890" s="13"/>
      <c r="C890" s="10"/>
      <c r="D890" s="14"/>
      <c r="E890" s="47"/>
      <c r="F890" s="11"/>
      <c r="G890" s="13"/>
    </row>
    <row r="891" spans="2:7" ht="15">
      <c r="B891" s="13"/>
      <c r="C891" s="10"/>
      <c r="D891" s="14"/>
      <c r="E891" s="47"/>
      <c r="F891" s="11"/>
      <c r="G891" s="13"/>
    </row>
    <row r="892" spans="2:7" ht="15">
      <c r="B892" s="13"/>
      <c r="C892" s="10"/>
      <c r="D892" s="14"/>
      <c r="E892" s="47"/>
      <c r="F892" s="11"/>
      <c r="G892" s="13"/>
    </row>
    <row r="893" spans="2:7" ht="15">
      <c r="B893" s="13"/>
      <c r="C893" s="10"/>
      <c r="D893" s="14"/>
      <c r="E893" s="47"/>
      <c r="F893" s="11"/>
      <c r="G893" s="13"/>
    </row>
    <row r="894" spans="2:7" ht="15">
      <c r="B894" s="13"/>
      <c r="C894" s="10"/>
      <c r="D894" s="14"/>
      <c r="E894" s="47"/>
      <c r="F894" s="11"/>
      <c r="G894" s="13"/>
    </row>
    <row r="895" spans="2:7" ht="15">
      <c r="B895" s="13"/>
      <c r="C895" s="10"/>
      <c r="D895" s="14"/>
      <c r="E895" s="47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37"/>
  <sheetViews>
    <sheetView showGridLines="0" zoomScaleNormal="100" zoomScaleSheetLayoutView="100" workbookViewId="0"/>
  </sheetViews>
  <sheetFormatPr defaultRowHeight="15"/>
  <cols>
    <col min="1" max="1" width="5.7109375" style="20" customWidth="1"/>
    <col min="2" max="2" width="14.7109375" style="20" customWidth="1"/>
    <col min="3" max="3" width="14.7109375" style="21" customWidth="1"/>
    <col min="4" max="9" width="14.7109375" style="20" customWidth="1"/>
    <col min="10" max="10" width="14.7109375" style="22" customWidth="1"/>
    <col min="11" max="17" width="14.710937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>
      <c r="H1" s="3"/>
    </row>
    <row r="2" spans="2:17">
      <c r="B2" s="4"/>
      <c r="C2" s="23"/>
      <c r="D2" s="23"/>
      <c r="E2" s="23"/>
      <c r="F2" s="23"/>
      <c r="G2" s="23"/>
      <c r="H2" s="3"/>
    </row>
    <row r="3" spans="2:17">
      <c r="B3" s="24"/>
      <c r="C3" s="23"/>
      <c r="D3" s="23"/>
      <c r="E3" s="23"/>
      <c r="F3" s="23"/>
      <c r="G3" s="23"/>
      <c r="H3" s="3"/>
    </row>
    <row r="4" spans="2:17">
      <c r="B4" s="82"/>
      <c r="C4" s="82"/>
      <c r="D4" s="23"/>
      <c r="E4" s="23"/>
      <c r="F4" s="23"/>
      <c r="G4" s="23"/>
      <c r="H4" s="3"/>
    </row>
    <row r="5" spans="2:17">
      <c r="B5" s="82"/>
      <c r="C5" s="82"/>
      <c r="D5" s="23"/>
      <c r="E5" s="23"/>
      <c r="F5" s="23"/>
      <c r="G5" s="23"/>
    </row>
    <row r="6" spans="2:17">
      <c r="B6" s="82"/>
      <c r="C6" s="82"/>
      <c r="D6" s="23"/>
      <c r="E6" s="23"/>
      <c r="F6" s="23"/>
      <c r="G6" s="8" t="s">
        <v>32</v>
      </c>
    </row>
    <row r="7" spans="2:17">
      <c r="B7" s="25"/>
      <c r="C7" s="25"/>
      <c r="D7" s="23"/>
      <c r="E7" s="23"/>
      <c r="F7" s="23"/>
      <c r="G7" s="23"/>
    </row>
    <row r="8" spans="2:17">
      <c r="B8" s="6"/>
      <c r="C8" s="23"/>
      <c r="D8" s="23"/>
      <c r="E8" s="23"/>
      <c r="F8" s="23"/>
      <c r="G8" s="23"/>
      <c r="H8" s="26"/>
    </row>
    <row r="9" spans="2:17">
      <c r="B9" s="83" t="s">
        <v>6</v>
      </c>
      <c r="C9" s="83"/>
      <c r="D9" s="83"/>
      <c r="E9" s="83"/>
      <c r="F9" s="83"/>
      <c r="G9" s="83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81" t="s">
        <v>15</v>
      </c>
      <c r="C11" s="81"/>
      <c r="D11" s="15" t="s">
        <v>2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.75" thickBot="1">
      <c r="C14" s="23"/>
      <c r="D14" s="23"/>
      <c r="E14" s="23"/>
      <c r="F14" s="8"/>
      <c r="G14" s="8"/>
      <c r="H14" s="26"/>
    </row>
    <row r="15" spans="2:17" ht="30" customHeight="1">
      <c r="B15" s="45" t="s">
        <v>18</v>
      </c>
      <c r="C15" s="79" t="s">
        <v>1</v>
      </c>
      <c r="D15" s="79"/>
      <c r="E15" s="80"/>
      <c r="F15" s="78" t="s">
        <v>8</v>
      </c>
      <c r="G15" s="79"/>
      <c r="H15" s="80"/>
      <c r="I15" s="78" t="s">
        <v>9</v>
      </c>
      <c r="J15" s="79"/>
      <c r="K15" s="80"/>
      <c r="L15" s="78" t="s">
        <v>10</v>
      </c>
      <c r="M15" s="79"/>
      <c r="N15" s="80"/>
      <c r="O15" s="78" t="s">
        <v>11</v>
      </c>
      <c r="P15" s="79"/>
      <c r="Q15" s="80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28370</v>
      </c>
      <c r="D17" s="29">
        <v>17.124199999999998</v>
      </c>
      <c r="E17" s="31">
        <v>485813.55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28370</v>
      </c>
      <c r="P17" s="29">
        <v>17.124199999999998</v>
      </c>
      <c r="Q17" s="31">
        <v>485813.55</v>
      </c>
    </row>
    <row r="18" spans="2:17">
      <c r="B18" s="34">
        <v>43025</v>
      </c>
      <c r="C18" s="28">
        <v>12786</v>
      </c>
      <c r="D18" s="29">
        <v>17.188400000000001</v>
      </c>
      <c r="E18" s="31">
        <v>219770.88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12786</v>
      </c>
      <c r="P18" s="29">
        <v>17.188400000000001</v>
      </c>
      <c r="Q18" s="31">
        <v>219770.88</v>
      </c>
    </row>
    <row r="19" spans="2:17">
      <c r="B19" s="34">
        <v>43026</v>
      </c>
      <c r="C19" s="28">
        <v>19748</v>
      </c>
      <c r="D19" s="29">
        <v>17.310400000000001</v>
      </c>
      <c r="E19" s="31">
        <v>341845.78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19748</v>
      </c>
      <c r="P19" s="29">
        <v>17.310400000000001</v>
      </c>
      <c r="Q19" s="31">
        <v>341845.78</v>
      </c>
    </row>
    <row r="20" spans="2:17">
      <c r="B20" s="34">
        <v>43027</v>
      </c>
      <c r="C20" s="28">
        <v>22684</v>
      </c>
      <c r="D20" s="29">
        <v>17.191800000000001</v>
      </c>
      <c r="E20" s="31">
        <v>389978.79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22684</v>
      </c>
      <c r="P20" s="29">
        <v>17.191800000000001</v>
      </c>
      <c r="Q20" s="31">
        <v>389978.79</v>
      </c>
    </row>
    <row r="21" spans="2:17" ht="15.75" thickBot="1">
      <c r="B21" s="34">
        <v>43028</v>
      </c>
      <c r="C21" s="28">
        <v>18480</v>
      </c>
      <c r="D21" s="29">
        <v>17.340299999999999</v>
      </c>
      <c r="E21" s="31">
        <v>320448.74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18480</v>
      </c>
      <c r="P21" s="29">
        <v>17.340299999999999</v>
      </c>
      <c r="Q21" s="31">
        <v>320448.74</v>
      </c>
    </row>
    <row r="22" spans="2:17" ht="16.5" thickTop="1" thickBot="1">
      <c r="B22" s="40" t="s">
        <v>29</v>
      </c>
      <c r="C22" s="41">
        <v>102068</v>
      </c>
      <c r="D22" s="42">
        <v>17.2224</v>
      </c>
      <c r="E22" s="43">
        <v>1757857.74</v>
      </c>
      <c r="F22" s="41">
        <v>0</v>
      </c>
      <c r="G22" s="42"/>
      <c r="H22" s="44">
        <v>0</v>
      </c>
      <c r="I22" s="41">
        <v>0</v>
      </c>
      <c r="J22" s="42"/>
      <c r="K22" s="44">
        <v>0</v>
      </c>
      <c r="L22" s="41">
        <v>0</v>
      </c>
      <c r="M22" s="42"/>
      <c r="N22" s="44">
        <v>0</v>
      </c>
      <c r="O22" s="41">
        <v>102068</v>
      </c>
      <c r="P22" s="42">
        <v>17.2224</v>
      </c>
      <c r="Q22" s="43">
        <v>1757857.74</v>
      </c>
    </row>
    <row r="23" spans="2:17" ht="15.75" thickTop="1">
      <c r="B23" s="34">
        <v>43031</v>
      </c>
      <c r="C23" s="28">
        <v>20046</v>
      </c>
      <c r="D23" s="29">
        <v>17.3005</v>
      </c>
      <c r="E23" s="31">
        <v>346805.82</v>
      </c>
      <c r="F23" s="33">
        <v>0</v>
      </c>
      <c r="G23" s="29"/>
      <c r="H23" s="31">
        <v>0</v>
      </c>
      <c r="I23" s="33">
        <v>0</v>
      </c>
      <c r="J23" s="29"/>
      <c r="K23" s="31">
        <v>0</v>
      </c>
      <c r="L23" s="33">
        <v>0</v>
      </c>
      <c r="M23" s="29"/>
      <c r="N23" s="31">
        <v>0</v>
      </c>
      <c r="O23" s="33">
        <v>20046</v>
      </c>
      <c r="P23" s="29">
        <v>17.3005</v>
      </c>
      <c r="Q23" s="31">
        <v>346805.82</v>
      </c>
    </row>
    <row r="24" spans="2:17">
      <c r="B24" s="34">
        <v>43032</v>
      </c>
      <c r="C24" s="28">
        <v>12498</v>
      </c>
      <c r="D24" s="29">
        <v>17.244399999999999</v>
      </c>
      <c r="E24" s="31">
        <v>215520.51</v>
      </c>
      <c r="F24" s="33">
        <v>0</v>
      </c>
      <c r="G24" s="29"/>
      <c r="H24" s="31">
        <v>0</v>
      </c>
      <c r="I24" s="33">
        <v>0</v>
      </c>
      <c r="J24" s="29"/>
      <c r="K24" s="31">
        <v>0</v>
      </c>
      <c r="L24" s="33">
        <v>0</v>
      </c>
      <c r="M24" s="29"/>
      <c r="N24" s="31">
        <v>0</v>
      </c>
      <c r="O24" s="33">
        <v>12498</v>
      </c>
      <c r="P24" s="29">
        <v>17.244399999999999</v>
      </c>
      <c r="Q24" s="31">
        <v>215520.51</v>
      </c>
    </row>
    <row r="25" spans="2:17">
      <c r="B25" s="34">
        <v>43033</v>
      </c>
      <c r="C25" s="28">
        <v>21592</v>
      </c>
      <c r="D25" s="29">
        <v>17.246300000000002</v>
      </c>
      <c r="E25" s="31">
        <v>372382.11</v>
      </c>
      <c r="F25" s="33">
        <v>0</v>
      </c>
      <c r="G25" s="29"/>
      <c r="H25" s="31">
        <v>0</v>
      </c>
      <c r="I25" s="33">
        <v>0</v>
      </c>
      <c r="J25" s="29"/>
      <c r="K25" s="31">
        <v>0</v>
      </c>
      <c r="L25" s="33">
        <v>0</v>
      </c>
      <c r="M25" s="29"/>
      <c r="N25" s="31">
        <v>0</v>
      </c>
      <c r="O25" s="33">
        <v>21592</v>
      </c>
      <c r="P25" s="29">
        <v>17.246300000000002</v>
      </c>
      <c r="Q25" s="31">
        <v>372382.11</v>
      </c>
    </row>
    <row r="26" spans="2:17">
      <c r="B26" s="34">
        <v>43034</v>
      </c>
      <c r="C26" s="28">
        <v>34252</v>
      </c>
      <c r="D26" s="29">
        <v>16.808800000000002</v>
      </c>
      <c r="E26" s="31">
        <v>575735.02</v>
      </c>
      <c r="F26" s="33">
        <v>0</v>
      </c>
      <c r="G26" s="29"/>
      <c r="H26" s="31">
        <v>0</v>
      </c>
      <c r="I26" s="33">
        <v>0</v>
      </c>
      <c r="J26" s="29"/>
      <c r="K26" s="31">
        <v>0</v>
      </c>
      <c r="L26" s="33">
        <v>0</v>
      </c>
      <c r="M26" s="29"/>
      <c r="N26" s="31">
        <v>0</v>
      </c>
      <c r="O26" s="33">
        <v>34252</v>
      </c>
      <c r="P26" s="29">
        <v>16.808800000000002</v>
      </c>
      <c r="Q26" s="31">
        <v>575735.02</v>
      </c>
    </row>
    <row r="27" spans="2:17" ht="15.75" thickBot="1">
      <c r="B27" s="34">
        <v>43035</v>
      </c>
      <c r="C27" s="28">
        <v>35000</v>
      </c>
      <c r="D27" s="29">
        <v>15.970800000000001</v>
      </c>
      <c r="E27" s="31">
        <v>558978</v>
      </c>
      <c r="F27" s="33">
        <v>0</v>
      </c>
      <c r="G27" s="29"/>
      <c r="H27" s="31">
        <v>0</v>
      </c>
      <c r="I27" s="33">
        <v>0</v>
      </c>
      <c r="J27" s="29"/>
      <c r="K27" s="31">
        <v>0</v>
      </c>
      <c r="L27" s="33">
        <v>0</v>
      </c>
      <c r="M27" s="29"/>
      <c r="N27" s="31">
        <v>0</v>
      </c>
      <c r="O27" s="33">
        <v>35000</v>
      </c>
      <c r="P27" s="29">
        <v>15.970800000000001</v>
      </c>
      <c r="Q27" s="31">
        <v>558978</v>
      </c>
    </row>
    <row r="28" spans="2:17" ht="16.5" thickTop="1" thickBot="1">
      <c r="B28" s="40" t="s">
        <v>30</v>
      </c>
      <c r="C28" s="41">
        <v>123388</v>
      </c>
      <c r="D28" s="42">
        <v>16.771699999999999</v>
      </c>
      <c r="E28" s="43">
        <v>2069421.46</v>
      </c>
      <c r="F28" s="41">
        <v>0</v>
      </c>
      <c r="G28" s="42"/>
      <c r="H28" s="44">
        <v>0</v>
      </c>
      <c r="I28" s="41">
        <v>0</v>
      </c>
      <c r="J28" s="42"/>
      <c r="K28" s="44">
        <v>0</v>
      </c>
      <c r="L28" s="41">
        <v>0</v>
      </c>
      <c r="M28" s="42"/>
      <c r="N28" s="44">
        <v>0</v>
      </c>
      <c r="O28" s="41">
        <v>123388</v>
      </c>
      <c r="P28" s="42">
        <v>16.771699999999999</v>
      </c>
      <c r="Q28" s="43">
        <v>2069421.46</v>
      </c>
    </row>
    <row r="29" spans="2:17" ht="15.75" thickTop="1">
      <c r="B29" s="34">
        <v>43038</v>
      </c>
      <c r="C29" s="28">
        <v>19782</v>
      </c>
      <c r="D29" s="29">
        <v>16.110199999999999</v>
      </c>
      <c r="E29" s="31">
        <v>318691.98</v>
      </c>
      <c r="F29" s="33">
        <v>0</v>
      </c>
      <c r="G29" s="29"/>
      <c r="H29" s="31">
        <v>0</v>
      </c>
      <c r="I29" s="33">
        <v>0</v>
      </c>
      <c r="J29" s="29"/>
      <c r="K29" s="31">
        <v>0</v>
      </c>
      <c r="L29" s="33">
        <v>0</v>
      </c>
      <c r="M29" s="29"/>
      <c r="N29" s="31">
        <v>0</v>
      </c>
      <c r="O29" s="33">
        <v>19782</v>
      </c>
      <c r="P29" s="29">
        <v>16.110199999999999</v>
      </c>
      <c r="Q29" s="31">
        <v>318691.98</v>
      </c>
    </row>
    <row r="30" spans="2:17">
      <c r="B30" s="34">
        <v>43039</v>
      </c>
      <c r="C30" s="28">
        <v>35000</v>
      </c>
      <c r="D30" s="29">
        <v>16.232800000000001</v>
      </c>
      <c r="E30" s="31">
        <v>568148</v>
      </c>
      <c r="F30" s="33">
        <v>0</v>
      </c>
      <c r="G30" s="29"/>
      <c r="H30" s="31">
        <v>0</v>
      </c>
      <c r="I30" s="33">
        <v>0</v>
      </c>
      <c r="J30" s="29"/>
      <c r="K30" s="31">
        <v>0</v>
      </c>
      <c r="L30" s="33">
        <v>0</v>
      </c>
      <c r="M30" s="29"/>
      <c r="N30" s="31">
        <v>0</v>
      </c>
      <c r="O30" s="33">
        <v>35000</v>
      </c>
      <c r="P30" s="29">
        <v>16.232800000000001</v>
      </c>
      <c r="Q30" s="31">
        <v>568148</v>
      </c>
    </row>
    <row r="31" spans="2:17">
      <c r="B31" s="34">
        <v>43040</v>
      </c>
      <c r="C31" s="28">
        <v>35000</v>
      </c>
      <c r="D31" s="29">
        <v>16.172699999999999</v>
      </c>
      <c r="E31" s="31">
        <v>566044.5</v>
      </c>
      <c r="F31" s="33">
        <v>0</v>
      </c>
      <c r="G31" s="29"/>
      <c r="H31" s="31">
        <v>0</v>
      </c>
      <c r="I31" s="33">
        <v>0</v>
      </c>
      <c r="J31" s="29"/>
      <c r="K31" s="31">
        <v>0</v>
      </c>
      <c r="L31" s="33">
        <v>0</v>
      </c>
      <c r="M31" s="29"/>
      <c r="N31" s="31">
        <v>0</v>
      </c>
      <c r="O31" s="33">
        <v>35000</v>
      </c>
      <c r="P31" s="29">
        <v>16.172699999999999</v>
      </c>
      <c r="Q31" s="31">
        <v>566044.5</v>
      </c>
    </row>
    <row r="32" spans="2:17" ht="15.75" thickBot="1">
      <c r="B32" s="35">
        <v>43041</v>
      </c>
      <c r="C32" s="36">
        <v>35000</v>
      </c>
      <c r="D32" s="37">
        <v>16.177900000000001</v>
      </c>
      <c r="E32" s="38">
        <v>566226.5</v>
      </c>
      <c r="F32" s="39">
        <v>0</v>
      </c>
      <c r="G32" s="37"/>
      <c r="H32" s="38">
        <v>0</v>
      </c>
      <c r="I32" s="39">
        <v>0</v>
      </c>
      <c r="J32" s="37"/>
      <c r="K32" s="38">
        <v>0</v>
      </c>
      <c r="L32" s="39">
        <v>0</v>
      </c>
      <c r="M32" s="37"/>
      <c r="N32" s="38">
        <v>0</v>
      </c>
      <c r="O32" s="39">
        <v>35000</v>
      </c>
      <c r="P32" s="37">
        <v>16.177900000000001</v>
      </c>
      <c r="Q32" s="38">
        <v>566226.5</v>
      </c>
    </row>
    <row r="33" spans="2:17" ht="16.5" thickTop="1" thickBot="1">
      <c r="B33" s="40" t="s">
        <v>31</v>
      </c>
      <c r="C33" s="41">
        <v>124782</v>
      </c>
      <c r="D33" s="42">
        <v>16.181100000000001</v>
      </c>
      <c r="E33" s="43">
        <v>2019110.98</v>
      </c>
      <c r="F33" s="41">
        <v>0</v>
      </c>
      <c r="G33" s="42"/>
      <c r="H33" s="44">
        <v>0</v>
      </c>
      <c r="I33" s="41">
        <v>0</v>
      </c>
      <c r="J33" s="42"/>
      <c r="K33" s="44">
        <v>0</v>
      </c>
      <c r="L33" s="41">
        <v>0</v>
      </c>
      <c r="M33" s="42"/>
      <c r="N33" s="44">
        <v>0</v>
      </c>
      <c r="O33" s="41">
        <v>124782</v>
      </c>
      <c r="P33" s="42">
        <v>16.181100000000001</v>
      </c>
      <c r="Q33" s="43">
        <v>2019110.98</v>
      </c>
    </row>
    <row r="34" spans="2:17" ht="16.5" thickTop="1" thickBot="1">
      <c r="B34" s="40" t="s">
        <v>14</v>
      </c>
      <c r="C34" s="41">
        <v>350238</v>
      </c>
      <c r="D34" s="42">
        <v>16.692599999999999</v>
      </c>
      <c r="E34" s="43">
        <v>5846390.1799999997</v>
      </c>
      <c r="F34" s="41">
        <v>0</v>
      </c>
      <c r="G34" s="42"/>
      <c r="H34" s="44">
        <v>0</v>
      </c>
      <c r="I34" s="41">
        <v>0</v>
      </c>
      <c r="J34" s="42"/>
      <c r="K34" s="44">
        <v>0</v>
      </c>
      <c r="L34" s="41">
        <v>0</v>
      </c>
      <c r="M34" s="42"/>
      <c r="N34" s="44">
        <v>0</v>
      </c>
      <c r="O34" s="41">
        <v>350238</v>
      </c>
      <c r="P34" s="42">
        <v>16.692599999999999</v>
      </c>
      <c r="Q34" s="43">
        <v>5846390.1799999997</v>
      </c>
    </row>
    <row r="35" spans="2:17" ht="15.75" thickTop="1">
      <c r="B35" s="17"/>
      <c r="C35" s="23"/>
      <c r="D35" s="23"/>
      <c r="E35" s="23"/>
      <c r="F35" s="23"/>
      <c r="G35" s="23"/>
      <c r="H35" s="26"/>
    </row>
    <row r="37" spans="2:17">
      <c r="B37" s="46"/>
    </row>
  </sheetData>
  <mergeCells count="10">
    <mergeCell ref="I15:K15"/>
    <mergeCell ref="L15:N15"/>
    <mergeCell ref="O15:Q15"/>
    <mergeCell ref="B4:C4"/>
    <mergeCell ref="B5:C5"/>
    <mergeCell ref="B6:C6"/>
    <mergeCell ref="B9:G9"/>
    <mergeCell ref="B11:C11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27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+SUM($C$16:$C$5000)</f>
        <v>525000</v>
      </c>
      <c r="D7" s="57">
        <f ca="1">+ROUND(SUMPRODUCT($C$16:$C$5000,$D$16:$D$5000)/$C$7,4)</f>
        <v>16.134399999999999</v>
      </c>
      <c r="E7" s="68">
        <f ca="1">+ROUND(C7*D7,2)</f>
        <v>8470560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525000</v>
      </c>
      <c r="D11" s="72">
        <f ca="1">+E11/C11</f>
        <v>16.134399999999999</v>
      </c>
      <c r="E11" s="73">
        <f ca="1">SUM(E7:E10)</f>
        <v>8470560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43038</v>
      </c>
      <c r="C16" s="10">
        <v>91</v>
      </c>
      <c r="D16" s="14">
        <v>16.065000000000001</v>
      </c>
      <c r="E16" s="47">
        <f ca="1">+C16*D16</f>
        <v>1461.9150000000002</v>
      </c>
      <c r="F16" s="11">
        <v>0.35878472222222224</v>
      </c>
      <c r="G16" s="13" t="s">
        <v>1</v>
      </c>
      <c r="H16" s="7"/>
      <c r="I16" s="52"/>
    </row>
    <row r="17" spans="1:9" ht="15.75">
      <c r="A17" s="5"/>
      <c r="B17" s="13">
        <v>43038</v>
      </c>
      <c r="C17" s="10">
        <v>239</v>
      </c>
      <c r="D17" s="14">
        <v>16.105</v>
      </c>
      <c r="E17" s="47">
        <f ca="1">+C17*D17</f>
        <v>3849.0950000000003</v>
      </c>
      <c r="F17" s="11">
        <v>0.36085648148148147</v>
      </c>
      <c r="G17" s="13" t="s">
        <v>1</v>
      </c>
      <c r="H17" s="7"/>
      <c r="I17" s="52"/>
    </row>
    <row r="18" spans="1:9" ht="15.75">
      <c r="A18" s="5"/>
      <c r="B18" s="13">
        <v>43038</v>
      </c>
      <c r="C18" s="10">
        <v>367</v>
      </c>
      <c r="D18" s="14">
        <v>16.105</v>
      </c>
      <c r="E18" s="47">
        <f ca="1">+C18*D18</f>
        <v>5910.5349999999999</v>
      </c>
      <c r="F18" s="11">
        <v>0.36092592592592593</v>
      </c>
      <c r="G18" s="13" t="s">
        <v>1</v>
      </c>
      <c r="H18" s="7"/>
      <c r="I18" s="52"/>
    </row>
    <row r="19" spans="1:9" ht="15.75">
      <c r="A19" s="5"/>
      <c r="B19" s="13">
        <v>43038</v>
      </c>
      <c r="C19" s="10">
        <v>263</v>
      </c>
      <c r="D19" s="14">
        <v>16.094999999999999</v>
      </c>
      <c r="E19" s="47">
        <f ca="1">+C19*D19</f>
        <v>4232.9849999999997</v>
      </c>
      <c r="F19" s="11">
        <v>0.36114583333333333</v>
      </c>
      <c r="G19" s="13" t="s">
        <v>1</v>
      </c>
      <c r="H19" s="7"/>
      <c r="I19" s="52"/>
    </row>
    <row r="20" spans="1:9" ht="15.75">
      <c r="A20" s="5"/>
      <c r="B20" s="13">
        <v>43038</v>
      </c>
      <c r="C20" s="10">
        <v>330</v>
      </c>
      <c r="D20" s="14">
        <v>16.11</v>
      </c>
      <c r="E20" s="47">
        <f ca="1">+C20*D20</f>
        <v>5316.3</v>
      </c>
      <c r="F20" s="11">
        <v>0.36170138888888892</v>
      </c>
      <c r="G20" s="13" t="s">
        <v>1</v>
      </c>
      <c r="H20" s="7"/>
      <c r="I20" s="52"/>
    </row>
    <row r="21" spans="1:9" ht="15.75">
      <c r="A21" s="5"/>
      <c r="B21" s="13">
        <v>43038</v>
      </c>
      <c r="C21" s="10">
        <v>401</v>
      </c>
      <c r="D21" s="14">
        <v>16.114999999999998</v>
      </c>
      <c r="E21" s="47">
        <f ca="1">+C21*D21</f>
        <v>6462.1149999999998</v>
      </c>
      <c r="F21" s="11">
        <v>0.36175925925925928</v>
      </c>
      <c r="G21" s="13" t="s">
        <v>1</v>
      </c>
      <c r="H21" s="7"/>
      <c r="I21" s="52"/>
    </row>
    <row r="22" spans="1:9" ht="15.75">
      <c r="A22" s="5"/>
      <c r="B22" s="13">
        <v>43038</v>
      </c>
      <c r="C22" s="10">
        <v>290</v>
      </c>
      <c r="D22" s="14">
        <v>16.105</v>
      </c>
      <c r="E22" s="47">
        <f ca="1">+C22*D22</f>
        <v>4670.45</v>
      </c>
      <c r="F22" s="11">
        <v>0.36197916666666669</v>
      </c>
      <c r="G22" s="13" t="s">
        <v>1</v>
      </c>
      <c r="H22" s="7"/>
      <c r="I22" s="52"/>
    </row>
    <row r="23" spans="1:9" ht="15.75">
      <c r="A23" s="5"/>
      <c r="B23" s="13">
        <v>43038</v>
      </c>
      <c r="C23" s="10">
        <v>7</v>
      </c>
      <c r="D23" s="14">
        <v>16.105</v>
      </c>
      <c r="E23" s="47">
        <f ca="1">+C23*D23</f>
        <v>112.735</v>
      </c>
      <c r="F23" s="11">
        <v>0.36197916666666669</v>
      </c>
      <c r="G23" s="13" t="s">
        <v>1</v>
      </c>
      <c r="H23" s="7"/>
      <c r="I23" s="52"/>
    </row>
    <row r="24" spans="1:9" ht="15.75">
      <c r="A24" s="5"/>
      <c r="B24" s="13">
        <v>43038</v>
      </c>
      <c r="C24" s="10">
        <v>279</v>
      </c>
      <c r="D24" s="14">
        <v>16.09</v>
      </c>
      <c r="E24" s="47">
        <f ca="1">+C24*D24</f>
        <v>4489.1099999999997</v>
      </c>
      <c r="F24" s="11">
        <v>0.36403935185185188</v>
      </c>
      <c r="G24" s="13" t="s">
        <v>1</v>
      </c>
      <c r="H24" s="7"/>
      <c r="I24" s="52"/>
    </row>
    <row r="25" spans="1:9" ht="15.75">
      <c r="A25" s="5"/>
      <c r="B25" s="13">
        <v>43038</v>
      </c>
      <c r="C25" s="10">
        <v>154</v>
      </c>
      <c r="D25" s="14">
        <v>16.09</v>
      </c>
      <c r="E25" s="47">
        <f ca="1">+C25*D25</f>
        <v>2477.86</v>
      </c>
      <c r="F25" s="11">
        <v>0.3640856481481482</v>
      </c>
      <c r="G25" s="13" t="s">
        <v>1</v>
      </c>
      <c r="H25" s="7"/>
      <c r="I25" s="52"/>
    </row>
    <row r="26" spans="1:9" ht="15.75">
      <c r="A26" s="5"/>
      <c r="B26" s="13">
        <v>43038</v>
      </c>
      <c r="C26" s="10">
        <v>134</v>
      </c>
      <c r="D26" s="14">
        <v>16.09</v>
      </c>
      <c r="E26" s="47">
        <f ca="1">+C26*D26</f>
        <v>2156.06</v>
      </c>
      <c r="F26" s="11">
        <v>0.3640856481481482</v>
      </c>
      <c r="G26" s="13" t="s">
        <v>1</v>
      </c>
      <c r="H26" s="7"/>
      <c r="I26" s="52"/>
    </row>
    <row r="27" spans="1:9" ht="15.75">
      <c r="A27" s="5"/>
      <c r="B27" s="13">
        <v>43038</v>
      </c>
      <c r="C27" s="10">
        <v>341</v>
      </c>
      <c r="D27" s="14">
        <v>16.11</v>
      </c>
      <c r="E27" s="47">
        <f ca="1">+C27*D27</f>
        <v>5493.51</v>
      </c>
      <c r="F27" s="11">
        <v>0.36409722222222224</v>
      </c>
      <c r="G27" s="13" t="s">
        <v>1</v>
      </c>
      <c r="H27" s="7"/>
      <c r="I27" s="52"/>
    </row>
    <row r="28" spans="1:9" ht="15.75">
      <c r="A28" s="5"/>
      <c r="B28" s="13">
        <v>43038</v>
      </c>
      <c r="C28" s="10">
        <v>260</v>
      </c>
      <c r="D28" s="14">
        <v>16.11</v>
      </c>
      <c r="E28" s="47">
        <f ca="1">+C28*D28</f>
        <v>4188.5999999999995</v>
      </c>
      <c r="F28" s="11">
        <v>0.36414351851851851</v>
      </c>
      <c r="G28" s="13" t="s">
        <v>1</v>
      </c>
      <c r="H28" s="7"/>
      <c r="I28" s="52"/>
    </row>
    <row r="29" spans="1:9" ht="15.75">
      <c r="A29" s="5"/>
      <c r="B29" s="13">
        <v>43038</v>
      </c>
      <c r="C29" s="10">
        <v>28</v>
      </c>
      <c r="D29" s="14">
        <v>16.11</v>
      </c>
      <c r="E29" s="47">
        <f ca="1">+C29*D29</f>
        <v>451.08</v>
      </c>
      <c r="F29" s="11">
        <v>0.36414351851851851</v>
      </c>
      <c r="G29" s="13" t="s">
        <v>1</v>
      </c>
      <c r="H29" s="7"/>
      <c r="I29" s="52"/>
    </row>
    <row r="30" spans="1:9" ht="15.75">
      <c r="A30" s="5"/>
      <c r="B30" s="13">
        <v>43038</v>
      </c>
      <c r="C30" s="10">
        <v>239</v>
      </c>
      <c r="D30" s="14">
        <v>16.11</v>
      </c>
      <c r="E30" s="47">
        <f ca="1">+C30*D30</f>
        <v>3850.29</v>
      </c>
      <c r="F30" s="11">
        <v>0.36577546296296298</v>
      </c>
      <c r="G30" s="13" t="s">
        <v>1</v>
      </c>
      <c r="H30" s="7"/>
      <c r="I30" s="52"/>
    </row>
    <row r="31" spans="1:9" ht="15.75">
      <c r="A31" s="5"/>
      <c r="B31" s="13">
        <v>43038</v>
      </c>
      <c r="C31" s="10">
        <v>265</v>
      </c>
      <c r="D31" s="14">
        <v>16.11</v>
      </c>
      <c r="E31" s="47">
        <f ca="1">+C31*D31</f>
        <v>4269.1499999999996</v>
      </c>
      <c r="F31" s="11">
        <v>0.36578703703703702</v>
      </c>
      <c r="G31" s="13" t="s">
        <v>1</v>
      </c>
      <c r="H31" s="7"/>
      <c r="I31" s="52"/>
    </row>
    <row r="32" spans="1:9" ht="15.75">
      <c r="A32" s="5"/>
      <c r="B32" s="13">
        <v>43038</v>
      </c>
      <c r="C32" s="10">
        <v>100</v>
      </c>
      <c r="D32" s="14">
        <v>16.11</v>
      </c>
      <c r="E32" s="47">
        <f ca="1">+C32*D32</f>
        <v>1611</v>
      </c>
      <c r="F32" s="11">
        <v>0.36578703703703702</v>
      </c>
      <c r="G32" s="13" t="s">
        <v>1</v>
      </c>
      <c r="H32" s="7"/>
      <c r="I32" s="52"/>
    </row>
    <row r="33" spans="1:9" ht="15.75">
      <c r="A33" s="5"/>
      <c r="B33" s="13">
        <v>43038</v>
      </c>
      <c r="C33" s="10">
        <v>70</v>
      </c>
      <c r="D33" s="14">
        <v>16.11</v>
      </c>
      <c r="E33" s="47">
        <f ca="1">+C33*D33</f>
        <v>1127.7</v>
      </c>
      <c r="F33" s="11">
        <v>0.36596064814814816</v>
      </c>
      <c r="G33" s="13" t="s">
        <v>1</v>
      </c>
      <c r="H33" s="7"/>
      <c r="I33" s="52"/>
    </row>
    <row r="34" spans="1:9" ht="15.75">
      <c r="A34" s="5"/>
      <c r="B34" s="13">
        <v>43038</v>
      </c>
      <c r="C34" s="10">
        <v>300</v>
      </c>
      <c r="D34" s="14">
        <v>16.11</v>
      </c>
      <c r="E34" s="47">
        <f ca="1">+C34*D34</f>
        <v>4833</v>
      </c>
      <c r="F34" s="11">
        <v>0.36614583333333334</v>
      </c>
      <c r="G34" s="13" t="s">
        <v>1</v>
      </c>
      <c r="H34" s="7"/>
      <c r="I34" s="52"/>
    </row>
    <row r="35" spans="1:9" ht="15.75">
      <c r="A35" s="5"/>
      <c r="B35" s="13">
        <v>43038</v>
      </c>
      <c r="C35" s="10">
        <v>130</v>
      </c>
      <c r="D35" s="14">
        <v>16.11</v>
      </c>
      <c r="E35" s="47">
        <f ca="1">+C35*D35</f>
        <v>2094.2999999999997</v>
      </c>
      <c r="F35" s="11">
        <v>0.36614583333333334</v>
      </c>
      <c r="G35" s="13" t="s">
        <v>1</v>
      </c>
      <c r="H35" s="7"/>
      <c r="I35" s="52"/>
    </row>
    <row r="36" spans="1:9" ht="15.75">
      <c r="A36" s="5"/>
      <c r="B36" s="13">
        <v>43038</v>
      </c>
      <c r="C36" s="10">
        <v>312</v>
      </c>
      <c r="D36" s="14">
        <v>16.11</v>
      </c>
      <c r="E36" s="47">
        <f ca="1">+C36*D36</f>
        <v>5026.32</v>
      </c>
      <c r="F36" s="11">
        <v>0.36626157407407406</v>
      </c>
      <c r="G36" s="13" t="s">
        <v>1</v>
      </c>
      <c r="H36" s="7"/>
      <c r="I36" s="52"/>
    </row>
    <row r="37" spans="1:9" ht="15.75">
      <c r="A37" s="5"/>
      <c r="B37" s="13">
        <v>43038</v>
      </c>
      <c r="C37" s="10">
        <v>262</v>
      </c>
      <c r="D37" s="14">
        <v>16.11</v>
      </c>
      <c r="E37" s="47">
        <f ca="1">+C37*D37</f>
        <v>4220.82</v>
      </c>
      <c r="F37" s="11">
        <v>0.3674074074074074</v>
      </c>
      <c r="G37" s="13" t="s">
        <v>1</v>
      </c>
      <c r="H37" s="7"/>
      <c r="I37" s="52"/>
    </row>
    <row r="38" spans="1:9" ht="15.75">
      <c r="A38" s="5"/>
      <c r="B38" s="13">
        <v>43038</v>
      </c>
      <c r="C38" s="10">
        <v>4</v>
      </c>
      <c r="D38" s="14">
        <v>16.11</v>
      </c>
      <c r="E38" s="47">
        <f ca="1">+C38*D38</f>
        <v>64.44</v>
      </c>
      <c r="F38" s="11">
        <v>0.3674074074074074</v>
      </c>
      <c r="G38" s="13" t="s">
        <v>1</v>
      </c>
      <c r="H38" s="7"/>
      <c r="I38" s="52"/>
    </row>
    <row r="39" spans="1:9" ht="15.75">
      <c r="A39" s="5"/>
      <c r="B39" s="13">
        <v>43038</v>
      </c>
      <c r="C39" s="10">
        <v>196</v>
      </c>
      <c r="D39" s="14">
        <v>16.100000000000001</v>
      </c>
      <c r="E39" s="47">
        <f ca="1">+C39*D39</f>
        <v>3155.6000000000004</v>
      </c>
      <c r="F39" s="11">
        <v>0.36825231481481485</v>
      </c>
      <c r="G39" s="13" t="s">
        <v>1</v>
      </c>
      <c r="H39" s="7"/>
      <c r="I39" s="52"/>
    </row>
    <row r="40" spans="1:9" ht="15.75">
      <c r="A40" s="5"/>
      <c r="B40" s="13">
        <v>43038</v>
      </c>
      <c r="C40" s="10">
        <v>69</v>
      </c>
      <c r="D40" s="14">
        <v>16.100000000000001</v>
      </c>
      <c r="E40" s="47">
        <f ca="1">+C40*D40</f>
        <v>1110.9000000000001</v>
      </c>
      <c r="F40" s="11">
        <v>0.36834490740740744</v>
      </c>
      <c r="G40" s="13" t="s">
        <v>1</v>
      </c>
      <c r="H40" s="7"/>
      <c r="I40" s="52"/>
    </row>
    <row r="41" spans="1:9" ht="15.75">
      <c r="A41" s="5"/>
      <c r="B41" s="13">
        <v>43038</v>
      </c>
      <c r="C41" s="10">
        <v>265</v>
      </c>
      <c r="D41" s="14">
        <v>16.100000000000001</v>
      </c>
      <c r="E41" s="47">
        <f ca="1">+C41*D41</f>
        <v>4266.5</v>
      </c>
      <c r="F41" s="11">
        <v>0.36834490740740744</v>
      </c>
      <c r="G41" s="13" t="s">
        <v>1</v>
      </c>
      <c r="H41" s="7"/>
      <c r="I41" s="52"/>
    </row>
    <row r="42" spans="1:9" ht="15.75">
      <c r="A42" s="5"/>
      <c r="B42" s="13">
        <v>43038</v>
      </c>
      <c r="C42" s="10">
        <v>239</v>
      </c>
      <c r="D42" s="14">
        <v>16.09</v>
      </c>
      <c r="E42" s="47">
        <f ca="1">+C42*D42</f>
        <v>3845.5099999999998</v>
      </c>
      <c r="F42" s="11">
        <v>0.36908564814814815</v>
      </c>
      <c r="G42" s="13" t="s">
        <v>1</v>
      </c>
      <c r="H42" s="7"/>
      <c r="I42" s="52"/>
    </row>
    <row r="43" spans="1:9" ht="15.75">
      <c r="A43" s="5"/>
      <c r="B43" s="13">
        <v>43038</v>
      </c>
      <c r="C43" s="10">
        <v>391</v>
      </c>
      <c r="D43" s="14">
        <v>16.09</v>
      </c>
      <c r="E43" s="47">
        <f ca="1">+C43*D43</f>
        <v>6291.19</v>
      </c>
      <c r="F43" s="11">
        <v>0.36937500000000001</v>
      </c>
      <c r="G43" s="13" t="s">
        <v>1</v>
      </c>
      <c r="H43" s="7"/>
      <c r="I43" s="52"/>
    </row>
    <row r="44" spans="1:9" ht="15.75">
      <c r="A44" s="5"/>
      <c r="B44" s="13">
        <v>43038</v>
      </c>
      <c r="C44" s="10">
        <v>398</v>
      </c>
      <c r="D44" s="14">
        <v>16.09</v>
      </c>
      <c r="E44" s="47">
        <f ca="1">+C44*D44</f>
        <v>6403.82</v>
      </c>
      <c r="F44" s="11">
        <v>0.36956018518518513</v>
      </c>
      <c r="G44" s="13" t="s">
        <v>1</v>
      </c>
      <c r="H44" s="7"/>
      <c r="I44" s="52"/>
    </row>
    <row r="45" spans="1:9" ht="15.75">
      <c r="A45" s="5"/>
      <c r="B45" s="13">
        <v>43038</v>
      </c>
      <c r="C45" s="10">
        <v>116</v>
      </c>
      <c r="D45" s="14">
        <v>16.079999999999998</v>
      </c>
      <c r="E45" s="47">
        <f ca="1">+C45*D45</f>
        <v>1865.2799999999997</v>
      </c>
      <c r="F45" s="11">
        <v>0.36974537037037036</v>
      </c>
      <c r="G45" s="13" t="s">
        <v>1</v>
      </c>
      <c r="H45" s="7"/>
      <c r="I45" s="52"/>
    </row>
    <row r="46" spans="1:9" ht="15.75">
      <c r="A46" s="5"/>
      <c r="B46" s="13">
        <v>43038</v>
      </c>
      <c r="C46" s="10">
        <v>166</v>
      </c>
      <c r="D46" s="14">
        <v>16.079999999999998</v>
      </c>
      <c r="E46" s="47">
        <f ca="1">+C46*D46</f>
        <v>2669.2799999999997</v>
      </c>
      <c r="F46" s="11">
        <v>0.36974537037037036</v>
      </c>
      <c r="G46" s="13" t="s">
        <v>1</v>
      </c>
      <c r="H46" s="7"/>
      <c r="I46" s="52"/>
    </row>
    <row r="47" spans="1:9" ht="15.75">
      <c r="A47" s="5"/>
      <c r="B47" s="13">
        <v>43038</v>
      </c>
      <c r="C47" s="10">
        <v>460</v>
      </c>
      <c r="D47" s="14">
        <v>16.074999999999999</v>
      </c>
      <c r="E47" s="47">
        <f ca="1">+C47*D47</f>
        <v>7394.5</v>
      </c>
      <c r="F47" s="11">
        <v>0.37008101851851855</v>
      </c>
      <c r="G47" s="13" t="s">
        <v>1</v>
      </c>
      <c r="H47" s="7"/>
      <c r="I47" s="52"/>
    </row>
    <row r="48" spans="1:9" ht="15.75">
      <c r="A48" s="5"/>
      <c r="B48" s="13">
        <v>43038</v>
      </c>
      <c r="C48" s="10">
        <v>248</v>
      </c>
      <c r="D48" s="14">
        <v>16.074999999999999</v>
      </c>
      <c r="E48" s="47">
        <f ca="1">+C48*D48</f>
        <v>3986.6</v>
      </c>
      <c r="F48" s="11">
        <v>0.37008101851851855</v>
      </c>
      <c r="G48" s="13" t="s">
        <v>1</v>
      </c>
      <c r="H48" s="7"/>
      <c r="I48" s="52"/>
    </row>
    <row r="49" spans="1:9" ht="15.75">
      <c r="A49" s="5"/>
      <c r="B49" s="13">
        <v>43038</v>
      </c>
      <c r="C49" s="10">
        <v>200</v>
      </c>
      <c r="D49" s="14">
        <v>16.074999999999999</v>
      </c>
      <c r="E49" s="47">
        <f ca="1">+C49*D49</f>
        <v>3215</v>
      </c>
      <c r="F49" s="11">
        <v>0.37012731481481481</v>
      </c>
      <c r="G49" s="13" t="s">
        <v>1</v>
      </c>
      <c r="H49" s="7"/>
      <c r="I49" s="52"/>
    </row>
    <row r="50" spans="1:9" ht="15.75">
      <c r="A50" s="5"/>
      <c r="B50" s="13">
        <v>43038</v>
      </c>
      <c r="C50" s="10">
        <v>39</v>
      </c>
      <c r="D50" s="14">
        <v>16.074999999999999</v>
      </c>
      <c r="E50" s="47">
        <f ca="1">+C50*D50</f>
        <v>626.92499999999995</v>
      </c>
      <c r="F50" s="11">
        <v>0.37024305555555559</v>
      </c>
      <c r="G50" s="13" t="s">
        <v>1</v>
      </c>
      <c r="H50" s="7"/>
      <c r="I50" s="52"/>
    </row>
    <row r="51" spans="1:9" ht="15.75">
      <c r="A51" s="5"/>
      <c r="B51" s="13">
        <v>43038</v>
      </c>
      <c r="C51" s="10">
        <v>267</v>
      </c>
      <c r="D51" s="14">
        <v>16.07</v>
      </c>
      <c r="E51" s="47">
        <f ca="1">+C51*D51</f>
        <v>4290.6900000000005</v>
      </c>
      <c r="F51" s="11">
        <v>0.37024305555555559</v>
      </c>
      <c r="G51" s="13" t="s">
        <v>1</v>
      </c>
      <c r="H51" s="7"/>
      <c r="I51" s="52"/>
    </row>
    <row r="52" spans="1:9" ht="15.75">
      <c r="A52" s="5"/>
      <c r="B52" s="13">
        <v>43038</v>
      </c>
      <c r="C52" s="10">
        <v>647</v>
      </c>
      <c r="D52" s="14">
        <v>16.074999999999999</v>
      </c>
      <c r="E52" s="47">
        <f ca="1">+C52*D52</f>
        <v>10400.525</v>
      </c>
      <c r="F52" s="11">
        <v>0.37025462962962963</v>
      </c>
      <c r="G52" s="13" t="s">
        <v>1</v>
      </c>
      <c r="H52" s="7"/>
      <c r="I52" s="52"/>
    </row>
    <row r="53" spans="1:9" ht="15.75">
      <c r="A53" s="5"/>
      <c r="B53" s="13">
        <v>43038</v>
      </c>
      <c r="C53" s="10">
        <v>761</v>
      </c>
      <c r="D53" s="14">
        <v>16.079999999999998</v>
      </c>
      <c r="E53" s="47">
        <f ca="1">+C53*D53</f>
        <v>12236.88</v>
      </c>
      <c r="F53" s="11">
        <v>0.37027777777777776</v>
      </c>
      <c r="G53" s="13" t="s">
        <v>1</v>
      </c>
      <c r="H53" s="7"/>
      <c r="I53" s="52"/>
    </row>
    <row r="54" spans="1:9" ht="15.75">
      <c r="A54" s="5"/>
      <c r="B54" s="13">
        <v>43038</v>
      </c>
      <c r="C54" s="10">
        <v>334</v>
      </c>
      <c r="D54" s="14">
        <v>16.07</v>
      </c>
      <c r="E54" s="47">
        <f ca="1">+C54*D54</f>
        <v>5367.38</v>
      </c>
      <c r="F54" s="11">
        <v>0.37030092592592595</v>
      </c>
      <c r="G54" s="13" t="s">
        <v>1</v>
      </c>
      <c r="H54" s="7"/>
      <c r="I54" s="52"/>
    </row>
    <row r="55" spans="1:9" ht="15.75">
      <c r="A55" s="5"/>
      <c r="B55" s="13">
        <v>43038</v>
      </c>
      <c r="C55" s="10">
        <v>161</v>
      </c>
      <c r="D55" s="14">
        <v>16.07</v>
      </c>
      <c r="E55" s="47">
        <f ca="1">+C55*D55</f>
        <v>2587.27</v>
      </c>
      <c r="F55" s="11">
        <v>0.37030092592592595</v>
      </c>
      <c r="G55" s="13" t="s">
        <v>1</v>
      </c>
      <c r="H55" s="7"/>
      <c r="I55" s="52"/>
    </row>
    <row r="56" spans="1:9" ht="15.75">
      <c r="A56" s="5"/>
      <c r="B56" s="13">
        <v>43038</v>
      </c>
      <c r="C56" s="10">
        <v>748</v>
      </c>
      <c r="D56" s="14">
        <v>16.079999999999998</v>
      </c>
      <c r="E56" s="47">
        <f ca="1">+C56*D56</f>
        <v>12027.839999999998</v>
      </c>
      <c r="F56" s="11">
        <v>0.37032407407407408</v>
      </c>
      <c r="G56" s="13" t="s">
        <v>1</v>
      </c>
      <c r="H56" s="7"/>
      <c r="I56" s="52"/>
    </row>
    <row r="57" spans="1:9" ht="15.75">
      <c r="A57" s="5"/>
      <c r="B57" s="13">
        <v>43038</v>
      </c>
      <c r="C57" s="10">
        <v>608</v>
      </c>
      <c r="D57" s="14">
        <v>16.079999999999998</v>
      </c>
      <c r="E57" s="47">
        <f ca="1">+C57*D57</f>
        <v>9776.64</v>
      </c>
      <c r="F57" s="11">
        <v>0.37032407407407408</v>
      </c>
      <c r="G57" s="13" t="s">
        <v>1</v>
      </c>
      <c r="H57" s="7"/>
      <c r="I57" s="52"/>
    </row>
    <row r="58" spans="1:9" ht="15.75">
      <c r="A58" s="5"/>
      <c r="B58" s="13">
        <v>43038</v>
      </c>
      <c r="C58" s="10">
        <v>407</v>
      </c>
      <c r="D58" s="14">
        <v>16.079999999999998</v>
      </c>
      <c r="E58" s="47">
        <f ca="1">+C58*D58</f>
        <v>6544.5599999999995</v>
      </c>
      <c r="F58" s="11">
        <v>0.37032407407407408</v>
      </c>
      <c r="G58" s="13" t="s">
        <v>1</v>
      </c>
      <c r="H58" s="7"/>
      <c r="I58" s="52"/>
    </row>
    <row r="59" spans="1:9" ht="15.75">
      <c r="A59" s="5"/>
      <c r="B59" s="13">
        <v>43038</v>
      </c>
      <c r="C59" s="10">
        <v>557</v>
      </c>
      <c r="D59" s="14">
        <v>16.079999999999998</v>
      </c>
      <c r="E59" s="47">
        <f ca="1">+C59*D59</f>
        <v>8956.56</v>
      </c>
      <c r="F59" s="11">
        <v>0.37032407407407408</v>
      </c>
      <c r="G59" s="13" t="s">
        <v>1</v>
      </c>
      <c r="H59" s="7"/>
      <c r="I59" s="52"/>
    </row>
    <row r="60" spans="1:9" ht="15.75">
      <c r="A60" s="5"/>
      <c r="B60" s="13">
        <v>43038</v>
      </c>
      <c r="C60" s="10">
        <v>177</v>
      </c>
      <c r="D60" s="14">
        <v>16.079999999999998</v>
      </c>
      <c r="E60" s="47">
        <f ca="1">+C60*D60</f>
        <v>2846.16</v>
      </c>
      <c r="F60" s="11">
        <v>0.37032407407407408</v>
      </c>
      <c r="G60" s="13" t="s">
        <v>1</v>
      </c>
      <c r="H60" s="7"/>
      <c r="I60" s="52"/>
    </row>
    <row r="61" spans="1:9" ht="15.75">
      <c r="A61" s="5"/>
      <c r="B61" s="13">
        <v>43038</v>
      </c>
      <c r="C61" s="10">
        <v>924</v>
      </c>
      <c r="D61" s="14">
        <v>16.079999999999998</v>
      </c>
      <c r="E61" s="47">
        <f ca="1">+C61*D61</f>
        <v>14857.919999999998</v>
      </c>
      <c r="F61" s="11">
        <v>0.37033564814814812</v>
      </c>
      <c r="G61" s="13" t="s">
        <v>1</v>
      </c>
      <c r="H61" s="7"/>
      <c r="I61" s="52"/>
    </row>
    <row r="62" spans="1:9" ht="15.75">
      <c r="A62" s="5"/>
      <c r="B62" s="13">
        <v>43038</v>
      </c>
      <c r="C62" s="10">
        <v>280</v>
      </c>
      <c r="D62" s="14">
        <v>16.09</v>
      </c>
      <c r="E62" s="47">
        <f ca="1">+C62*D62</f>
        <v>4505.2</v>
      </c>
      <c r="F62" s="11">
        <v>0.37164351851851851</v>
      </c>
      <c r="G62" s="13" t="s">
        <v>1</v>
      </c>
      <c r="H62" s="7"/>
      <c r="I62" s="52"/>
    </row>
    <row r="63" spans="1:9" ht="15.75">
      <c r="A63" s="5"/>
      <c r="B63" s="13">
        <v>43038</v>
      </c>
      <c r="C63" s="10">
        <v>260</v>
      </c>
      <c r="D63" s="14">
        <v>16.09</v>
      </c>
      <c r="E63" s="47">
        <f ca="1">+C63*D63</f>
        <v>4183.3999999999996</v>
      </c>
      <c r="F63" s="11">
        <v>0.37164351851851851</v>
      </c>
      <c r="G63" s="13" t="s">
        <v>1</v>
      </c>
      <c r="H63" s="7"/>
      <c r="I63" s="52"/>
    </row>
    <row r="64" spans="1:9" ht="15.75">
      <c r="A64" s="5"/>
      <c r="B64" s="13">
        <v>43038</v>
      </c>
      <c r="C64" s="10">
        <v>293</v>
      </c>
      <c r="D64" s="14">
        <v>16.09</v>
      </c>
      <c r="E64" s="47">
        <f ca="1">+C64*D64</f>
        <v>4714.37</v>
      </c>
      <c r="F64" s="11">
        <v>0.37164351851851851</v>
      </c>
      <c r="G64" s="13" t="s">
        <v>1</v>
      </c>
      <c r="H64" s="7"/>
      <c r="I64" s="52"/>
    </row>
    <row r="65" spans="1:10" ht="15.75">
      <c r="A65" s="5"/>
      <c r="B65" s="13">
        <v>43038</v>
      </c>
      <c r="C65" s="10">
        <v>469</v>
      </c>
      <c r="D65" s="14">
        <v>16.09</v>
      </c>
      <c r="E65" s="47">
        <f ca="1">+C65*D65</f>
        <v>7546.21</v>
      </c>
      <c r="F65" s="11">
        <v>0.3716782407407408</v>
      </c>
      <c r="G65" s="13" t="s">
        <v>1</v>
      </c>
      <c r="H65" s="7"/>
      <c r="I65" s="52"/>
    </row>
    <row r="66" spans="1:10" ht="15.75">
      <c r="A66" s="5"/>
      <c r="B66" s="13">
        <v>43038</v>
      </c>
      <c r="C66" s="10">
        <v>339</v>
      </c>
      <c r="D66" s="14">
        <v>16.09</v>
      </c>
      <c r="E66" s="47">
        <f ca="1">+C66*D66</f>
        <v>5454.51</v>
      </c>
      <c r="F66" s="11">
        <v>0.3716782407407408</v>
      </c>
      <c r="G66" s="13" t="s">
        <v>1</v>
      </c>
      <c r="H66" s="7"/>
      <c r="I66" s="52"/>
    </row>
    <row r="67" spans="1:10" ht="15.75">
      <c r="A67" s="5"/>
      <c r="B67" s="13">
        <v>43038</v>
      </c>
      <c r="C67" s="10">
        <v>239</v>
      </c>
      <c r="D67" s="14">
        <v>16.09</v>
      </c>
      <c r="E67" s="47">
        <f ca="1">+C67*D67</f>
        <v>3845.5099999999998</v>
      </c>
      <c r="F67" s="11">
        <v>0.3716782407407408</v>
      </c>
      <c r="G67" s="13" t="s">
        <v>1</v>
      </c>
      <c r="H67" s="7"/>
      <c r="I67" s="52"/>
    </row>
    <row r="68" spans="1:10" ht="15.75">
      <c r="A68" s="5"/>
      <c r="B68" s="13">
        <v>43038</v>
      </c>
      <c r="C68" s="10">
        <v>630</v>
      </c>
      <c r="D68" s="14">
        <v>16.09</v>
      </c>
      <c r="E68" s="47">
        <f ca="1">+C68*D68</f>
        <v>10136.700000000001</v>
      </c>
      <c r="F68" s="11">
        <v>0.3716782407407408</v>
      </c>
      <c r="G68" s="13" t="s">
        <v>1</v>
      </c>
      <c r="H68" s="7"/>
      <c r="I68" s="52"/>
    </row>
    <row r="69" spans="1:10" ht="15.75">
      <c r="A69" s="5"/>
      <c r="B69" s="13">
        <v>43038</v>
      </c>
      <c r="C69" s="10">
        <v>213</v>
      </c>
      <c r="D69" s="14">
        <v>16.09</v>
      </c>
      <c r="E69" s="47">
        <f ca="1">+C69*D69</f>
        <v>3427.17</v>
      </c>
      <c r="F69" s="11">
        <v>0.37168981481481483</v>
      </c>
      <c r="G69" s="13" t="s">
        <v>1</v>
      </c>
      <c r="H69" s="7"/>
      <c r="I69" s="52"/>
    </row>
    <row r="70" spans="1:10" ht="15" customHeight="1">
      <c r="A70" s="9"/>
      <c r="B70" s="13">
        <v>43038</v>
      </c>
      <c r="C70" s="10">
        <v>373</v>
      </c>
      <c r="D70" s="14">
        <v>16.09</v>
      </c>
      <c r="E70" s="47">
        <f ca="1">+C70*D70</f>
        <v>6001.57</v>
      </c>
      <c r="F70" s="11">
        <v>0.37168981481481483</v>
      </c>
      <c r="G70" s="13" t="s">
        <v>1</v>
      </c>
      <c r="H70" s="9"/>
      <c r="I70" s="53"/>
      <c r="J70" s="54"/>
    </row>
    <row r="71" spans="1:10" ht="15">
      <c r="B71" s="13">
        <v>43038</v>
      </c>
      <c r="C71" s="10">
        <v>741</v>
      </c>
      <c r="D71" s="14">
        <v>16.09</v>
      </c>
      <c r="E71" s="47">
        <f ca="1">+C71*D71</f>
        <v>11922.69</v>
      </c>
      <c r="F71" s="11">
        <v>0.37175925925925929</v>
      </c>
      <c r="G71" s="13" t="s">
        <v>1</v>
      </c>
    </row>
    <row r="72" spans="1:10" ht="15">
      <c r="B72" s="13">
        <v>43038</v>
      </c>
      <c r="C72" s="10">
        <v>99</v>
      </c>
      <c r="D72" s="14">
        <v>16.09</v>
      </c>
      <c r="E72" s="47">
        <f ca="1">+C72*D72</f>
        <v>1592.91</v>
      </c>
      <c r="F72" s="11">
        <v>0.37175925925925929</v>
      </c>
      <c r="G72" s="13" t="s">
        <v>1</v>
      </c>
    </row>
    <row r="73" spans="1:10" ht="15">
      <c r="B73" s="13">
        <v>43038</v>
      </c>
      <c r="C73" s="10">
        <v>14</v>
      </c>
      <c r="D73" s="14">
        <v>16.09</v>
      </c>
      <c r="E73" s="47">
        <f ca="1">+C73*D73</f>
        <v>225.26</v>
      </c>
      <c r="F73" s="11">
        <v>0.37175925925925929</v>
      </c>
      <c r="G73" s="13" t="s">
        <v>1</v>
      </c>
    </row>
    <row r="74" spans="1:10" ht="15">
      <c r="B74" s="13">
        <v>43038</v>
      </c>
      <c r="C74" s="10">
        <v>739</v>
      </c>
      <c r="D74" s="14">
        <v>16.09</v>
      </c>
      <c r="E74" s="47">
        <f ca="1">+C74*D74</f>
        <v>11890.51</v>
      </c>
      <c r="F74" s="11">
        <v>0.37182870370370374</v>
      </c>
      <c r="G74" s="13" t="s">
        <v>1</v>
      </c>
    </row>
    <row r="75" spans="1:10" ht="15">
      <c r="B75" s="13">
        <v>43038</v>
      </c>
      <c r="C75" s="10">
        <v>854</v>
      </c>
      <c r="D75" s="14">
        <v>16.09</v>
      </c>
      <c r="E75" s="47">
        <f ca="1">+C75*D75</f>
        <v>13740.86</v>
      </c>
      <c r="F75" s="11">
        <v>0.37185185185185188</v>
      </c>
      <c r="G75" s="13" t="s">
        <v>1</v>
      </c>
    </row>
    <row r="76" spans="1:10" ht="15">
      <c r="B76" s="13">
        <v>43038</v>
      </c>
      <c r="C76" s="10">
        <v>181</v>
      </c>
      <c r="D76" s="14">
        <v>16.09</v>
      </c>
      <c r="E76" s="47">
        <f ca="1">+C76*D76</f>
        <v>2912.29</v>
      </c>
      <c r="F76" s="11">
        <v>0.37185185185185188</v>
      </c>
      <c r="G76" s="13" t="s">
        <v>1</v>
      </c>
    </row>
    <row r="77" spans="1:10" ht="15">
      <c r="B77" s="13">
        <v>43038</v>
      </c>
      <c r="C77" s="10">
        <v>858</v>
      </c>
      <c r="D77" s="14">
        <v>16.100000000000001</v>
      </c>
      <c r="E77" s="47">
        <f ca="1">+C77*D77</f>
        <v>13813.800000000001</v>
      </c>
      <c r="F77" s="11">
        <v>0.37255787037037041</v>
      </c>
      <c r="G77" s="13" t="s">
        <v>1</v>
      </c>
    </row>
    <row r="78" spans="1:10" ht="15">
      <c r="B78" s="13">
        <v>43038</v>
      </c>
      <c r="C78" s="10">
        <v>691</v>
      </c>
      <c r="D78" s="14">
        <v>16.11</v>
      </c>
      <c r="E78" s="47">
        <f ca="1">+C78*D78</f>
        <v>11132.01</v>
      </c>
      <c r="F78" s="11">
        <v>0.37260416666666668</v>
      </c>
      <c r="G78" s="13" t="s">
        <v>1</v>
      </c>
    </row>
    <row r="79" spans="1:10" ht="15">
      <c r="B79" s="13">
        <v>43038</v>
      </c>
      <c r="C79" s="10">
        <v>89</v>
      </c>
      <c r="D79" s="14">
        <v>16.11</v>
      </c>
      <c r="E79" s="47">
        <f ca="1">+C79*D79</f>
        <v>1433.79</v>
      </c>
      <c r="F79" s="11">
        <v>0.37260416666666668</v>
      </c>
      <c r="G79" s="13" t="s">
        <v>1</v>
      </c>
    </row>
    <row r="80" spans="1:10" ht="15">
      <c r="B80" s="13">
        <v>43038</v>
      </c>
      <c r="C80" s="10">
        <v>500</v>
      </c>
      <c r="D80" s="14">
        <v>16.12</v>
      </c>
      <c r="E80" s="47">
        <f ca="1">+C80*D80</f>
        <v>8060.0000000000009</v>
      </c>
      <c r="F80" s="11">
        <v>0.37262731481481487</v>
      </c>
      <c r="G80" s="13" t="s">
        <v>1</v>
      </c>
    </row>
    <row r="81" spans="2:7" ht="15">
      <c r="B81" s="13">
        <v>43038</v>
      </c>
      <c r="C81" s="10">
        <v>54</v>
      </c>
      <c r="D81" s="14">
        <v>16.125</v>
      </c>
      <c r="E81" s="47">
        <f ca="1">+C81*D81</f>
        <v>870.75</v>
      </c>
      <c r="F81" s="11">
        <v>0.37262731481481487</v>
      </c>
      <c r="G81" s="13" t="s">
        <v>1</v>
      </c>
    </row>
    <row r="82" spans="2:7" ht="15">
      <c r="B82" s="13">
        <v>43038</v>
      </c>
      <c r="C82" s="10">
        <v>65</v>
      </c>
      <c r="D82" s="14">
        <v>16.125</v>
      </c>
      <c r="E82" s="47">
        <f ca="1">+C82*D82</f>
        <v>1048.125</v>
      </c>
      <c r="F82" s="11">
        <v>0.37262731481481487</v>
      </c>
      <c r="G82" s="13" t="s">
        <v>1</v>
      </c>
    </row>
    <row r="83" spans="2:7" ht="15">
      <c r="B83" s="13">
        <v>43038</v>
      </c>
      <c r="C83" s="10">
        <v>177</v>
      </c>
      <c r="D83" s="14">
        <v>16.125</v>
      </c>
      <c r="E83" s="47">
        <f ca="1">+C83*D83</f>
        <v>2854.125</v>
      </c>
      <c r="F83" s="11">
        <v>0.37262731481481487</v>
      </c>
      <c r="G83" s="13" t="s">
        <v>1</v>
      </c>
    </row>
    <row r="84" spans="2:7" ht="15">
      <c r="B84" s="13">
        <v>43038</v>
      </c>
      <c r="C84" s="10">
        <v>183</v>
      </c>
      <c r="D84" s="14">
        <v>16.125</v>
      </c>
      <c r="E84" s="47">
        <f ca="1">+C84*D84</f>
        <v>2950.875</v>
      </c>
      <c r="F84" s="11">
        <v>0.37262731481481487</v>
      </c>
      <c r="G84" s="13" t="s">
        <v>1</v>
      </c>
    </row>
    <row r="85" spans="2:7" ht="15">
      <c r="B85" s="13">
        <v>43038</v>
      </c>
      <c r="C85" s="10">
        <v>350</v>
      </c>
      <c r="D85" s="14">
        <v>16.125</v>
      </c>
      <c r="E85" s="47">
        <f ca="1">+C85*D85</f>
        <v>5643.75</v>
      </c>
      <c r="F85" s="11">
        <v>0.37265046296296295</v>
      </c>
      <c r="G85" s="13" t="s">
        <v>1</v>
      </c>
    </row>
    <row r="86" spans="2:7" ht="15">
      <c r="B86" s="13">
        <v>43038</v>
      </c>
      <c r="C86" s="10">
        <v>295</v>
      </c>
      <c r="D86" s="14">
        <v>16.125</v>
      </c>
      <c r="E86" s="47">
        <f ca="1">+C86*D86</f>
        <v>4756.875</v>
      </c>
      <c r="F86" s="11">
        <v>0.37270833333333336</v>
      </c>
      <c r="G86" s="13" t="s">
        <v>1</v>
      </c>
    </row>
    <row r="87" spans="2:7" ht="15">
      <c r="B87" s="13">
        <v>43038</v>
      </c>
      <c r="C87" s="10">
        <v>75</v>
      </c>
      <c r="D87" s="14">
        <v>16.125</v>
      </c>
      <c r="E87" s="47">
        <f ca="1">+C87*D87</f>
        <v>1209.375</v>
      </c>
      <c r="F87" s="11">
        <v>0.37270833333333336</v>
      </c>
      <c r="G87" s="13" t="s">
        <v>1</v>
      </c>
    </row>
    <row r="88" spans="2:7" ht="15">
      <c r="B88" s="13">
        <v>43038</v>
      </c>
      <c r="C88" s="10">
        <v>266</v>
      </c>
      <c r="D88" s="14">
        <v>16.125</v>
      </c>
      <c r="E88" s="47">
        <f ca="1">+C88*D88</f>
        <v>4289.25</v>
      </c>
      <c r="F88" s="11">
        <v>0.37270833333333336</v>
      </c>
      <c r="G88" s="13" t="s">
        <v>1</v>
      </c>
    </row>
    <row r="89" spans="2:7" ht="15">
      <c r="B89" s="13">
        <v>43038</v>
      </c>
      <c r="C89" s="10">
        <v>396</v>
      </c>
      <c r="D89" s="14">
        <v>16.12</v>
      </c>
      <c r="E89" s="47">
        <f ca="1">+C89*D89</f>
        <v>6383.52</v>
      </c>
      <c r="F89" s="11">
        <v>0.37270833333333336</v>
      </c>
      <c r="G89" s="13" t="s">
        <v>1</v>
      </c>
    </row>
    <row r="90" spans="2:7" ht="15">
      <c r="B90" s="13">
        <v>43038</v>
      </c>
      <c r="C90" s="10">
        <v>705</v>
      </c>
      <c r="D90" s="14">
        <v>16.12</v>
      </c>
      <c r="E90" s="47">
        <f ca="1">+C90*D90</f>
        <v>11364.6</v>
      </c>
      <c r="F90" s="11">
        <v>0.37270833333333336</v>
      </c>
      <c r="G90" s="13" t="s">
        <v>1</v>
      </c>
    </row>
    <row r="91" spans="2:7" ht="15">
      <c r="B91" s="13">
        <v>43038</v>
      </c>
      <c r="C91" s="10">
        <v>201</v>
      </c>
      <c r="D91" s="14">
        <v>16.12</v>
      </c>
      <c r="E91" s="47">
        <f ca="1">+C91*D91</f>
        <v>3240.1200000000003</v>
      </c>
      <c r="F91" s="11">
        <v>0.3727199074074074</v>
      </c>
      <c r="G91" s="13" t="s">
        <v>1</v>
      </c>
    </row>
    <row r="92" spans="2:7" ht="15">
      <c r="B92" s="13">
        <v>43038</v>
      </c>
      <c r="C92" s="10">
        <v>600</v>
      </c>
      <c r="D92" s="14">
        <v>16.12</v>
      </c>
      <c r="E92" s="47">
        <f ca="1">+C92*D92</f>
        <v>9672</v>
      </c>
      <c r="F92" s="11">
        <v>0.37274305555555554</v>
      </c>
      <c r="G92" s="13" t="s">
        <v>1</v>
      </c>
    </row>
    <row r="93" spans="2:7" ht="15">
      <c r="B93" s="13">
        <v>43038</v>
      </c>
      <c r="C93" s="10">
        <v>63</v>
      </c>
      <c r="D93" s="14">
        <v>16.12</v>
      </c>
      <c r="E93" s="47">
        <f ca="1">+C93*D93</f>
        <v>1015.5600000000001</v>
      </c>
      <c r="F93" s="11">
        <v>0.37276620370370367</v>
      </c>
      <c r="G93" s="13" t="s">
        <v>1</v>
      </c>
    </row>
    <row r="94" spans="2:7" ht="15">
      <c r="B94" s="13">
        <v>43038</v>
      </c>
      <c r="C94" s="10">
        <v>176</v>
      </c>
      <c r="D94" s="14">
        <v>16.12</v>
      </c>
      <c r="E94" s="47">
        <f ca="1">+C94*D94</f>
        <v>2837.1200000000003</v>
      </c>
      <c r="F94" s="11">
        <v>0.37284722222222227</v>
      </c>
      <c r="G94" s="13" t="s">
        <v>1</v>
      </c>
    </row>
    <row r="95" spans="2:7" ht="15">
      <c r="B95" s="13">
        <v>43038</v>
      </c>
      <c r="C95" s="10">
        <v>372</v>
      </c>
      <c r="D95" s="14">
        <v>16.11</v>
      </c>
      <c r="E95" s="47">
        <f ca="1">+C95*D95</f>
        <v>5992.92</v>
      </c>
      <c r="F95" s="11">
        <v>0.37346064814814817</v>
      </c>
      <c r="G95" s="13" t="s">
        <v>1</v>
      </c>
    </row>
    <row r="96" spans="2:7" ht="15">
      <c r="B96" s="13">
        <v>43038</v>
      </c>
      <c r="C96" s="10">
        <v>244</v>
      </c>
      <c r="D96" s="14">
        <v>16.11</v>
      </c>
      <c r="E96" s="47">
        <f ca="1">+C96*D96</f>
        <v>3930.8399999999997</v>
      </c>
      <c r="F96" s="11">
        <v>0.37346064814814817</v>
      </c>
      <c r="G96" s="13" t="s">
        <v>1</v>
      </c>
    </row>
    <row r="97" spans="2:7" ht="15">
      <c r="B97" s="13">
        <v>43038</v>
      </c>
      <c r="C97" s="10">
        <v>366</v>
      </c>
      <c r="D97" s="14">
        <v>16.11</v>
      </c>
      <c r="E97" s="47">
        <f ca="1">+C97*D97</f>
        <v>5896.26</v>
      </c>
      <c r="F97" s="11">
        <v>0.37346064814814817</v>
      </c>
      <c r="G97" s="13" t="s">
        <v>1</v>
      </c>
    </row>
    <row r="98" spans="2:7" ht="15">
      <c r="B98" s="13">
        <v>43038</v>
      </c>
      <c r="C98" s="10">
        <v>6</v>
      </c>
      <c r="D98" s="14">
        <v>16.11</v>
      </c>
      <c r="E98" s="47">
        <f ca="1">+C98*D98</f>
        <v>96.66</v>
      </c>
      <c r="F98" s="11">
        <v>0.37346064814814817</v>
      </c>
      <c r="G98" s="13" t="s">
        <v>1</v>
      </c>
    </row>
    <row r="99" spans="2:7" ht="15">
      <c r="B99" s="13">
        <v>43038</v>
      </c>
      <c r="C99" s="10">
        <v>366</v>
      </c>
      <c r="D99" s="14">
        <v>16.11</v>
      </c>
      <c r="E99" s="47">
        <f ca="1">+C99*D99</f>
        <v>5896.26</v>
      </c>
      <c r="F99" s="11">
        <v>0.37346064814814817</v>
      </c>
      <c r="G99" s="13" t="s">
        <v>1</v>
      </c>
    </row>
    <row r="100" spans="2:7" ht="15">
      <c r="B100" s="13">
        <v>43038</v>
      </c>
      <c r="C100" s="10">
        <v>239</v>
      </c>
      <c r="D100" s="14">
        <v>16.125</v>
      </c>
      <c r="E100" s="47">
        <f ca="1">+C100*D100</f>
        <v>3853.875</v>
      </c>
      <c r="F100" s="11">
        <v>0.37484953703703705</v>
      </c>
      <c r="G100" s="13" t="s">
        <v>1</v>
      </c>
    </row>
    <row r="101" spans="2:7" ht="15">
      <c r="B101" s="13">
        <v>43038</v>
      </c>
      <c r="C101" s="10">
        <v>384</v>
      </c>
      <c r="D101" s="14">
        <v>16.13</v>
      </c>
      <c r="E101" s="47">
        <f ca="1">+C101*D101</f>
        <v>6193.92</v>
      </c>
      <c r="F101" s="11">
        <v>0.37564814814814818</v>
      </c>
      <c r="G101" s="13" t="s">
        <v>1</v>
      </c>
    </row>
    <row r="102" spans="2:7" ht="15">
      <c r="B102" s="13">
        <v>43038</v>
      </c>
      <c r="C102" s="10">
        <v>103</v>
      </c>
      <c r="D102" s="14">
        <v>16.14</v>
      </c>
      <c r="E102" s="47">
        <f ca="1">+C102*D102</f>
        <v>1662.42</v>
      </c>
      <c r="F102" s="11">
        <v>0.37567129629629631</v>
      </c>
      <c r="G102" s="13" t="s">
        <v>1</v>
      </c>
    </row>
    <row r="103" spans="2:7" ht="15">
      <c r="B103" s="13">
        <v>43038</v>
      </c>
      <c r="C103" s="10">
        <v>62</v>
      </c>
      <c r="D103" s="14">
        <v>16.145</v>
      </c>
      <c r="E103" s="47">
        <f ca="1">+C103*D103</f>
        <v>1000.99</v>
      </c>
      <c r="F103" s="11">
        <v>0.37578703703703703</v>
      </c>
      <c r="G103" s="13" t="s">
        <v>1</v>
      </c>
    </row>
    <row r="104" spans="2:7" ht="15">
      <c r="B104" s="13">
        <v>43038</v>
      </c>
      <c r="C104" s="10">
        <v>137</v>
      </c>
      <c r="D104" s="14">
        <v>16.145</v>
      </c>
      <c r="E104" s="47">
        <f ca="1">+C104*D104</f>
        <v>2211.8649999999998</v>
      </c>
      <c r="F104" s="11">
        <v>0.37578703703703703</v>
      </c>
      <c r="G104" s="13" t="s">
        <v>1</v>
      </c>
    </row>
    <row r="105" spans="2:7" ht="15">
      <c r="B105" s="13">
        <v>43038</v>
      </c>
      <c r="C105" s="10">
        <v>713</v>
      </c>
      <c r="D105" s="14">
        <v>16.145</v>
      </c>
      <c r="E105" s="47">
        <f ca="1">+C105*D105</f>
        <v>11511.385</v>
      </c>
      <c r="F105" s="11">
        <v>0.37582175925925926</v>
      </c>
      <c r="G105" s="13" t="s">
        <v>1</v>
      </c>
    </row>
    <row r="106" spans="2:7" ht="15">
      <c r="B106" s="13">
        <v>43038</v>
      </c>
      <c r="C106" s="10">
        <v>1076</v>
      </c>
      <c r="D106" s="14">
        <v>16.14</v>
      </c>
      <c r="E106" s="47">
        <f ca="1">+C106*D106</f>
        <v>17366.64</v>
      </c>
      <c r="F106" s="11">
        <v>0.37582175925925926</v>
      </c>
      <c r="G106" s="13" t="s">
        <v>1</v>
      </c>
    </row>
    <row r="107" spans="2:7" ht="15">
      <c r="B107" s="13">
        <v>43038</v>
      </c>
      <c r="C107" s="10">
        <v>211</v>
      </c>
      <c r="D107" s="14">
        <v>16.14</v>
      </c>
      <c r="E107" s="47">
        <f ca="1">+C107*D107</f>
        <v>3405.54</v>
      </c>
      <c r="F107" s="11">
        <v>0.37582175925925926</v>
      </c>
      <c r="G107" s="13" t="s">
        <v>1</v>
      </c>
    </row>
    <row r="108" spans="2:7" ht="15">
      <c r="B108" s="13">
        <v>43038</v>
      </c>
      <c r="C108" s="10">
        <v>444</v>
      </c>
      <c r="D108" s="14">
        <v>16.149999999999999</v>
      </c>
      <c r="E108" s="47">
        <f ca="1">+C108*D108</f>
        <v>7170.5999999999995</v>
      </c>
      <c r="F108" s="11">
        <v>0.37649305555555551</v>
      </c>
      <c r="G108" s="13" t="s">
        <v>1</v>
      </c>
    </row>
    <row r="109" spans="2:7" ht="15">
      <c r="B109" s="13">
        <v>43038</v>
      </c>
      <c r="C109" s="10">
        <v>255</v>
      </c>
      <c r="D109" s="14">
        <v>16.149999999999999</v>
      </c>
      <c r="E109" s="47">
        <f ca="1">+C109*D109</f>
        <v>4118.25</v>
      </c>
      <c r="F109" s="11">
        <v>0.37649305555555551</v>
      </c>
      <c r="G109" s="13" t="s">
        <v>1</v>
      </c>
    </row>
    <row r="110" spans="2:7" ht="15">
      <c r="B110" s="13">
        <v>43038</v>
      </c>
      <c r="C110" s="10">
        <v>239</v>
      </c>
      <c r="D110" s="14">
        <v>16.149999999999999</v>
      </c>
      <c r="E110" s="47">
        <f ca="1">+C110*D110</f>
        <v>3859.8499999999995</v>
      </c>
      <c r="F110" s="11">
        <v>0.37649305555555551</v>
      </c>
      <c r="G110" s="13" t="s">
        <v>1</v>
      </c>
    </row>
    <row r="111" spans="2:7" ht="15">
      <c r="B111" s="13">
        <v>43038</v>
      </c>
      <c r="C111" s="10">
        <v>239</v>
      </c>
      <c r="D111" s="14">
        <v>16.149999999999999</v>
      </c>
      <c r="E111" s="47">
        <f ca="1">+C111*D111</f>
        <v>3859.8499999999995</v>
      </c>
      <c r="F111" s="11">
        <v>0.37649305555555551</v>
      </c>
      <c r="G111" s="13" t="s">
        <v>1</v>
      </c>
    </row>
    <row r="112" spans="2:7" ht="15">
      <c r="B112" s="13">
        <v>43038</v>
      </c>
      <c r="C112" s="10">
        <v>333</v>
      </c>
      <c r="D112" s="14">
        <v>16.149999999999999</v>
      </c>
      <c r="E112" s="47">
        <f ca="1">+C112*D112</f>
        <v>5377.95</v>
      </c>
      <c r="F112" s="11">
        <v>0.37649305555555551</v>
      </c>
      <c r="G112" s="13" t="s">
        <v>1</v>
      </c>
    </row>
    <row r="113" spans="2:7" ht="15">
      <c r="B113" s="13">
        <v>43038</v>
      </c>
      <c r="C113" s="10">
        <v>200</v>
      </c>
      <c r="D113" s="14">
        <v>16.14</v>
      </c>
      <c r="E113" s="47">
        <f ca="1">+C113*D113</f>
        <v>3228</v>
      </c>
      <c r="F113" s="11">
        <v>0.37685185185185183</v>
      </c>
      <c r="G113" s="13" t="s">
        <v>1</v>
      </c>
    </row>
    <row r="114" spans="2:7" ht="15">
      <c r="B114" s="13">
        <v>43038</v>
      </c>
      <c r="C114" s="10">
        <v>39</v>
      </c>
      <c r="D114" s="14">
        <v>16.14</v>
      </c>
      <c r="E114" s="47">
        <f ca="1">+C114*D114</f>
        <v>629.46</v>
      </c>
      <c r="F114" s="11">
        <v>0.37685185185185183</v>
      </c>
      <c r="G114" s="13" t="s">
        <v>1</v>
      </c>
    </row>
    <row r="115" spans="2:7" ht="15">
      <c r="B115" s="13">
        <v>43038</v>
      </c>
      <c r="C115" s="10">
        <v>346</v>
      </c>
      <c r="D115" s="14">
        <v>16.145</v>
      </c>
      <c r="E115" s="47">
        <f ca="1">+C115*D115</f>
        <v>5586.17</v>
      </c>
      <c r="F115" s="11">
        <v>0.37791666666666668</v>
      </c>
      <c r="G115" s="13" t="s">
        <v>1</v>
      </c>
    </row>
    <row r="116" spans="2:7" ht="15">
      <c r="B116" s="13">
        <v>43038</v>
      </c>
      <c r="C116" s="10">
        <v>53</v>
      </c>
      <c r="D116" s="14">
        <v>16.149999999999999</v>
      </c>
      <c r="E116" s="47">
        <f ca="1">+C116*D116</f>
        <v>855.94999999999993</v>
      </c>
      <c r="F116" s="11">
        <v>0.37872685185185184</v>
      </c>
      <c r="G116" s="13" t="s">
        <v>1</v>
      </c>
    </row>
    <row r="117" spans="2:7" ht="15">
      <c r="B117" s="13">
        <v>43038</v>
      </c>
      <c r="C117" s="10">
        <v>186</v>
      </c>
      <c r="D117" s="14">
        <v>16.149999999999999</v>
      </c>
      <c r="E117" s="47">
        <f ca="1">+C117*D117</f>
        <v>3003.8999999999996</v>
      </c>
      <c r="F117" s="11">
        <v>0.37872685185185184</v>
      </c>
      <c r="G117" s="13" t="s">
        <v>1</v>
      </c>
    </row>
    <row r="118" spans="2:7" ht="15">
      <c r="B118" s="13">
        <v>43038</v>
      </c>
      <c r="C118" s="10">
        <v>400</v>
      </c>
      <c r="D118" s="14">
        <v>16.149999999999999</v>
      </c>
      <c r="E118" s="47">
        <f ca="1">+C118*D118</f>
        <v>6459.9999999999991</v>
      </c>
      <c r="F118" s="11">
        <v>0.37880787037037034</v>
      </c>
      <c r="G118" s="13" t="s">
        <v>1</v>
      </c>
    </row>
    <row r="119" spans="2:7" ht="15">
      <c r="B119" s="13">
        <v>43038</v>
      </c>
      <c r="C119" s="10">
        <v>3</v>
      </c>
      <c r="D119" s="14">
        <v>16.149999999999999</v>
      </c>
      <c r="E119" s="47">
        <f ca="1">+C119*D119</f>
        <v>48.449999999999996</v>
      </c>
      <c r="F119" s="11">
        <v>0.37880787037037034</v>
      </c>
      <c r="G119" s="13" t="s">
        <v>1</v>
      </c>
    </row>
    <row r="120" spans="2:7" ht="15">
      <c r="B120" s="13">
        <v>43038</v>
      </c>
      <c r="C120" s="10">
        <v>60</v>
      </c>
      <c r="D120" s="14">
        <v>16.145</v>
      </c>
      <c r="E120" s="47">
        <f ca="1">+C120*D120</f>
        <v>968.69999999999993</v>
      </c>
      <c r="F120" s="11">
        <v>0.37934027777777773</v>
      </c>
      <c r="G120" s="13" t="s">
        <v>1</v>
      </c>
    </row>
    <row r="121" spans="2:7" ht="15">
      <c r="B121" s="13">
        <v>43038</v>
      </c>
      <c r="C121" s="10">
        <v>257</v>
      </c>
      <c r="D121" s="14">
        <v>16.145</v>
      </c>
      <c r="E121" s="47">
        <f ca="1">+C121*D121</f>
        <v>4149.2650000000003</v>
      </c>
      <c r="F121" s="11">
        <v>0.37989583333333332</v>
      </c>
      <c r="G121" s="13" t="s">
        <v>1</v>
      </c>
    </row>
    <row r="122" spans="2:7" ht="15">
      <c r="B122" s="13">
        <v>43038</v>
      </c>
      <c r="C122" s="10">
        <v>58</v>
      </c>
      <c r="D122" s="14">
        <v>16.145</v>
      </c>
      <c r="E122" s="47">
        <f ca="1">+C122*D122</f>
        <v>936.41</v>
      </c>
      <c r="F122" s="11">
        <v>0.37991898148148145</v>
      </c>
      <c r="G122" s="13" t="s">
        <v>1</v>
      </c>
    </row>
    <row r="123" spans="2:7" ht="15">
      <c r="B123" s="13">
        <v>43038</v>
      </c>
      <c r="C123" s="10">
        <v>258</v>
      </c>
      <c r="D123" s="14">
        <v>16.14</v>
      </c>
      <c r="E123" s="47">
        <f ca="1">+C123*D123</f>
        <v>4164.12</v>
      </c>
      <c r="F123" s="11">
        <v>0.37991898148148145</v>
      </c>
      <c r="G123" s="13" t="s">
        <v>1</v>
      </c>
    </row>
    <row r="124" spans="2:7" ht="15">
      <c r="B124" s="13">
        <v>43038</v>
      </c>
      <c r="C124" s="10">
        <v>481</v>
      </c>
      <c r="D124" s="14">
        <v>16.14</v>
      </c>
      <c r="E124" s="47">
        <f ca="1">+C124*D124</f>
        <v>7763.34</v>
      </c>
      <c r="F124" s="11">
        <v>0.37991898148148145</v>
      </c>
      <c r="G124" s="13" t="s">
        <v>1</v>
      </c>
    </row>
    <row r="125" spans="2:7" ht="15">
      <c r="B125" s="13">
        <v>43038</v>
      </c>
      <c r="C125" s="10">
        <v>116</v>
      </c>
      <c r="D125" s="14">
        <v>16.14</v>
      </c>
      <c r="E125" s="47">
        <f ca="1">+C125*D125</f>
        <v>1872.24</v>
      </c>
      <c r="F125" s="11">
        <v>0.37995370370370374</v>
      </c>
      <c r="G125" s="13" t="s">
        <v>1</v>
      </c>
    </row>
    <row r="126" spans="2:7" ht="15">
      <c r="B126" s="13">
        <v>43038</v>
      </c>
      <c r="C126" s="10">
        <v>613</v>
      </c>
      <c r="D126" s="14">
        <v>16.135000000000002</v>
      </c>
      <c r="E126" s="47">
        <f ca="1">+C126*D126</f>
        <v>9890.755000000001</v>
      </c>
      <c r="F126" s="11">
        <v>0.38123842592592588</v>
      </c>
      <c r="G126" s="13" t="s">
        <v>1</v>
      </c>
    </row>
    <row r="127" spans="2:7" ht="15">
      <c r="B127" s="13">
        <v>43038</v>
      </c>
      <c r="C127" s="10">
        <v>391</v>
      </c>
      <c r="D127" s="14">
        <v>16.135000000000002</v>
      </c>
      <c r="E127" s="47">
        <f ca="1">+C127*D127</f>
        <v>6308.7850000000008</v>
      </c>
      <c r="F127" s="11">
        <v>0.38123842592592588</v>
      </c>
      <c r="G127" s="13" t="s">
        <v>1</v>
      </c>
    </row>
    <row r="128" spans="2:7" ht="15">
      <c r="B128" s="13">
        <v>43038</v>
      </c>
      <c r="C128" s="10">
        <v>39</v>
      </c>
      <c r="D128" s="14">
        <v>16.135000000000002</v>
      </c>
      <c r="E128" s="47">
        <f ca="1">+C128*D128</f>
        <v>629.2650000000001</v>
      </c>
      <c r="F128" s="11">
        <v>0.38123842592592588</v>
      </c>
      <c r="G128" s="13" t="s">
        <v>1</v>
      </c>
    </row>
    <row r="129" spans="2:7" ht="15">
      <c r="B129" s="13">
        <v>43038</v>
      </c>
      <c r="C129" s="10">
        <v>159</v>
      </c>
      <c r="D129" s="14">
        <v>16.135000000000002</v>
      </c>
      <c r="E129" s="47">
        <f ca="1">+C129*D129</f>
        <v>2565.4650000000001</v>
      </c>
      <c r="F129" s="11">
        <v>0.38123842592592588</v>
      </c>
      <c r="G129" s="13" t="s">
        <v>1</v>
      </c>
    </row>
    <row r="130" spans="2:7" ht="15">
      <c r="B130" s="13">
        <v>43038</v>
      </c>
      <c r="C130" s="10">
        <v>76</v>
      </c>
      <c r="D130" s="14">
        <v>16.135000000000002</v>
      </c>
      <c r="E130" s="47">
        <f ca="1">+C130*D130</f>
        <v>1226.2600000000002</v>
      </c>
      <c r="F130" s="11">
        <v>0.38123842592592588</v>
      </c>
      <c r="G130" s="13" t="s">
        <v>1</v>
      </c>
    </row>
    <row r="131" spans="2:7" ht="15">
      <c r="B131" s="13">
        <v>43038</v>
      </c>
      <c r="C131" s="10">
        <v>410</v>
      </c>
      <c r="D131" s="14">
        <v>16.155000000000001</v>
      </c>
      <c r="E131" s="47">
        <f ca="1">+C131*D131</f>
        <v>6623.55</v>
      </c>
      <c r="F131" s="11">
        <v>0.38327546296296294</v>
      </c>
      <c r="G131" s="13" t="s">
        <v>1</v>
      </c>
    </row>
    <row r="132" spans="2:7" ht="15">
      <c r="B132" s="13">
        <v>43038</v>
      </c>
      <c r="C132" s="10">
        <v>7</v>
      </c>
      <c r="D132" s="14">
        <v>16.155000000000001</v>
      </c>
      <c r="E132" s="47">
        <f ca="1">+C132*D132</f>
        <v>113.08500000000001</v>
      </c>
      <c r="F132" s="11">
        <v>0.38327546296296294</v>
      </c>
      <c r="G132" s="13" t="s">
        <v>1</v>
      </c>
    </row>
    <row r="133" spans="2:7" ht="15">
      <c r="B133" s="13">
        <v>43038</v>
      </c>
      <c r="C133" s="10">
        <v>1073</v>
      </c>
      <c r="D133" s="14">
        <v>16.164999999999999</v>
      </c>
      <c r="E133" s="47">
        <f ca="1">+C133*D133</f>
        <v>17345.044999999998</v>
      </c>
      <c r="F133" s="11">
        <v>0.38342592592592589</v>
      </c>
      <c r="G133" s="13" t="s">
        <v>1</v>
      </c>
    </row>
    <row r="134" spans="2:7" ht="15">
      <c r="B134" s="13">
        <v>43038</v>
      </c>
      <c r="C134" s="10">
        <v>324</v>
      </c>
      <c r="D134" s="14">
        <v>16.164999999999999</v>
      </c>
      <c r="E134" s="47">
        <f ca="1">+C134*D134</f>
        <v>5237.46</v>
      </c>
      <c r="F134" s="11">
        <v>0.38342592592592589</v>
      </c>
      <c r="G134" s="13" t="s">
        <v>1</v>
      </c>
    </row>
    <row r="135" spans="2:7" ht="15">
      <c r="B135" s="13">
        <v>43038</v>
      </c>
      <c r="C135" s="10">
        <v>135</v>
      </c>
      <c r="D135" s="14">
        <v>16.164999999999999</v>
      </c>
      <c r="E135" s="47">
        <f ca="1">+C135*D135</f>
        <v>2182.2750000000001</v>
      </c>
      <c r="F135" s="11">
        <v>0.38342592592592589</v>
      </c>
      <c r="G135" s="13" t="s">
        <v>1</v>
      </c>
    </row>
    <row r="136" spans="2:7" ht="15">
      <c r="B136" s="13">
        <v>43038</v>
      </c>
      <c r="C136" s="10">
        <v>250</v>
      </c>
      <c r="D136" s="14">
        <v>16.18</v>
      </c>
      <c r="E136" s="47">
        <f ca="1">+C136*D136</f>
        <v>4045</v>
      </c>
      <c r="F136" s="11">
        <v>0.38365740740740745</v>
      </c>
      <c r="G136" s="13" t="s">
        <v>1</v>
      </c>
    </row>
    <row r="137" spans="2:7" ht="15">
      <c r="B137" s="13">
        <v>43038</v>
      </c>
      <c r="C137" s="10">
        <v>35</v>
      </c>
      <c r="D137" s="14">
        <v>16.18</v>
      </c>
      <c r="E137" s="47">
        <f ca="1">+C137*D137</f>
        <v>566.29999999999995</v>
      </c>
      <c r="F137" s="11">
        <v>0.38371527777777775</v>
      </c>
      <c r="G137" s="13" t="s">
        <v>1</v>
      </c>
    </row>
    <row r="138" spans="2:7" ht="15">
      <c r="B138" s="13">
        <v>43038</v>
      </c>
      <c r="C138" s="10">
        <v>516</v>
      </c>
      <c r="D138" s="14">
        <v>16.18</v>
      </c>
      <c r="E138" s="47">
        <f ca="1">+C138*D138</f>
        <v>8348.8799999999992</v>
      </c>
      <c r="F138" s="11">
        <v>0.38371527777777775</v>
      </c>
      <c r="G138" s="13" t="s">
        <v>1</v>
      </c>
    </row>
    <row r="139" spans="2:7" ht="15">
      <c r="B139" s="13">
        <v>43038</v>
      </c>
      <c r="C139" s="10">
        <v>420</v>
      </c>
      <c r="D139" s="14">
        <v>16.18</v>
      </c>
      <c r="E139" s="47">
        <f ca="1">+C139*D139</f>
        <v>6795.5999999999995</v>
      </c>
      <c r="F139" s="11">
        <v>0.38371527777777775</v>
      </c>
      <c r="G139" s="13" t="s">
        <v>1</v>
      </c>
    </row>
    <row r="140" spans="2:7" ht="15">
      <c r="B140" s="13">
        <v>43038</v>
      </c>
      <c r="C140" s="10">
        <v>633</v>
      </c>
      <c r="D140" s="14">
        <v>16.195</v>
      </c>
      <c r="E140" s="47">
        <f ca="1">+C140*D140</f>
        <v>10251.434999999999</v>
      </c>
      <c r="F140" s="11">
        <v>0.3843287037037037</v>
      </c>
      <c r="G140" s="13" t="s">
        <v>1</v>
      </c>
    </row>
    <row r="141" spans="2:7" ht="15">
      <c r="B141" s="13">
        <v>43038</v>
      </c>
      <c r="C141" s="10">
        <v>411</v>
      </c>
      <c r="D141" s="14">
        <v>16.195</v>
      </c>
      <c r="E141" s="47">
        <f ca="1">+C141*D141</f>
        <v>6656.1450000000004</v>
      </c>
      <c r="F141" s="11">
        <v>0.38434027777777779</v>
      </c>
      <c r="G141" s="13" t="s">
        <v>1</v>
      </c>
    </row>
    <row r="142" spans="2:7" ht="15">
      <c r="B142" s="13">
        <v>43038</v>
      </c>
      <c r="C142" s="10">
        <v>268</v>
      </c>
      <c r="D142" s="14">
        <v>16.2</v>
      </c>
      <c r="E142" s="47">
        <f ca="1">+C142*D142</f>
        <v>4341.5999999999995</v>
      </c>
      <c r="F142" s="11">
        <v>0.3850810185185185</v>
      </c>
      <c r="G142" s="13" t="s">
        <v>1</v>
      </c>
    </row>
    <row r="143" spans="2:7" ht="15">
      <c r="B143" s="13">
        <v>43038</v>
      </c>
      <c r="C143" s="10">
        <v>598</v>
      </c>
      <c r="D143" s="14">
        <v>16.21</v>
      </c>
      <c r="E143" s="47">
        <f ca="1">+C143*D143</f>
        <v>9693.58</v>
      </c>
      <c r="F143" s="11">
        <v>0.38527777777777777</v>
      </c>
      <c r="G143" s="13" t="s">
        <v>1</v>
      </c>
    </row>
    <row r="144" spans="2:7" ht="15">
      <c r="B144" s="13">
        <v>43038</v>
      </c>
      <c r="C144" s="10">
        <v>203</v>
      </c>
      <c r="D144" s="14">
        <v>16.21</v>
      </c>
      <c r="E144" s="47">
        <f ca="1">+C144*D144</f>
        <v>3290.63</v>
      </c>
      <c r="F144" s="11">
        <v>0.38527777777777777</v>
      </c>
      <c r="G144" s="13" t="s">
        <v>1</v>
      </c>
    </row>
    <row r="145" spans="2:7" ht="15">
      <c r="B145" s="13">
        <v>43038</v>
      </c>
      <c r="C145" s="10">
        <v>228</v>
      </c>
      <c r="D145" s="14">
        <v>16.21</v>
      </c>
      <c r="E145" s="47">
        <f ca="1">+C145*D145</f>
        <v>3695.88</v>
      </c>
      <c r="F145" s="11">
        <v>0.38527777777777777</v>
      </c>
      <c r="G145" s="13" t="s">
        <v>1</v>
      </c>
    </row>
    <row r="146" spans="2:7" ht="15">
      <c r="B146" s="13">
        <v>43038</v>
      </c>
      <c r="C146" s="10">
        <v>473</v>
      </c>
      <c r="D146" s="14">
        <v>16.21</v>
      </c>
      <c r="E146" s="47">
        <f ca="1">+C146*D146</f>
        <v>7667.3300000000008</v>
      </c>
      <c r="F146" s="11">
        <v>0.38527777777777777</v>
      </c>
      <c r="G146" s="13" t="s">
        <v>1</v>
      </c>
    </row>
    <row r="147" spans="2:7" ht="15">
      <c r="B147" s="13">
        <v>43038</v>
      </c>
      <c r="C147" s="10">
        <v>530</v>
      </c>
      <c r="D147" s="14">
        <v>16.21</v>
      </c>
      <c r="E147" s="47">
        <f ca="1">+C147*D147</f>
        <v>8591.3000000000011</v>
      </c>
      <c r="F147" s="11">
        <v>0.38527777777777777</v>
      </c>
      <c r="G147" s="13" t="s">
        <v>1</v>
      </c>
    </row>
    <row r="148" spans="2:7" ht="15">
      <c r="B148" s="13">
        <v>43038</v>
      </c>
      <c r="C148" s="10">
        <v>72</v>
      </c>
      <c r="D148" s="14">
        <v>16.21</v>
      </c>
      <c r="E148" s="47">
        <f ca="1">+C148*D148</f>
        <v>1167.1200000000001</v>
      </c>
      <c r="F148" s="11">
        <v>0.38527777777777777</v>
      </c>
      <c r="G148" s="13" t="s">
        <v>1</v>
      </c>
    </row>
    <row r="149" spans="2:7" ht="15">
      <c r="B149" s="13">
        <v>43038</v>
      </c>
      <c r="C149" s="10">
        <v>78</v>
      </c>
      <c r="D149" s="14">
        <v>16.21</v>
      </c>
      <c r="E149" s="47">
        <f ca="1">+C149*D149</f>
        <v>1264.3800000000001</v>
      </c>
      <c r="F149" s="11">
        <v>0.38527777777777777</v>
      </c>
      <c r="G149" s="13" t="s">
        <v>1</v>
      </c>
    </row>
    <row r="150" spans="2:7" ht="15">
      <c r="B150" s="13">
        <v>43038</v>
      </c>
      <c r="C150" s="10">
        <v>383</v>
      </c>
      <c r="D150" s="14">
        <v>16.21</v>
      </c>
      <c r="E150" s="47">
        <f ca="1">+C150*D150</f>
        <v>6208.43</v>
      </c>
      <c r="F150" s="11">
        <v>0.38527777777777777</v>
      </c>
      <c r="G150" s="13" t="s">
        <v>1</v>
      </c>
    </row>
    <row r="151" spans="2:7" ht="15">
      <c r="B151" s="13">
        <v>43038</v>
      </c>
      <c r="C151" s="10">
        <v>383</v>
      </c>
      <c r="D151" s="14">
        <v>16.21</v>
      </c>
      <c r="E151" s="47">
        <f ca="1">+C151*D151</f>
        <v>6208.43</v>
      </c>
      <c r="F151" s="11">
        <v>0.38527777777777777</v>
      </c>
      <c r="G151" s="13" t="s">
        <v>1</v>
      </c>
    </row>
    <row r="152" spans="2:7" ht="15">
      <c r="B152" s="13">
        <v>43038</v>
      </c>
      <c r="C152" s="10">
        <v>221</v>
      </c>
      <c r="D152" s="14">
        <v>16.21</v>
      </c>
      <c r="E152" s="47">
        <f ca="1">+C152*D152</f>
        <v>3582.4100000000003</v>
      </c>
      <c r="F152" s="11">
        <v>0.38527777777777777</v>
      </c>
      <c r="G152" s="13" t="s">
        <v>1</v>
      </c>
    </row>
    <row r="153" spans="2:7" ht="15">
      <c r="B153" s="13">
        <v>43038</v>
      </c>
      <c r="C153" s="10">
        <v>64</v>
      </c>
      <c r="D153" s="14">
        <v>16.21</v>
      </c>
      <c r="E153" s="47">
        <f ca="1">+C153*D153</f>
        <v>1037.44</v>
      </c>
      <c r="F153" s="11">
        <v>0.38527777777777777</v>
      </c>
      <c r="G153" s="13" t="s">
        <v>1</v>
      </c>
    </row>
    <row r="154" spans="2:7" ht="15">
      <c r="B154" s="13">
        <v>43038</v>
      </c>
      <c r="C154" s="10">
        <v>100</v>
      </c>
      <c r="D154" s="14">
        <v>16.21</v>
      </c>
      <c r="E154" s="47">
        <f ca="1">+C154*D154</f>
        <v>1621</v>
      </c>
      <c r="F154" s="11">
        <v>0.38528935185185187</v>
      </c>
      <c r="G154" s="13" t="s">
        <v>1</v>
      </c>
    </row>
    <row r="155" spans="2:7" ht="15">
      <c r="B155" s="13">
        <v>43038</v>
      </c>
      <c r="C155" s="10">
        <v>51</v>
      </c>
      <c r="D155" s="14">
        <v>16.215</v>
      </c>
      <c r="E155" s="47">
        <f ca="1">+C155*D155</f>
        <v>826.96500000000003</v>
      </c>
      <c r="F155" s="11">
        <v>0.38556712962962963</v>
      </c>
      <c r="G155" s="13" t="s">
        <v>1</v>
      </c>
    </row>
    <row r="156" spans="2:7" ht="15">
      <c r="B156" s="13">
        <v>43038</v>
      </c>
      <c r="C156" s="10">
        <v>701</v>
      </c>
      <c r="D156" s="14">
        <v>16.21</v>
      </c>
      <c r="E156" s="47">
        <f ca="1">+C156*D156</f>
        <v>11363.210000000001</v>
      </c>
      <c r="F156" s="11">
        <v>0.38559027777777777</v>
      </c>
      <c r="G156" s="13" t="s">
        <v>1</v>
      </c>
    </row>
    <row r="157" spans="2:7" ht="15">
      <c r="B157" s="13">
        <v>43038</v>
      </c>
      <c r="C157" s="10">
        <v>16</v>
      </c>
      <c r="D157" s="14">
        <v>16.21</v>
      </c>
      <c r="E157" s="47">
        <f ca="1">+C157*D157</f>
        <v>259.36</v>
      </c>
      <c r="F157" s="11">
        <v>0.38559027777777777</v>
      </c>
      <c r="G157" s="13" t="s">
        <v>1</v>
      </c>
    </row>
    <row r="158" spans="2:7" ht="15">
      <c r="B158" s="13">
        <v>43038</v>
      </c>
      <c r="C158" s="10">
        <v>533</v>
      </c>
      <c r="D158" s="14">
        <v>16.21</v>
      </c>
      <c r="E158" s="47">
        <f ca="1">+C158*D158</f>
        <v>8639.93</v>
      </c>
      <c r="F158" s="11">
        <v>0.3856134259259259</v>
      </c>
      <c r="G158" s="13" t="s">
        <v>1</v>
      </c>
    </row>
    <row r="159" spans="2:7" ht="15">
      <c r="B159" s="13">
        <v>43038</v>
      </c>
      <c r="C159" s="10">
        <v>200</v>
      </c>
      <c r="D159" s="14">
        <v>16.204999999999998</v>
      </c>
      <c r="E159" s="47">
        <f ca="1">+C159*D159</f>
        <v>3240.9999999999995</v>
      </c>
      <c r="F159" s="11">
        <v>0.38564814814814818</v>
      </c>
      <c r="G159" s="13" t="s">
        <v>1</v>
      </c>
    </row>
    <row r="160" spans="2:7" ht="15">
      <c r="B160" s="13">
        <v>43038</v>
      </c>
      <c r="C160" s="10">
        <v>71</v>
      </c>
      <c r="D160" s="14">
        <v>16.204999999999998</v>
      </c>
      <c r="E160" s="47">
        <f ca="1">+C160*D160</f>
        <v>1150.5549999999998</v>
      </c>
      <c r="F160" s="11">
        <v>0.38640046296296293</v>
      </c>
      <c r="G160" s="13" t="s">
        <v>1</v>
      </c>
    </row>
    <row r="161" spans="2:7" ht="15">
      <c r="B161" s="13">
        <v>43038</v>
      </c>
      <c r="C161" s="10">
        <v>64</v>
      </c>
      <c r="D161" s="14">
        <v>16.21</v>
      </c>
      <c r="E161" s="47">
        <f ca="1">+C161*D161</f>
        <v>1037.44</v>
      </c>
      <c r="F161" s="11">
        <v>0.3871412037037037</v>
      </c>
      <c r="G161" s="13" t="s">
        <v>1</v>
      </c>
    </row>
    <row r="162" spans="2:7" ht="15">
      <c r="B162" s="13">
        <v>43038</v>
      </c>
      <c r="C162" s="10">
        <v>51</v>
      </c>
      <c r="D162" s="14">
        <v>16.21</v>
      </c>
      <c r="E162" s="47">
        <f ca="1">+C162*D162</f>
        <v>826.71</v>
      </c>
      <c r="F162" s="11">
        <v>0.3871412037037037</v>
      </c>
      <c r="G162" s="13" t="s">
        <v>1</v>
      </c>
    </row>
    <row r="163" spans="2:7" ht="15">
      <c r="B163" s="13">
        <v>43038</v>
      </c>
      <c r="C163" s="10">
        <v>41</v>
      </c>
      <c r="D163" s="14">
        <v>16.21</v>
      </c>
      <c r="E163" s="47">
        <f ca="1">+C163*D163</f>
        <v>664.61</v>
      </c>
      <c r="F163" s="11">
        <v>0.3871412037037037</v>
      </c>
      <c r="G163" s="13" t="s">
        <v>1</v>
      </c>
    </row>
    <row r="164" spans="2:7" ht="15">
      <c r="B164" s="13">
        <v>43038</v>
      </c>
      <c r="C164" s="10">
        <v>183</v>
      </c>
      <c r="D164" s="14">
        <v>16.21</v>
      </c>
      <c r="E164" s="47">
        <f ca="1">+C164*D164</f>
        <v>2966.4300000000003</v>
      </c>
      <c r="F164" s="11">
        <v>0.3871412037037037</v>
      </c>
      <c r="G164" s="13" t="s">
        <v>1</v>
      </c>
    </row>
    <row r="165" spans="2:7" ht="15">
      <c r="B165" s="13">
        <v>43038</v>
      </c>
      <c r="C165" s="10">
        <v>431</v>
      </c>
      <c r="D165" s="14">
        <v>16.2</v>
      </c>
      <c r="E165" s="47">
        <f ca="1">+C165*D165</f>
        <v>6982.2</v>
      </c>
      <c r="F165" s="11">
        <v>0.38743055555555556</v>
      </c>
      <c r="G165" s="13" t="s">
        <v>1</v>
      </c>
    </row>
    <row r="166" spans="2:7" ht="15">
      <c r="B166" s="13">
        <v>43038</v>
      </c>
      <c r="C166" s="10">
        <v>302</v>
      </c>
      <c r="D166" s="14">
        <v>16.2</v>
      </c>
      <c r="E166" s="47">
        <f ca="1">+C166*D166</f>
        <v>4892.3999999999996</v>
      </c>
      <c r="F166" s="11">
        <v>0.387662037037037</v>
      </c>
      <c r="G166" s="13" t="s">
        <v>1</v>
      </c>
    </row>
    <row r="167" spans="2:7" ht="15">
      <c r="B167" s="13">
        <v>43038</v>
      </c>
      <c r="C167" s="10">
        <v>131</v>
      </c>
      <c r="D167" s="14">
        <v>16.2</v>
      </c>
      <c r="E167" s="47">
        <f ca="1">+C167*D167</f>
        <v>2122.1999999999998</v>
      </c>
      <c r="F167" s="11">
        <v>0.387662037037037</v>
      </c>
      <c r="G167" s="13" t="s">
        <v>1</v>
      </c>
    </row>
    <row r="168" spans="2:7" ht="15">
      <c r="B168" s="13">
        <v>43038</v>
      </c>
      <c r="C168" s="10">
        <v>262</v>
      </c>
      <c r="D168" s="14">
        <v>16.2</v>
      </c>
      <c r="E168" s="47">
        <f ca="1">+C168*D168</f>
        <v>4244.3999999999996</v>
      </c>
      <c r="F168" s="11">
        <v>0.387662037037037</v>
      </c>
      <c r="G168" s="13" t="s">
        <v>1</v>
      </c>
    </row>
    <row r="169" spans="2:7" ht="15">
      <c r="B169" s="13">
        <v>43038</v>
      </c>
      <c r="C169" s="10">
        <v>244</v>
      </c>
      <c r="D169" s="14">
        <v>16.225000000000001</v>
      </c>
      <c r="E169" s="47">
        <f ca="1">+C169*D169</f>
        <v>3958.9000000000005</v>
      </c>
      <c r="F169" s="11">
        <v>0.38839120370370367</v>
      </c>
      <c r="G169" s="13" t="s">
        <v>1</v>
      </c>
    </row>
    <row r="170" spans="2:7" ht="15">
      <c r="B170" s="13">
        <v>43038</v>
      </c>
      <c r="C170" s="10">
        <v>728</v>
      </c>
      <c r="D170" s="14">
        <v>16.21</v>
      </c>
      <c r="E170" s="47">
        <f ca="1">+C170*D170</f>
        <v>11800.880000000001</v>
      </c>
      <c r="F170" s="11">
        <v>0.38899305555555558</v>
      </c>
      <c r="G170" s="13" t="s">
        <v>1</v>
      </c>
    </row>
    <row r="171" spans="2:7" ht="15">
      <c r="B171" s="13">
        <v>43038</v>
      </c>
      <c r="C171" s="10">
        <v>96</v>
      </c>
      <c r="D171" s="14">
        <v>16.21</v>
      </c>
      <c r="E171" s="47">
        <f ca="1">+C171*D171</f>
        <v>1556.16</v>
      </c>
      <c r="F171" s="11">
        <v>0.38899305555555558</v>
      </c>
      <c r="G171" s="13" t="s">
        <v>1</v>
      </c>
    </row>
    <row r="172" spans="2:7" ht="15">
      <c r="B172" s="13">
        <v>43038</v>
      </c>
      <c r="C172" s="10">
        <v>477</v>
      </c>
      <c r="D172" s="14">
        <v>16.21</v>
      </c>
      <c r="E172" s="47">
        <f ca="1">+C172*D172</f>
        <v>7732.17</v>
      </c>
      <c r="F172" s="11">
        <v>0.38900462962962962</v>
      </c>
      <c r="G172" s="13" t="s">
        <v>1</v>
      </c>
    </row>
    <row r="173" spans="2:7" ht="15">
      <c r="B173" s="13">
        <v>43038</v>
      </c>
      <c r="C173" s="10">
        <v>930</v>
      </c>
      <c r="D173" s="14">
        <v>16.204999999999998</v>
      </c>
      <c r="E173" s="47">
        <f ca="1">+C173*D173</f>
        <v>15070.649999999998</v>
      </c>
      <c r="F173" s="11">
        <v>0.38908564814814817</v>
      </c>
      <c r="G173" s="13" t="s">
        <v>1</v>
      </c>
    </row>
    <row r="174" spans="2:7" ht="15">
      <c r="B174" s="13">
        <v>43038</v>
      </c>
      <c r="C174" s="10">
        <v>301</v>
      </c>
      <c r="D174" s="14">
        <v>16.2</v>
      </c>
      <c r="E174" s="47">
        <f ca="1">+C174*D174</f>
        <v>4876.2</v>
      </c>
      <c r="F174" s="11">
        <v>0.38976851851851851</v>
      </c>
      <c r="G174" s="13" t="s">
        <v>1</v>
      </c>
    </row>
    <row r="175" spans="2:7" ht="15">
      <c r="B175" s="13">
        <v>43038</v>
      </c>
      <c r="C175" s="10">
        <v>636</v>
      </c>
      <c r="D175" s="14">
        <v>16.2</v>
      </c>
      <c r="E175" s="47">
        <f ca="1">+C175*D175</f>
        <v>10303.199999999999</v>
      </c>
      <c r="F175" s="11">
        <v>0.38976851851851851</v>
      </c>
      <c r="G175" s="13" t="s">
        <v>1</v>
      </c>
    </row>
    <row r="176" spans="2:7" ht="15">
      <c r="B176" s="13">
        <v>43038</v>
      </c>
      <c r="C176" s="10">
        <v>259</v>
      </c>
      <c r="D176" s="14">
        <v>16.2</v>
      </c>
      <c r="E176" s="47">
        <f ca="1">+C176*D176</f>
        <v>4195.8</v>
      </c>
      <c r="F176" s="11">
        <v>0.38976851851851851</v>
      </c>
      <c r="G176" s="13" t="s">
        <v>1</v>
      </c>
    </row>
    <row r="177" spans="2:7" ht="15">
      <c r="B177" s="13">
        <v>43038</v>
      </c>
      <c r="C177" s="10">
        <v>772</v>
      </c>
      <c r="D177" s="14">
        <v>16.2</v>
      </c>
      <c r="E177" s="47">
        <f ca="1">+C177*D177</f>
        <v>12506.4</v>
      </c>
      <c r="F177" s="11">
        <v>0.3897916666666667</v>
      </c>
      <c r="G177" s="13" t="s">
        <v>1</v>
      </c>
    </row>
    <row r="178" spans="2:7" ht="15">
      <c r="B178" s="13">
        <v>43038</v>
      </c>
      <c r="C178" s="10">
        <v>1002</v>
      </c>
      <c r="D178" s="14">
        <v>16.2</v>
      </c>
      <c r="E178" s="47">
        <f ca="1">+C178*D178</f>
        <v>16232.4</v>
      </c>
      <c r="F178" s="11">
        <v>0.3897916666666667</v>
      </c>
      <c r="G178" s="13" t="s">
        <v>1</v>
      </c>
    </row>
    <row r="179" spans="2:7" ht="15">
      <c r="B179" s="13">
        <v>43038</v>
      </c>
      <c r="C179" s="10">
        <v>675</v>
      </c>
      <c r="D179" s="14">
        <v>16.2</v>
      </c>
      <c r="E179" s="47">
        <f ca="1">+C179*D179</f>
        <v>10935</v>
      </c>
      <c r="F179" s="11">
        <v>0.3897916666666667</v>
      </c>
      <c r="G179" s="13" t="s">
        <v>1</v>
      </c>
    </row>
    <row r="180" spans="2:7" ht="15">
      <c r="B180" s="13">
        <v>43038</v>
      </c>
      <c r="C180" s="10">
        <v>734</v>
      </c>
      <c r="D180" s="14">
        <v>16.2</v>
      </c>
      <c r="E180" s="47">
        <f ca="1">+C180*D180</f>
        <v>11890.8</v>
      </c>
      <c r="F180" s="11">
        <v>0.3897916666666667</v>
      </c>
      <c r="G180" s="13" t="s">
        <v>1</v>
      </c>
    </row>
    <row r="181" spans="2:7" ht="15">
      <c r="B181" s="13">
        <v>43038</v>
      </c>
      <c r="C181" s="10">
        <v>35</v>
      </c>
      <c r="D181" s="14">
        <v>16.2</v>
      </c>
      <c r="E181" s="47">
        <f ca="1">+C181*D181</f>
        <v>567</v>
      </c>
      <c r="F181" s="11">
        <v>0.3897916666666667</v>
      </c>
      <c r="G181" s="13" t="s">
        <v>1</v>
      </c>
    </row>
    <row r="182" spans="2:7" ht="15">
      <c r="B182" s="13">
        <v>43038</v>
      </c>
      <c r="C182" s="10">
        <v>307</v>
      </c>
      <c r="D182" s="14">
        <v>16.2</v>
      </c>
      <c r="E182" s="47">
        <f ca="1">+C182*D182</f>
        <v>4973.3999999999996</v>
      </c>
      <c r="F182" s="11">
        <v>0.3897916666666667</v>
      </c>
      <c r="G182" s="13" t="s">
        <v>1</v>
      </c>
    </row>
    <row r="183" spans="2:7" ht="15">
      <c r="B183" s="13">
        <v>43038</v>
      </c>
      <c r="C183" s="10">
        <v>395</v>
      </c>
      <c r="D183" s="14">
        <v>16.2</v>
      </c>
      <c r="E183" s="47">
        <f ca="1">+C183*D183</f>
        <v>6399</v>
      </c>
      <c r="F183" s="11">
        <v>0.38995370370370369</v>
      </c>
      <c r="G183" s="13" t="s">
        <v>1</v>
      </c>
    </row>
    <row r="184" spans="2:7" ht="15">
      <c r="B184" s="13">
        <v>43038</v>
      </c>
      <c r="C184" s="10">
        <v>696</v>
      </c>
      <c r="D184" s="14">
        <v>16.2</v>
      </c>
      <c r="E184" s="47">
        <f ca="1">+C184*D184</f>
        <v>11275.199999999999</v>
      </c>
      <c r="F184" s="11">
        <v>0.38995370370370369</v>
      </c>
      <c r="G184" s="13" t="s">
        <v>1</v>
      </c>
    </row>
    <row r="185" spans="2:7" ht="15">
      <c r="B185" s="13">
        <v>43038</v>
      </c>
      <c r="C185" s="10">
        <v>312</v>
      </c>
      <c r="D185" s="14">
        <v>16.2</v>
      </c>
      <c r="E185" s="47">
        <f ca="1">+C185*D185</f>
        <v>5054.3999999999996</v>
      </c>
      <c r="F185" s="11">
        <v>0.38995370370370369</v>
      </c>
      <c r="G185" s="13" t="s">
        <v>1</v>
      </c>
    </row>
    <row r="186" spans="2:7" ht="15">
      <c r="B186" s="13">
        <v>43038</v>
      </c>
      <c r="C186" s="10">
        <v>100</v>
      </c>
      <c r="D186" s="14">
        <v>16.2</v>
      </c>
      <c r="E186" s="47">
        <f ca="1">+C186*D186</f>
        <v>1620</v>
      </c>
      <c r="F186" s="11">
        <v>0.38995370370370369</v>
      </c>
      <c r="G186" s="13" t="s">
        <v>1</v>
      </c>
    </row>
    <row r="187" spans="2:7" ht="15">
      <c r="B187" s="13">
        <v>43038</v>
      </c>
      <c r="C187" s="10">
        <v>327</v>
      </c>
      <c r="D187" s="14">
        <v>16.2</v>
      </c>
      <c r="E187" s="47">
        <f ca="1">+C187*D187</f>
        <v>5297.4</v>
      </c>
      <c r="F187" s="11">
        <v>0.38995370370370369</v>
      </c>
      <c r="G187" s="13" t="s">
        <v>1</v>
      </c>
    </row>
    <row r="188" spans="2:7" ht="15">
      <c r="B188" s="13">
        <v>43038</v>
      </c>
      <c r="C188" s="10">
        <v>299</v>
      </c>
      <c r="D188" s="14">
        <v>16.2</v>
      </c>
      <c r="E188" s="47">
        <f ca="1">+C188*D188</f>
        <v>4843.8</v>
      </c>
      <c r="F188" s="11">
        <v>0.38995370370370369</v>
      </c>
      <c r="G188" s="13" t="s">
        <v>1</v>
      </c>
    </row>
    <row r="189" spans="2:7" ht="15">
      <c r="B189" s="13">
        <v>43038</v>
      </c>
      <c r="C189" s="10">
        <v>100</v>
      </c>
      <c r="D189" s="14">
        <v>16.2</v>
      </c>
      <c r="E189" s="47">
        <f ca="1">+C189*D189</f>
        <v>1620</v>
      </c>
      <c r="F189" s="11">
        <v>0.38995370370370369</v>
      </c>
      <c r="G189" s="13" t="s">
        <v>1</v>
      </c>
    </row>
    <row r="190" spans="2:7" ht="15">
      <c r="B190" s="13">
        <v>43038</v>
      </c>
      <c r="C190" s="10">
        <v>11</v>
      </c>
      <c r="D190" s="14">
        <v>16.2</v>
      </c>
      <c r="E190" s="47">
        <f ca="1">+C190*D190</f>
        <v>178.2</v>
      </c>
      <c r="F190" s="11">
        <v>0.38995370370370369</v>
      </c>
      <c r="G190" s="13" t="s">
        <v>1</v>
      </c>
    </row>
    <row r="191" spans="2:7" ht="15">
      <c r="B191" s="13">
        <v>43038</v>
      </c>
      <c r="C191" s="10">
        <v>106</v>
      </c>
      <c r="D191" s="14">
        <v>16.2</v>
      </c>
      <c r="E191" s="47">
        <f ca="1">+C191*D191</f>
        <v>1717.1999999999998</v>
      </c>
      <c r="F191" s="11">
        <v>0.38995370370370369</v>
      </c>
      <c r="G191" s="13" t="s">
        <v>1</v>
      </c>
    </row>
    <row r="192" spans="2:7" ht="15">
      <c r="B192" s="13">
        <v>43038</v>
      </c>
      <c r="C192" s="10">
        <v>357</v>
      </c>
      <c r="D192" s="14">
        <v>16.2</v>
      </c>
      <c r="E192" s="47">
        <f ca="1">+C192*D192</f>
        <v>5783.4</v>
      </c>
      <c r="F192" s="11">
        <v>0.38996527777777779</v>
      </c>
      <c r="G192" s="13" t="s">
        <v>1</v>
      </c>
    </row>
    <row r="193" spans="2:7" ht="15">
      <c r="B193" s="13">
        <v>43038</v>
      </c>
      <c r="C193" s="10">
        <v>314</v>
      </c>
      <c r="D193" s="14">
        <v>16.195</v>
      </c>
      <c r="E193" s="47">
        <f ca="1">+C193*D193</f>
        <v>5085.2300000000005</v>
      </c>
      <c r="F193" s="11">
        <v>0.39012731481481483</v>
      </c>
      <c r="G193" s="13" t="s">
        <v>1</v>
      </c>
    </row>
    <row r="194" spans="2:7" ht="15">
      <c r="B194" s="13">
        <v>43038</v>
      </c>
      <c r="C194" s="10">
        <v>477</v>
      </c>
      <c r="D194" s="14">
        <v>16.195</v>
      </c>
      <c r="E194" s="47">
        <f ca="1">+C194*D194</f>
        <v>7725.0150000000003</v>
      </c>
      <c r="F194" s="11">
        <v>0.39012731481481483</v>
      </c>
      <c r="G194" s="13" t="s">
        <v>1</v>
      </c>
    </row>
    <row r="195" spans="2:7" ht="15">
      <c r="B195" s="13">
        <v>43038</v>
      </c>
      <c r="C195" s="10">
        <v>339</v>
      </c>
      <c r="D195" s="14">
        <v>16.195</v>
      </c>
      <c r="E195" s="47">
        <f ca="1">+C195*D195</f>
        <v>5490.1050000000005</v>
      </c>
      <c r="F195" s="11">
        <v>0.39012731481481483</v>
      </c>
      <c r="G195" s="13" t="s">
        <v>1</v>
      </c>
    </row>
    <row r="196" spans="2:7" ht="15">
      <c r="B196" s="13">
        <v>43038</v>
      </c>
      <c r="C196" s="10">
        <v>460</v>
      </c>
      <c r="D196" s="14">
        <v>16.195</v>
      </c>
      <c r="E196" s="47">
        <f ca="1">+C196*D196</f>
        <v>7449.7</v>
      </c>
      <c r="F196" s="11">
        <v>0.39012731481481483</v>
      </c>
      <c r="G196" s="13" t="s">
        <v>1</v>
      </c>
    </row>
    <row r="197" spans="2:7" ht="15">
      <c r="B197" s="13">
        <v>43038</v>
      </c>
      <c r="C197" s="10">
        <v>270</v>
      </c>
      <c r="D197" s="14">
        <v>16.195</v>
      </c>
      <c r="E197" s="47">
        <f ca="1">+C197*D197</f>
        <v>4372.6499999999996</v>
      </c>
      <c r="F197" s="11">
        <v>0.39012731481481483</v>
      </c>
      <c r="G197" s="13" t="s">
        <v>1</v>
      </c>
    </row>
    <row r="198" spans="2:7" ht="15">
      <c r="B198" s="13">
        <v>43038</v>
      </c>
      <c r="C198" s="10">
        <v>261</v>
      </c>
      <c r="D198" s="14">
        <v>16.195</v>
      </c>
      <c r="E198" s="47">
        <f ca="1">+C198*D198</f>
        <v>4226.8950000000004</v>
      </c>
      <c r="F198" s="11">
        <v>0.39016203703703706</v>
      </c>
      <c r="G198" s="13" t="s">
        <v>1</v>
      </c>
    </row>
    <row r="199" spans="2:7" ht="15">
      <c r="B199" s="13">
        <v>43038</v>
      </c>
      <c r="C199" s="10">
        <v>434</v>
      </c>
      <c r="D199" s="14">
        <v>16.18</v>
      </c>
      <c r="E199" s="47">
        <f ca="1">+C199*D199</f>
        <v>7022.12</v>
      </c>
      <c r="F199" s="11">
        <v>0.39291666666666664</v>
      </c>
      <c r="G199" s="13" t="s">
        <v>1</v>
      </c>
    </row>
    <row r="200" spans="2:7" ht="15">
      <c r="B200" s="13">
        <v>43038</v>
      </c>
      <c r="C200" s="10">
        <v>228</v>
      </c>
      <c r="D200" s="14">
        <v>16.18</v>
      </c>
      <c r="E200" s="47">
        <f ca="1">+C200*D200</f>
        <v>3689.04</v>
      </c>
      <c r="F200" s="11">
        <v>0.39291666666666664</v>
      </c>
      <c r="G200" s="13" t="s">
        <v>1</v>
      </c>
    </row>
    <row r="201" spans="2:7" ht="15">
      <c r="B201" s="13">
        <v>43038</v>
      </c>
      <c r="C201" s="10">
        <v>96</v>
      </c>
      <c r="D201" s="14">
        <v>16.18</v>
      </c>
      <c r="E201" s="47">
        <f ca="1">+C201*D201</f>
        <v>1553.28</v>
      </c>
      <c r="F201" s="11">
        <v>0.39348379629629626</v>
      </c>
      <c r="G201" s="13" t="s">
        <v>1</v>
      </c>
    </row>
    <row r="202" spans="2:7" ht="15">
      <c r="B202" s="13">
        <v>43038</v>
      </c>
      <c r="C202" s="10">
        <v>553</v>
      </c>
      <c r="D202" s="14">
        <v>16.18</v>
      </c>
      <c r="E202" s="47">
        <f ca="1">+C202*D202</f>
        <v>8947.5399999999991</v>
      </c>
      <c r="F202" s="11">
        <v>0.39348379629629626</v>
      </c>
      <c r="G202" s="13" t="s">
        <v>1</v>
      </c>
    </row>
    <row r="203" spans="2:7" ht="15">
      <c r="B203" s="13">
        <v>43038</v>
      </c>
      <c r="C203" s="10">
        <v>837</v>
      </c>
      <c r="D203" s="14">
        <v>16.184999999999999</v>
      </c>
      <c r="E203" s="47">
        <f ca="1">+C203*D203</f>
        <v>13546.844999999999</v>
      </c>
      <c r="F203" s="11">
        <v>0.3935069444444444</v>
      </c>
      <c r="G203" s="13" t="s">
        <v>1</v>
      </c>
    </row>
    <row r="204" spans="2:7" ht="15">
      <c r="B204" s="13">
        <v>43038</v>
      </c>
      <c r="C204" s="10">
        <v>20</v>
      </c>
      <c r="D204" s="14">
        <v>16.184999999999999</v>
      </c>
      <c r="E204" s="47">
        <f ca="1">+C204*D204</f>
        <v>323.7</v>
      </c>
      <c r="F204" s="11">
        <v>0.39356481481481481</v>
      </c>
      <c r="G204" s="13" t="s">
        <v>1</v>
      </c>
    </row>
    <row r="205" spans="2:7" ht="15">
      <c r="B205" s="13">
        <v>43038</v>
      </c>
      <c r="C205" s="10">
        <v>239</v>
      </c>
      <c r="D205" s="14">
        <v>16.225000000000001</v>
      </c>
      <c r="E205" s="47">
        <f ca="1">+C205*D205</f>
        <v>3877.7750000000005</v>
      </c>
      <c r="F205" s="11">
        <v>0.39432870370370371</v>
      </c>
      <c r="G205" s="13" t="s">
        <v>1</v>
      </c>
    </row>
    <row r="206" spans="2:7" ht="15">
      <c r="B206" s="13">
        <v>43038</v>
      </c>
      <c r="C206" s="10">
        <v>132</v>
      </c>
      <c r="D206" s="14">
        <v>16.23</v>
      </c>
      <c r="E206" s="47">
        <f ca="1">+C206*D206</f>
        <v>2142.36</v>
      </c>
      <c r="F206" s="11">
        <v>0.39437499999999998</v>
      </c>
      <c r="G206" s="13" t="s">
        <v>1</v>
      </c>
    </row>
    <row r="207" spans="2:7" ht="15">
      <c r="B207" s="13">
        <v>43038</v>
      </c>
      <c r="C207" s="10">
        <v>69</v>
      </c>
      <c r="D207" s="14">
        <v>16.23</v>
      </c>
      <c r="E207" s="47">
        <f ca="1">+C207*D207</f>
        <v>1119.8700000000001</v>
      </c>
      <c r="F207" s="11">
        <v>0.39437499999999998</v>
      </c>
      <c r="G207" s="13" t="s">
        <v>1</v>
      </c>
    </row>
    <row r="208" spans="2:7" ht="15">
      <c r="B208" s="13">
        <v>43038</v>
      </c>
      <c r="C208" s="10">
        <v>300</v>
      </c>
      <c r="D208" s="14">
        <v>16.23</v>
      </c>
      <c r="E208" s="47">
        <f ca="1">+C208*D208</f>
        <v>4869</v>
      </c>
      <c r="F208" s="11">
        <v>0.39437499999999998</v>
      </c>
      <c r="G208" s="13" t="s">
        <v>1</v>
      </c>
    </row>
    <row r="209" spans="2:7" ht="15">
      <c r="B209" s="13">
        <v>43038</v>
      </c>
      <c r="C209" s="10">
        <v>900</v>
      </c>
      <c r="D209" s="14">
        <v>16.234999999999999</v>
      </c>
      <c r="E209" s="47">
        <f ca="1">+C209*D209</f>
        <v>14611.5</v>
      </c>
      <c r="F209" s="11">
        <v>0.39458333333333334</v>
      </c>
      <c r="G209" s="13" t="s">
        <v>1</v>
      </c>
    </row>
    <row r="210" spans="2:7" ht="15">
      <c r="B210" s="13">
        <v>43038</v>
      </c>
      <c r="C210" s="10">
        <v>169</v>
      </c>
      <c r="D210" s="14">
        <v>16.234999999999999</v>
      </c>
      <c r="E210" s="47">
        <f ca="1">+C210*D210</f>
        <v>2743.7149999999997</v>
      </c>
      <c r="F210" s="11">
        <v>0.39458333333333334</v>
      </c>
      <c r="G210" s="13" t="s">
        <v>1</v>
      </c>
    </row>
    <row r="211" spans="2:7" ht="15">
      <c r="B211" s="13">
        <v>43038</v>
      </c>
      <c r="C211" s="10">
        <v>169</v>
      </c>
      <c r="D211" s="14">
        <v>16.234999999999999</v>
      </c>
      <c r="E211" s="47">
        <f ca="1">+C211*D211</f>
        <v>2743.7149999999997</v>
      </c>
      <c r="F211" s="11">
        <v>0.39458333333333334</v>
      </c>
      <c r="G211" s="13" t="s">
        <v>1</v>
      </c>
    </row>
    <row r="212" spans="2:7" ht="15">
      <c r="B212" s="13">
        <v>43038</v>
      </c>
      <c r="C212" s="10">
        <v>193</v>
      </c>
      <c r="D212" s="14">
        <v>16.234999999999999</v>
      </c>
      <c r="E212" s="47">
        <f ca="1">+C212*D212</f>
        <v>3133.355</v>
      </c>
      <c r="F212" s="11">
        <v>0.39458333333333334</v>
      </c>
      <c r="G212" s="13" t="s">
        <v>1</v>
      </c>
    </row>
    <row r="213" spans="2:7" ht="15">
      <c r="B213" s="13">
        <v>43038</v>
      </c>
      <c r="C213" s="10">
        <v>13</v>
      </c>
      <c r="D213" s="14">
        <v>16.234999999999999</v>
      </c>
      <c r="E213" s="47">
        <f ca="1">+C213*D213</f>
        <v>211.05500000000001</v>
      </c>
      <c r="F213" s="11">
        <v>0.39458333333333334</v>
      </c>
      <c r="G213" s="13" t="s">
        <v>1</v>
      </c>
    </row>
    <row r="214" spans="2:7" ht="15">
      <c r="B214" s="13">
        <v>43038</v>
      </c>
      <c r="C214" s="10">
        <v>856</v>
      </c>
      <c r="D214" s="14">
        <v>16.22</v>
      </c>
      <c r="E214" s="47">
        <f ca="1">+C214*D214</f>
        <v>13884.32</v>
      </c>
      <c r="F214" s="11">
        <v>0.39525462962962959</v>
      </c>
      <c r="G214" s="13" t="s">
        <v>1</v>
      </c>
    </row>
    <row r="215" spans="2:7" ht="15">
      <c r="B215" s="13">
        <v>43038</v>
      </c>
      <c r="C215" s="10">
        <v>165</v>
      </c>
      <c r="D215" s="14">
        <v>16.22</v>
      </c>
      <c r="E215" s="47">
        <f ca="1">+C215*D215</f>
        <v>2676.2999999999997</v>
      </c>
      <c r="F215" s="11">
        <v>0.39525462962962959</v>
      </c>
      <c r="G215" s="13" t="s">
        <v>1</v>
      </c>
    </row>
    <row r="216" spans="2:7" ht="15">
      <c r="B216" s="13">
        <v>43038</v>
      </c>
      <c r="C216" s="10">
        <v>539</v>
      </c>
      <c r="D216" s="14">
        <v>16.22</v>
      </c>
      <c r="E216" s="47">
        <f ca="1">+C216*D216</f>
        <v>8742.58</v>
      </c>
      <c r="F216" s="11">
        <v>0.39525462962962959</v>
      </c>
      <c r="G216" s="13" t="s">
        <v>1</v>
      </c>
    </row>
    <row r="217" spans="2:7" ht="15">
      <c r="B217" s="13">
        <v>43038</v>
      </c>
      <c r="C217" s="10">
        <v>310</v>
      </c>
      <c r="D217" s="14">
        <v>16.215</v>
      </c>
      <c r="E217" s="47">
        <f ca="1">+C217*D217</f>
        <v>5026.6499999999996</v>
      </c>
      <c r="F217" s="11">
        <v>0.39525462962962959</v>
      </c>
      <c r="G217" s="13" t="s">
        <v>1</v>
      </c>
    </row>
    <row r="218" spans="2:7" ht="15">
      <c r="B218" s="13">
        <v>43038</v>
      </c>
      <c r="C218" s="10">
        <v>551</v>
      </c>
      <c r="D218" s="14">
        <v>16.225000000000001</v>
      </c>
      <c r="E218" s="47">
        <f ca="1">+C218*D218</f>
        <v>8939.9750000000004</v>
      </c>
      <c r="F218" s="11">
        <v>0.39534722222222224</v>
      </c>
      <c r="G218" s="13" t="s">
        <v>1</v>
      </c>
    </row>
    <row r="219" spans="2:7" ht="15">
      <c r="B219" s="13">
        <v>43038</v>
      </c>
      <c r="C219" s="10">
        <v>230</v>
      </c>
      <c r="D219" s="14">
        <v>16.239999999999998</v>
      </c>
      <c r="E219" s="47">
        <f ca="1">+C219*D219</f>
        <v>3735.2</v>
      </c>
      <c r="F219" s="11">
        <v>0.39562499999999995</v>
      </c>
      <c r="G219" s="13" t="s">
        <v>1</v>
      </c>
    </row>
    <row r="220" spans="2:7" ht="15">
      <c r="B220" s="13">
        <v>43038</v>
      </c>
      <c r="C220" s="10">
        <v>5</v>
      </c>
      <c r="D220" s="14">
        <v>16.239999999999998</v>
      </c>
      <c r="E220" s="47">
        <f ca="1">+C220*D220</f>
        <v>81.199999999999989</v>
      </c>
      <c r="F220" s="11">
        <v>0.39576388888888886</v>
      </c>
      <c r="G220" s="13" t="s">
        <v>1</v>
      </c>
    </row>
    <row r="221" spans="2:7" ht="15">
      <c r="B221" s="13">
        <v>43038</v>
      </c>
      <c r="C221" s="10">
        <v>1038</v>
      </c>
      <c r="D221" s="14">
        <v>16.239999999999998</v>
      </c>
      <c r="E221" s="47">
        <f ca="1">+C221*D221</f>
        <v>16857.12</v>
      </c>
      <c r="F221" s="11">
        <v>0.39576388888888886</v>
      </c>
      <c r="G221" s="13" t="s">
        <v>1</v>
      </c>
    </row>
    <row r="222" spans="2:7" ht="15">
      <c r="B222" s="13">
        <v>43038</v>
      </c>
      <c r="C222" s="10">
        <v>310</v>
      </c>
      <c r="D222" s="14">
        <v>16.239999999999998</v>
      </c>
      <c r="E222" s="47">
        <f ca="1">+C222*D222</f>
        <v>5034.3999999999996</v>
      </c>
      <c r="F222" s="11">
        <v>0.39576388888888886</v>
      </c>
      <c r="G222" s="13" t="s">
        <v>1</v>
      </c>
    </row>
    <row r="223" spans="2:7" ht="15">
      <c r="B223" s="13">
        <v>43038</v>
      </c>
      <c r="C223" s="10">
        <v>196</v>
      </c>
      <c r="D223" s="14">
        <v>16.239999999999998</v>
      </c>
      <c r="E223" s="47">
        <f ca="1">+C223*D223</f>
        <v>3183.0399999999995</v>
      </c>
      <c r="F223" s="11">
        <v>0.39576388888888886</v>
      </c>
      <c r="G223" s="13" t="s">
        <v>1</v>
      </c>
    </row>
    <row r="224" spans="2:7" ht="15">
      <c r="B224" s="13">
        <v>43038</v>
      </c>
      <c r="C224" s="10">
        <v>199</v>
      </c>
      <c r="D224" s="14">
        <v>16.239999999999998</v>
      </c>
      <c r="E224" s="47">
        <f ca="1">+C224*D224</f>
        <v>3231.7599999999998</v>
      </c>
      <c r="F224" s="11">
        <v>0.39576388888888886</v>
      </c>
      <c r="G224" s="13" t="s">
        <v>1</v>
      </c>
    </row>
    <row r="225" spans="2:7" ht="15">
      <c r="B225" s="13">
        <v>43038</v>
      </c>
      <c r="C225" s="10">
        <v>78</v>
      </c>
      <c r="D225" s="14">
        <v>16.234999999999999</v>
      </c>
      <c r="E225" s="47">
        <f ca="1">+C225*D225</f>
        <v>1266.33</v>
      </c>
      <c r="F225" s="11">
        <v>0.39703703703703702</v>
      </c>
      <c r="G225" s="13" t="s">
        <v>1</v>
      </c>
    </row>
    <row r="226" spans="2:7" ht="15">
      <c r="B226" s="13">
        <v>43038</v>
      </c>
      <c r="C226" s="10">
        <v>396</v>
      </c>
      <c r="D226" s="14">
        <v>16.234999999999999</v>
      </c>
      <c r="E226" s="47">
        <f ca="1">+C226*D226</f>
        <v>6429.0599999999995</v>
      </c>
      <c r="F226" s="11">
        <v>0.39703703703703702</v>
      </c>
      <c r="G226" s="13" t="s">
        <v>1</v>
      </c>
    </row>
    <row r="227" spans="2:7" ht="15">
      <c r="B227" s="13">
        <v>43038</v>
      </c>
      <c r="C227" s="10">
        <v>418</v>
      </c>
      <c r="D227" s="14">
        <v>16.234999999999999</v>
      </c>
      <c r="E227" s="47">
        <f ca="1">+C227*D227</f>
        <v>6786.23</v>
      </c>
      <c r="F227" s="11">
        <v>0.39703703703703702</v>
      </c>
      <c r="G227" s="13" t="s">
        <v>1</v>
      </c>
    </row>
    <row r="228" spans="2:7" ht="15">
      <c r="B228" s="13">
        <v>43038</v>
      </c>
      <c r="C228" s="10">
        <v>309</v>
      </c>
      <c r="D228" s="14">
        <v>16.234999999999999</v>
      </c>
      <c r="E228" s="47">
        <f ca="1">+C228*D228</f>
        <v>5016.6149999999998</v>
      </c>
      <c r="F228" s="11">
        <v>0.39703703703703702</v>
      </c>
      <c r="G228" s="13" t="s">
        <v>1</v>
      </c>
    </row>
    <row r="229" spans="2:7" ht="15">
      <c r="B229" s="13">
        <v>43038</v>
      </c>
      <c r="C229" s="10">
        <v>202</v>
      </c>
      <c r="D229" s="14">
        <v>16.234999999999999</v>
      </c>
      <c r="E229" s="47">
        <f ca="1">+C229*D229</f>
        <v>3279.47</v>
      </c>
      <c r="F229" s="11">
        <v>0.39703703703703702</v>
      </c>
      <c r="G229" s="13" t="s">
        <v>1</v>
      </c>
    </row>
    <row r="230" spans="2:7" ht="15">
      <c r="B230" s="13">
        <v>43038</v>
      </c>
      <c r="C230" s="10">
        <v>482</v>
      </c>
      <c r="D230" s="14">
        <v>16.23</v>
      </c>
      <c r="E230" s="47">
        <f ca="1">+C230*D230</f>
        <v>7822.8600000000006</v>
      </c>
      <c r="F230" s="11">
        <v>0.39759259259259255</v>
      </c>
      <c r="G230" s="13" t="s">
        <v>1</v>
      </c>
    </row>
    <row r="231" spans="2:7" ht="15">
      <c r="B231" s="13">
        <v>43038</v>
      </c>
      <c r="C231" s="10">
        <v>987</v>
      </c>
      <c r="D231" s="14">
        <v>16.23</v>
      </c>
      <c r="E231" s="47">
        <f ca="1">+C231*D231</f>
        <v>16019.01</v>
      </c>
      <c r="F231" s="11">
        <v>0.39759259259259255</v>
      </c>
      <c r="G231" s="13" t="s">
        <v>1</v>
      </c>
    </row>
    <row r="232" spans="2:7" ht="15">
      <c r="B232" s="13">
        <v>43038</v>
      </c>
      <c r="C232" s="10">
        <v>189</v>
      </c>
      <c r="D232" s="14">
        <v>16.23</v>
      </c>
      <c r="E232" s="47">
        <f ca="1">+C232*D232</f>
        <v>3067.4700000000003</v>
      </c>
      <c r="F232" s="11">
        <v>0.39759259259259255</v>
      </c>
      <c r="G232" s="13" t="s">
        <v>1</v>
      </c>
    </row>
    <row r="233" spans="2:7" ht="15">
      <c r="B233" s="13">
        <v>43038</v>
      </c>
      <c r="C233" s="10">
        <v>861</v>
      </c>
      <c r="D233" s="14">
        <v>16.23</v>
      </c>
      <c r="E233" s="47">
        <f ca="1">+C233*D233</f>
        <v>13974.03</v>
      </c>
      <c r="F233" s="11">
        <v>0.39763888888888888</v>
      </c>
      <c r="G233" s="13" t="s">
        <v>1</v>
      </c>
    </row>
    <row r="234" spans="2:7" ht="15">
      <c r="B234" s="13">
        <v>43038</v>
      </c>
      <c r="C234" s="10">
        <v>62</v>
      </c>
      <c r="D234" s="14">
        <v>16.23</v>
      </c>
      <c r="E234" s="47">
        <f ca="1">+C234*D234</f>
        <v>1006.26</v>
      </c>
      <c r="F234" s="11">
        <v>0.39766203703703701</v>
      </c>
      <c r="G234" s="13" t="s">
        <v>1</v>
      </c>
    </row>
    <row r="235" spans="2:7" ht="15">
      <c r="B235" s="13">
        <v>43038</v>
      </c>
      <c r="C235" s="10">
        <v>56</v>
      </c>
      <c r="D235" s="14">
        <v>16.225000000000001</v>
      </c>
      <c r="E235" s="47">
        <f ca="1">+C235*D235</f>
        <v>908.60000000000014</v>
      </c>
      <c r="F235" s="11">
        <v>0.39766203703703701</v>
      </c>
      <c r="G235" s="13" t="s">
        <v>1</v>
      </c>
    </row>
    <row r="236" spans="2:7" ht="15">
      <c r="B236" s="13">
        <v>43038</v>
      </c>
      <c r="C236" s="10">
        <v>607</v>
      </c>
      <c r="D236" s="14">
        <v>16.225000000000001</v>
      </c>
      <c r="E236" s="47">
        <f ca="1">+C236*D236</f>
        <v>9848.5750000000007</v>
      </c>
      <c r="F236" s="11">
        <v>0.39766203703703701</v>
      </c>
      <c r="G236" s="13" t="s">
        <v>1</v>
      </c>
    </row>
    <row r="237" spans="2:7" ht="15">
      <c r="B237" s="13">
        <v>43038</v>
      </c>
      <c r="C237" s="10">
        <v>51</v>
      </c>
      <c r="D237" s="14">
        <v>16.225000000000001</v>
      </c>
      <c r="E237" s="47">
        <f ca="1">+C237*D237</f>
        <v>827.47500000000002</v>
      </c>
      <c r="F237" s="11">
        <v>0.39766203703703701</v>
      </c>
      <c r="G237" s="13" t="s">
        <v>1</v>
      </c>
    </row>
    <row r="238" spans="2:7" ht="15">
      <c r="B238" s="13">
        <v>43038</v>
      </c>
      <c r="C238" s="10">
        <v>368</v>
      </c>
      <c r="D238" s="14">
        <v>16.225000000000001</v>
      </c>
      <c r="E238" s="47">
        <f ca="1">+C238*D238</f>
        <v>5970.8</v>
      </c>
      <c r="F238" s="11">
        <v>0.39766203703703701</v>
      </c>
      <c r="G238" s="13" t="s">
        <v>1</v>
      </c>
    </row>
    <row r="239" spans="2:7" ht="15">
      <c r="B239" s="13">
        <v>43038</v>
      </c>
      <c r="C239" s="10">
        <v>39</v>
      </c>
      <c r="D239" s="14">
        <v>16.225000000000001</v>
      </c>
      <c r="E239" s="47">
        <f ca="1">+C239*D239</f>
        <v>632.77500000000009</v>
      </c>
      <c r="F239" s="11">
        <v>0.39766203703703701</v>
      </c>
      <c r="G239" s="13" t="s">
        <v>1</v>
      </c>
    </row>
    <row r="240" spans="2:7" ht="15">
      <c r="B240" s="13">
        <v>43038</v>
      </c>
      <c r="C240" s="10">
        <v>976</v>
      </c>
      <c r="D240" s="14">
        <v>16.204999999999998</v>
      </c>
      <c r="E240" s="47">
        <f ca="1">+C240*D240</f>
        <v>15816.079999999998</v>
      </c>
      <c r="F240" s="11">
        <v>0.40004629629629629</v>
      </c>
      <c r="G240" s="13" t="s">
        <v>1</v>
      </c>
    </row>
    <row r="241" spans="2:7" ht="15">
      <c r="B241" s="13">
        <v>43038</v>
      </c>
      <c r="C241" s="10">
        <v>423</v>
      </c>
      <c r="D241" s="14">
        <v>16.204999999999998</v>
      </c>
      <c r="E241" s="47">
        <f ca="1">+C241*D241</f>
        <v>6854.7149999999992</v>
      </c>
      <c r="F241" s="11">
        <v>0.40004629629629629</v>
      </c>
      <c r="G241" s="13" t="s">
        <v>1</v>
      </c>
    </row>
    <row r="242" spans="2:7" ht="15">
      <c r="B242" s="13">
        <v>43038</v>
      </c>
      <c r="C242" s="10">
        <v>836</v>
      </c>
      <c r="D242" s="14">
        <v>16.2</v>
      </c>
      <c r="E242" s="47">
        <f ca="1">+C242*D242</f>
        <v>13543.199999999999</v>
      </c>
      <c r="F242" s="11">
        <v>0.40004629629629629</v>
      </c>
      <c r="G242" s="13" t="s">
        <v>1</v>
      </c>
    </row>
    <row r="243" spans="2:7" ht="15">
      <c r="B243" s="13">
        <v>43038</v>
      </c>
      <c r="C243" s="10">
        <v>250</v>
      </c>
      <c r="D243" s="14">
        <v>16.204999999999998</v>
      </c>
      <c r="E243" s="47">
        <f ca="1">+C243*D243</f>
        <v>4051.2499999999995</v>
      </c>
      <c r="F243" s="11">
        <v>0.40004629629629629</v>
      </c>
      <c r="G243" s="13" t="s">
        <v>1</v>
      </c>
    </row>
    <row r="244" spans="2:7" ht="15">
      <c r="B244" s="13">
        <v>43038</v>
      </c>
      <c r="C244" s="10">
        <v>86</v>
      </c>
      <c r="D244" s="14">
        <v>16.204999999999998</v>
      </c>
      <c r="E244" s="47">
        <f ca="1">+C244*D244</f>
        <v>1393.6299999999999</v>
      </c>
      <c r="F244" s="11">
        <v>0.40004629629629629</v>
      </c>
      <c r="G244" s="13" t="s">
        <v>1</v>
      </c>
    </row>
    <row r="245" spans="2:7" ht="15">
      <c r="B245" s="13">
        <v>43038</v>
      </c>
      <c r="C245" s="10">
        <v>487</v>
      </c>
      <c r="D245" s="14">
        <v>16.204999999999998</v>
      </c>
      <c r="E245" s="47">
        <f ca="1">+C245*D245</f>
        <v>7891.8349999999991</v>
      </c>
      <c r="F245" s="11">
        <v>0.40013888888888888</v>
      </c>
      <c r="G245" s="13" t="s">
        <v>1</v>
      </c>
    </row>
    <row r="246" spans="2:7" ht="15">
      <c r="B246" s="13">
        <v>43038</v>
      </c>
      <c r="C246" s="10">
        <v>708</v>
      </c>
      <c r="D246" s="14">
        <v>16.204999999999998</v>
      </c>
      <c r="E246" s="47">
        <f ca="1">+C246*D246</f>
        <v>11473.14</v>
      </c>
      <c r="F246" s="11">
        <v>0.40031250000000002</v>
      </c>
      <c r="G246" s="13" t="s">
        <v>1</v>
      </c>
    </row>
    <row r="247" spans="2:7" ht="15">
      <c r="B247" s="13">
        <v>43038</v>
      </c>
      <c r="C247" s="10">
        <v>612</v>
      </c>
      <c r="D247" s="14">
        <v>16.2</v>
      </c>
      <c r="E247" s="47">
        <f ca="1">+C247*D247</f>
        <v>9914.4</v>
      </c>
      <c r="F247" s="11">
        <v>0.40167824074074071</v>
      </c>
      <c r="G247" s="13" t="s">
        <v>1</v>
      </c>
    </row>
    <row r="248" spans="2:7" ht="15">
      <c r="B248" s="13">
        <v>43038</v>
      </c>
      <c r="C248" s="10">
        <v>439</v>
      </c>
      <c r="D248" s="14">
        <v>16.2</v>
      </c>
      <c r="E248" s="47">
        <f ca="1">+C248*D248</f>
        <v>7111.7999999999993</v>
      </c>
      <c r="F248" s="11">
        <v>0.40173611111111113</v>
      </c>
      <c r="G248" s="13" t="s">
        <v>1</v>
      </c>
    </row>
    <row r="249" spans="2:7" ht="15">
      <c r="B249" s="13">
        <v>43038</v>
      </c>
      <c r="C249" s="10">
        <v>552</v>
      </c>
      <c r="D249" s="14">
        <v>16.2</v>
      </c>
      <c r="E249" s="47">
        <f ca="1">+C249*D249</f>
        <v>8942.4</v>
      </c>
      <c r="F249" s="11">
        <v>0.40174768518518517</v>
      </c>
      <c r="G249" s="13" t="s">
        <v>1</v>
      </c>
    </row>
    <row r="250" spans="2:7" ht="15">
      <c r="B250" s="13">
        <v>43038</v>
      </c>
      <c r="C250" s="10">
        <v>300</v>
      </c>
      <c r="D250" s="14">
        <v>16.204999999999998</v>
      </c>
      <c r="E250" s="47">
        <f ca="1">+C250*D250</f>
        <v>4861.4999999999991</v>
      </c>
      <c r="F250" s="11">
        <v>0.40416666666666662</v>
      </c>
      <c r="G250" s="13" t="s">
        <v>1</v>
      </c>
    </row>
    <row r="251" spans="2:7" ht="15">
      <c r="B251" s="13">
        <v>43038</v>
      </c>
      <c r="C251" s="10">
        <v>356</v>
      </c>
      <c r="D251" s="14">
        <v>16.204999999999998</v>
      </c>
      <c r="E251" s="47">
        <f ca="1">+C251*D251</f>
        <v>5768.98</v>
      </c>
      <c r="F251" s="11">
        <v>0.40416666666666662</v>
      </c>
      <c r="G251" s="13" t="s">
        <v>1</v>
      </c>
    </row>
    <row r="252" spans="2:7" ht="15">
      <c r="B252" s="13">
        <v>43038</v>
      </c>
      <c r="C252" s="10">
        <v>1067</v>
      </c>
      <c r="D252" s="14">
        <v>16.204999999999998</v>
      </c>
      <c r="E252" s="47">
        <f ca="1">+C252*D252</f>
        <v>17290.734999999997</v>
      </c>
      <c r="F252" s="11">
        <v>0.40416666666666662</v>
      </c>
      <c r="G252" s="13" t="s">
        <v>1</v>
      </c>
    </row>
    <row r="253" spans="2:7" ht="15">
      <c r="B253" s="13">
        <v>43038</v>
      </c>
      <c r="C253" s="10">
        <v>132</v>
      </c>
      <c r="D253" s="14">
        <v>16.204999999999998</v>
      </c>
      <c r="E253" s="47">
        <f ca="1">+C253*D253</f>
        <v>2139.06</v>
      </c>
      <c r="F253" s="11">
        <v>0.40416666666666662</v>
      </c>
      <c r="G253" s="13" t="s">
        <v>1</v>
      </c>
    </row>
    <row r="254" spans="2:7" ht="15">
      <c r="B254" s="13">
        <v>43038</v>
      </c>
      <c r="C254" s="10">
        <v>358</v>
      </c>
      <c r="D254" s="14">
        <v>16.204999999999998</v>
      </c>
      <c r="E254" s="47">
        <f ca="1">+C254*D254</f>
        <v>5801.3899999999994</v>
      </c>
      <c r="F254" s="11">
        <v>0.40424768518518522</v>
      </c>
      <c r="G254" s="13" t="s">
        <v>1</v>
      </c>
    </row>
    <row r="255" spans="2:7" ht="15">
      <c r="B255" s="13">
        <v>43038</v>
      </c>
      <c r="C255" s="10">
        <v>181</v>
      </c>
      <c r="D255" s="14">
        <v>16.204999999999998</v>
      </c>
      <c r="E255" s="47">
        <f ca="1">+C255*D255</f>
        <v>2933.1049999999996</v>
      </c>
      <c r="F255" s="11">
        <v>0.40424768518518522</v>
      </c>
      <c r="G255" s="13" t="s">
        <v>1</v>
      </c>
    </row>
    <row r="256" spans="2:7" ht="15">
      <c r="B256" s="13">
        <v>43038</v>
      </c>
      <c r="C256" s="10">
        <v>914</v>
      </c>
      <c r="D256" s="14">
        <v>16.2</v>
      </c>
      <c r="E256" s="47">
        <f ca="1">+C256*D256</f>
        <v>14806.8</v>
      </c>
      <c r="F256" s="11">
        <v>0.40453703703703708</v>
      </c>
      <c r="G256" s="13" t="s">
        <v>1</v>
      </c>
    </row>
    <row r="257" spans="2:7" ht="15">
      <c r="B257" s="13">
        <v>43038</v>
      </c>
      <c r="C257" s="10">
        <v>52</v>
      </c>
      <c r="D257" s="14">
        <v>16.2</v>
      </c>
      <c r="E257" s="47">
        <f ca="1">+C257*D257</f>
        <v>842.4</v>
      </c>
      <c r="F257" s="11">
        <v>0.40453703703703708</v>
      </c>
      <c r="G257" s="13" t="s">
        <v>1</v>
      </c>
    </row>
    <row r="258" spans="2:7" ht="15">
      <c r="B258" s="13">
        <v>43038</v>
      </c>
      <c r="C258" s="10">
        <v>300</v>
      </c>
      <c r="D258" s="14">
        <v>16.195</v>
      </c>
      <c r="E258" s="47">
        <f ca="1">+C258*D258</f>
        <v>4858.5</v>
      </c>
      <c r="F258" s="11">
        <v>0.40453703703703708</v>
      </c>
      <c r="G258" s="13" t="s">
        <v>1</v>
      </c>
    </row>
    <row r="259" spans="2:7" ht="15">
      <c r="B259" s="13">
        <v>43038</v>
      </c>
      <c r="C259" s="10">
        <v>300</v>
      </c>
      <c r="D259" s="14">
        <v>16.195</v>
      </c>
      <c r="E259" s="47">
        <f ca="1">+C259*D259</f>
        <v>4858.5</v>
      </c>
      <c r="F259" s="11">
        <v>0.40453703703703708</v>
      </c>
      <c r="G259" s="13" t="s">
        <v>1</v>
      </c>
    </row>
    <row r="260" spans="2:7" ht="15">
      <c r="B260" s="13">
        <v>43038</v>
      </c>
      <c r="C260" s="10">
        <v>235</v>
      </c>
      <c r="D260" s="14">
        <v>16.195</v>
      </c>
      <c r="E260" s="47">
        <f ca="1">+C260*D260</f>
        <v>3805.8250000000003</v>
      </c>
      <c r="F260" s="11">
        <v>0.40453703703703708</v>
      </c>
      <c r="G260" s="13" t="s">
        <v>1</v>
      </c>
    </row>
    <row r="261" spans="2:7" ht="15">
      <c r="B261" s="13">
        <v>43038</v>
      </c>
      <c r="C261" s="10">
        <v>1096</v>
      </c>
      <c r="D261" s="14">
        <v>16.190000000000001</v>
      </c>
      <c r="E261" s="47">
        <f ca="1">+C261*D261</f>
        <v>17744.240000000002</v>
      </c>
      <c r="F261" s="11">
        <v>0.40478009259259262</v>
      </c>
      <c r="G261" s="13" t="s">
        <v>1</v>
      </c>
    </row>
    <row r="262" spans="2:7" ht="15">
      <c r="B262" s="13">
        <v>43038</v>
      </c>
      <c r="C262" s="10">
        <v>235</v>
      </c>
      <c r="D262" s="14">
        <v>16.190000000000001</v>
      </c>
      <c r="E262" s="47">
        <f ca="1">+C262*D262</f>
        <v>3804.65</v>
      </c>
      <c r="F262" s="11">
        <v>0.40478009259259262</v>
      </c>
      <c r="G262" s="13" t="s">
        <v>1</v>
      </c>
    </row>
    <row r="263" spans="2:7" ht="15">
      <c r="B263" s="13">
        <v>43038</v>
      </c>
      <c r="C263" s="10">
        <v>718</v>
      </c>
      <c r="D263" s="14">
        <v>16.175000000000001</v>
      </c>
      <c r="E263" s="47">
        <f ca="1">+C263*D263</f>
        <v>11613.65</v>
      </c>
      <c r="F263" s="11">
        <v>0.40612268518518518</v>
      </c>
      <c r="G263" s="13" t="s">
        <v>1</v>
      </c>
    </row>
    <row r="264" spans="2:7" ht="15">
      <c r="B264" s="13">
        <v>43038</v>
      </c>
      <c r="C264" s="10">
        <v>123</v>
      </c>
      <c r="D264" s="14">
        <v>16.175000000000001</v>
      </c>
      <c r="E264" s="47">
        <f ca="1">+C264*D264</f>
        <v>1989.5250000000001</v>
      </c>
      <c r="F264" s="11">
        <v>0.40612268518518518</v>
      </c>
      <c r="G264" s="13" t="s">
        <v>1</v>
      </c>
    </row>
    <row r="265" spans="2:7" ht="15">
      <c r="B265" s="13">
        <v>43038</v>
      </c>
      <c r="C265" s="10">
        <v>150</v>
      </c>
      <c r="D265" s="14">
        <v>16.175000000000001</v>
      </c>
      <c r="E265" s="47">
        <f ca="1">+C265*D265</f>
        <v>2426.25</v>
      </c>
      <c r="F265" s="11">
        <v>0.40612268518518518</v>
      </c>
      <c r="G265" s="13" t="s">
        <v>1</v>
      </c>
    </row>
    <row r="266" spans="2:7" ht="15">
      <c r="B266" s="13">
        <v>43038</v>
      </c>
      <c r="C266" s="10">
        <v>300</v>
      </c>
      <c r="D266" s="14">
        <v>16.175000000000001</v>
      </c>
      <c r="E266" s="47">
        <f ca="1">+C266*D266</f>
        <v>4852.5</v>
      </c>
      <c r="F266" s="11">
        <v>0.40619212962962964</v>
      </c>
      <c r="G266" s="13" t="s">
        <v>1</v>
      </c>
    </row>
    <row r="267" spans="2:7" ht="15">
      <c r="B267" s="13">
        <v>43038</v>
      </c>
      <c r="C267" s="10">
        <v>1</v>
      </c>
      <c r="D267" s="14">
        <v>16.175000000000001</v>
      </c>
      <c r="E267" s="47">
        <f ca="1">+C267*D267</f>
        <v>16.175000000000001</v>
      </c>
      <c r="F267" s="11">
        <v>0.40621527777777783</v>
      </c>
      <c r="G267" s="13" t="s">
        <v>1</v>
      </c>
    </row>
    <row r="268" spans="2:7" ht="15">
      <c r="B268" s="13">
        <v>43038</v>
      </c>
      <c r="C268" s="10">
        <v>157</v>
      </c>
      <c r="D268" s="14">
        <v>16.190000000000001</v>
      </c>
      <c r="E268" s="47">
        <f ca="1">+C268*D268</f>
        <v>2541.8300000000004</v>
      </c>
      <c r="F268" s="11">
        <v>0.40932870370370367</v>
      </c>
      <c r="G268" s="13" t="s">
        <v>1</v>
      </c>
    </row>
    <row r="269" spans="2:7" ht="15">
      <c r="B269" s="13">
        <v>43038</v>
      </c>
      <c r="C269" s="10">
        <v>150</v>
      </c>
      <c r="D269" s="14">
        <v>16.190000000000001</v>
      </c>
      <c r="E269" s="47">
        <f ca="1">+C269*D269</f>
        <v>2428.5</v>
      </c>
      <c r="F269" s="11">
        <v>0.40932870370370367</v>
      </c>
      <c r="G269" s="13" t="s">
        <v>1</v>
      </c>
    </row>
    <row r="270" spans="2:7" ht="15">
      <c r="B270" s="13">
        <v>43038</v>
      </c>
      <c r="C270" s="10">
        <v>97</v>
      </c>
      <c r="D270" s="14">
        <v>16.190000000000001</v>
      </c>
      <c r="E270" s="47">
        <f ca="1">+C270*D270</f>
        <v>1570.43</v>
      </c>
      <c r="F270" s="11">
        <v>0.40932870370370367</v>
      </c>
      <c r="G270" s="13" t="s">
        <v>1</v>
      </c>
    </row>
    <row r="271" spans="2:7" ht="15">
      <c r="B271" s="13">
        <v>43038</v>
      </c>
      <c r="C271" s="10">
        <v>652</v>
      </c>
      <c r="D271" s="14">
        <v>16.190000000000001</v>
      </c>
      <c r="E271" s="47">
        <f ca="1">+C271*D271</f>
        <v>10555.880000000001</v>
      </c>
      <c r="F271" s="11">
        <v>0.40932870370370367</v>
      </c>
      <c r="G271" s="13" t="s">
        <v>1</v>
      </c>
    </row>
    <row r="272" spans="2:7" ht="15">
      <c r="B272" s="13">
        <v>43038</v>
      </c>
      <c r="C272" s="10">
        <v>805</v>
      </c>
      <c r="D272" s="14">
        <v>16.190000000000001</v>
      </c>
      <c r="E272" s="47">
        <f ca="1">+C272*D272</f>
        <v>13032.95</v>
      </c>
      <c r="F272" s="11">
        <v>0.40932870370370367</v>
      </c>
      <c r="G272" s="13" t="s">
        <v>1</v>
      </c>
    </row>
    <row r="273" spans="2:7" ht="15">
      <c r="B273" s="13">
        <v>43038</v>
      </c>
      <c r="C273" s="10">
        <v>317</v>
      </c>
      <c r="D273" s="14">
        <v>16.21</v>
      </c>
      <c r="E273" s="47">
        <f ca="1">+C273*D273</f>
        <v>5138.5700000000006</v>
      </c>
      <c r="F273" s="11">
        <v>0.40984953703703703</v>
      </c>
      <c r="G273" s="13" t="s">
        <v>1</v>
      </c>
    </row>
    <row r="274" spans="2:7" ht="15">
      <c r="B274" s="13">
        <v>43038</v>
      </c>
      <c r="C274" s="10">
        <v>221</v>
      </c>
      <c r="D274" s="14">
        <v>16.204999999999998</v>
      </c>
      <c r="E274" s="47">
        <f ca="1">+C274*D274</f>
        <v>3581.3049999999998</v>
      </c>
      <c r="F274" s="11">
        <v>0.41008101851851847</v>
      </c>
      <c r="G274" s="13" t="s">
        <v>1</v>
      </c>
    </row>
    <row r="275" spans="2:7" ht="15">
      <c r="B275" s="13">
        <v>43038</v>
      </c>
      <c r="C275" s="10">
        <v>77</v>
      </c>
      <c r="D275" s="14">
        <v>16.204999999999998</v>
      </c>
      <c r="E275" s="47">
        <f ca="1">+C275*D275</f>
        <v>1247.7849999999999</v>
      </c>
      <c r="F275" s="11">
        <v>0.41008101851851847</v>
      </c>
      <c r="G275" s="13" t="s">
        <v>1</v>
      </c>
    </row>
    <row r="276" spans="2:7" ht="15">
      <c r="B276" s="13">
        <v>43038</v>
      </c>
      <c r="C276" s="10">
        <v>558</v>
      </c>
      <c r="D276" s="14">
        <v>16.204999999999998</v>
      </c>
      <c r="E276" s="47">
        <f ca="1">+C276*D276</f>
        <v>9042.39</v>
      </c>
      <c r="F276" s="11">
        <v>0.41008101851851847</v>
      </c>
      <c r="G276" s="13" t="s">
        <v>1</v>
      </c>
    </row>
    <row r="277" spans="2:7" ht="15">
      <c r="B277" s="13">
        <v>43038</v>
      </c>
      <c r="C277" s="10">
        <v>200</v>
      </c>
      <c r="D277" s="14">
        <v>16.204999999999998</v>
      </c>
      <c r="E277" s="47">
        <f ca="1">+C277*D277</f>
        <v>3240.9999999999995</v>
      </c>
      <c r="F277" s="11">
        <v>0.41053240740740743</v>
      </c>
      <c r="G277" s="13" t="s">
        <v>1</v>
      </c>
    </row>
    <row r="278" spans="2:7" ht="15">
      <c r="B278" s="13">
        <v>43038</v>
      </c>
      <c r="C278" s="10">
        <v>888</v>
      </c>
      <c r="D278" s="14">
        <v>16.204999999999998</v>
      </c>
      <c r="E278" s="47">
        <f ca="1">+C278*D278</f>
        <v>14390.039999999999</v>
      </c>
      <c r="F278" s="11">
        <v>0.41053240740740743</v>
      </c>
      <c r="G278" s="13" t="s">
        <v>1</v>
      </c>
    </row>
    <row r="279" spans="2:7" ht="15">
      <c r="B279" s="13">
        <v>43038</v>
      </c>
      <c r="C279" s="10">
        <v>478</v>
      </c>
      <c r="D279" s="14">
        <v>16.204999999999998</v>
      </c>
      <c r="E279" s="47">
        <f ca="1">+C279*D279</f>
        <v>7745.9899999999989</v>
      </c>
      <c r="F279" s="11">
        <v>0.41053240740740743</v>
      </c>
      <c r="G279" s="13" t="s">
        <v>1</v>
      </c>
    </row>
    <row r="280" spans="2:7" ht="15">
      <c r="B280" s="13">
        <v>43038</v>
      </c>
      <c r="C280" s="10">
        <v>307</v>
      </c>
      <c r="D280" s="14">
        <v>16.204999999999998</v>
      </c>
      <c r="E280" s="47">
        <f ca="1">+C280*D280</f>
        <v>4974.9349999999995</v>
      </c>
      <c r="F280" s="11">
        <v>0.41076388888888887</v>
      </c>
      <c r="G280" s="13" t="s">
        <v>1</v>
      </c>
    </row>
    <row r="281" spans="2:7" ht="15">
      <c r="B281" s="13">
        <v>43038</v>
      </c>
      <c r="C281" s="10">
        <v>532</v>
      </c>
      <c r="D281" s="14">
        <v>16.22</v>
      </c>
      <c r="E281" s="47">
        <f ca="1">+C281*D281</f>
        <v>8629.0399999999991</v>
      </c>
      <c r="F281" s="11">
        <v>0.41243055555555558</v>
      </c>
      <c r="G281" s="13" t="s">
        <v>1</v>
      </c>
    </row>
    <row r="282" spans="2:7" ht="15">
      <c r="B282" s="13">
        <v>43038</v>
      </c>
      <c r="C282" s="10">
        <v>395</v>
      </c>
      <c r="D282" s="14">
        <v>16.239999999999998</v>
      </c>
      <c r="E282" s="47">
        <f ca="1">+C282*D282</f>
        <v>6414.7999999999993</v>
      </c>
      <c r="F282" s="11">
        <v>0.41341435185185182</v>
      </c>
      <c r="G282" s="13" t="s">
        <v>1</v>
      </c>
    </row>
    <row r="283" spans="2:7" ht="15">
      <c r="B283" s="13">
        <v>43038</v>
      </c>
      <c r="C283" s="10">
        <v>89</v>
      </c>
      <c r="D283" s="14">
        <v>16.239999999999998</v>
      </c>
      <c r="E283" s="47">
        <f ca="1">+C283*D283</f>
        <v>1445.36</v>
      </c>
      <c r="F283" s="11">
        <v>0.41341435185185182</v>
      </c>
      <c r="G283" s="13" t="s">
        <v>1</v>
      </c>
    </row>
    <row r="284" spans="2:7" ht="15">
      <c r="B284" s="13">
        <v>43038</v>
      </c>
      <c r="C284" s="10">
        <v>431</v>
      </c>
      <c r="D284" s="14">
        <v>16.25</v>
      </c>
      <c r="E284" s="47">
        <f ca="1">+C284*D284</f>
        <v>7003.75</v>
      </c>
      <c r="F284" s="11">
        <v>0.41431712962962958</v>
      </c>
      <c r="G284" s="13" t="s">
        <v>1</v>
      </c>
    </row>
    <row r="285" spans="2:7" ht="15">
      <c r="B285" s="13">
        <v>43038</v>
      </c>
      <c r="C285" s="10">
        <v>156</v>
      </c>
      <c r="D285" s="14">
        <v>16.25</v>
      </c>
      <c r="E285" s="47">
        <f ca="1">+C285*D285</f>
        <v>2535</v>
      </c>
      <c r="F285" s="11">
        <v>0.41431712962962958</v>
      </c>
      <c r="G285" s="13" t="s">
        <v>1</v>
      </c>
    </row>
    <row r="286" spans="2:7" ht="15">
      <c r="B286" s="13">
        <v>43038</v>
      </c>
      <c r="C286" s="10">
        <v>150</v>
      </c>
      <c r="D286" s="14">
        <v>16.25</v>
      </c>
      <c r="E286" s="47">
        <f ca="1">+C286*D286</f>
        <v>2437.5</v>
      </c>
      <c r="F286" s="11">
        <v>0.41431712962962958</v>
      </c>
      <c r="G286" s="13" t="s">
        <v>1</v>
      </c>
    </row>
    <row r="287" spans="2:7" ht="15">
      <c r="B287" s="13">
        <v>43038</v>
      </c>
      <c r="C287" s="10">
        <v>32</v>
      </c>
      <c r="D287" s="14">
        <v>16.25</v>
      </c>
      <c r="E287" s="47">
        <f ca="1">+C287*D287</f>
        <v>520</v>
      </c>
      <c r="F287" s="11">
        <v>0.41431712962962958</v>
      </c>
      <c r="G287" s="13" t="s">
        <v>1</v>
      </c>
    </row>
    <row r="288" spans="2:7" ht="15">
      <c r="B288" s="13">
        <v>43038</v>
      </c>
      <c r="C288" s="10">
        <v>984</v>
      </c>
      <c r="D288" s="14">
        <v>16.245000000000001</v>
      </c>
      <c r="E288" s="47">
        <f ca="1">+C288*D288</f>
        <v>15985.080000000002</v>
      </c>
      <c r="F288" s="11">
        <v>0.41434027777777777</v>
      </c>
      <c r="G288" s="13" t="s">
        <v>1</v>
      </c>
    </row>
    <row r="289" spans="2:7" ht="15">
      <c r="B289" s="13">
        <v>43038</v>
      </c>
      <c r="C289" s="10">
        <v>261</v>
      </c>
      <c r="D289" s="14">
        <v>16.245000000000001</v>
      </c>
      <c r="E289" s="47">
        <f ca="1">+C289*D289</f>
        <v>4239.9450000000006</v>
      </c>
      <c r="F289" s="11">
        <v>0.4143634259259259</v>
      </c>
      <c r="G289" s="13" t="s">
        <v>1</v>
      </c>
    </row>
    <row r="290" spans="2:7" ht="15">
      <c r="B290" s="13">
        <v>43038</v>
      </c>
      <c r="C290" s="10">
        <v>504</v>
      </c>
      <c r="D290" s="14">
        <v>16.245000000000001</v>
      </c>
      <c r="E290" s="47">
        <f ca="1">+C290*D290</f>
        <v>8187.4800000000005</v>
      </c>
      <c r="F290" s="11">
        <v>0.41437499999999999</v>
      </c>
      <c r="G290" s="13" t="s">
        <v>1</v>
      </c>
    </row>
    <row r="291" spans="2:7" ht="15">
      <c r="B291" s="13">
        <v>43038</v>
      </c>
      <c r="C291" s="10">
        <v>504</v>
      </c>
      <c r="D291" s="14">
        <v>16.245000000000001</v>
      </c>
      <c r="E291" s="47">
        <f ca="1">+C291*D291</f>
        <v>8187.4800000000005</v>
      </c>
      <c r="F291" s="11">
        <v>0.41437499999999999</v>
      </c>
      <c r="G291" s="13" t="s">
        <v>1</v>
      </c>
    </row>
    <row r="292" spans="2:7" ht="15">
      <c r="B292" s="13">
        <v>43038</v>
      </c>
      <c r="C292" s="10">
        <v>171</v>
      </c>
      <c r="D292" s="14">
        <v>16.245000000000001</v>
      </c>
      <c r="E292" s="47">
        <f ca="1">+C292*D292</f>
        <v>2777.895</v>
      </c>
      <c r="F292" s="11">
        <v>0.41437499999999999</v>
      </c>
      <c r="G292" s="13" t="s">
        <v>1</v>
      </c>
    </row>
    <row r="293" spans="2:7" ht="15">
      <c r="B293" s="13">
        <v>43038</v>
      </c>
      <c r="C293" s="10">
        <v>300</v>
      </c>
      <c r="D293" s="14">
        <v>16.245000000000001</v>
      </c>
      <c r="E293" s="47">
        <f ca="1">+C293*D293</f>
        <v>4873.5</v>
      </c>
      <c r="F293" s="11">
        <v>0.41437499999999999</v>
      </c>
      <c r="G293" s="13" t="s">
        <v>1</v>
      </c>
    </row>
    <row r="294" spans="2:7" ht="15">
      <c r="B294" s="13">
        <v>43038</v>
      </c>
      <c r="C294" s="10">
        <v>334</v>
      </c>
      <c r="D294" s="14">
        <v>16.254999999999999</v>
      </c>
      <c r="E294" s="47">
        <f ca="1">+C294*D294</f>
        <v>5429.17</v>
      </c>
      <c r="F294" s="11">
        <v>0.41447916666666668</v>
      </c>
      <c r="G294" s="13" t="s">
        <v>1</v>
      </c>
    </row>
    <row r="295" spans="2:7" ht="15">
      <c r="B295" s="13">
        <v>43038</v>
      </c>
      <c r="C295" s="10">
        <v>537</v>
      </c>
      <c r="D295" s="14">
        <v>16.25</v>
      </c>
      <c r="E295" s="47">
        <f ca="1">+C295*D295</f>
        <v>8726.25</v>
      </c>
      <c r="F295" s="11">
        <v>0.41494212962962962</v>
      </c>
      <c r="G295" s="13" t="s">
        <v>1</v>
      </c>
    </row>
    <row r="296" spans="2:7" ht="15">
      <c r="B296" s="13">
        <v>43038</v>
      </c>
      <c r="C296" s="10">
        <v>376</v>
      </c>
      <c r="D296" s="14">
        <v>16.25</v>
      </c>
      <c r="E296" s="47">
        <f ca="1">+C296*D296</f>
        <v>6110</v>
      </c>
      <c r="F296" s="11">
        <v>0.41495370370370371</v>
      </c>
      <c r="G296" s="13" t="s">
        <v>1</v>
      </c>
    </row>
    <row r="297" spans="2:7" ht="15">
      <c r="B297" s="13">
        <v>43038</v>
      </c>
      <c r="C297" s="10">
        <v>262</v>
      </c>
      <c r="D297" s="14">
        <v>16.25</v>
      </c>
      <c r="E297" s="47">
        <f ca="1">+C297*D297</f>
        <v>4257.5</v>
      </c>
      <c r="F297" s="11">
        <v>0.41495370370370371</v>
      </c>
      <c r="G297" s="13" t="s">
        <v>1</v>
      </c>
    </row>
    <row r="298" spans="2:7" ht="15">
      <c r="B298" s="13">
        <v>43038</v>
      </c>
      <c r="C298" s="10">
        <v>882</v>
      </c>
      <c r="D298" s="14">
        <v>16.25</v>
      </c>
      <c r="E298" s="47">
        <f ca="1">+C298*D298</f>
        <v>14332.5</v>
      </c>
      <c r="F298" s="11">
        <v>0.41495370370370371</v>
      </c>
      <c r="G298" s="13" t="s">
        <v>1</v>
      </c>
    </row>
    <row r="299" spans="2:7" ht="15">
      <c r="B299" s="13">
        <v>43038</v>
      </c>
      <c r="C299" s="10">
        <v>972</v>
      </c>
      <c r="D299" s="14">
        <v>16.265000000000001</v>
      </c>
      <c r="E299" s="47">
        <f ca="1">+C299*D299</f>
        <v>15809.58</v>
      </c>
      <c r="F299" s="11">
        <v>0.41638888888888892</v>
      </c>
      <c r="G299" s="13" t="s">
        <v>1</v>
      </c>
    </row>
    <row r="300" spans="2:7" ht="15">
      <c r="B300" s="13">
        <v>43038</v>
      </c>
      <c r="C300" s="10">
        <v>224</v>
      </c>
      <c r="D300" s="14">
        <v>16.265000000000001</v>
      </c>
      <c r="E300" s="47">
        <f ca="1">+C300*D300</f>
        <v>3643.36</v>
      </c>
      <c r="F300" s="11">
        <v>0.41638888888888892</v>
      </c>
      <c r="G300" s="13" t="s">
        <v>1</v>
      </c>
    </row>
    <row r="301" spans="2:7" ht="15">
      <c r="B301" s="13">
        <v>43038</v>
      </c>
      <c r="C301" s="10">
        <v>200</v>
      </c>
      <c r="D301" s="14">
        <v>16.260000000000002</v>
      </c>
      <c r="E301" s="47">
        <f ca="1">+C301*D301</f>
        <v>3252.0000000000005</v>
      </c>
      <c r="F301" s="11">
        <v>0.41803240740740738</v>
      </c>
      <c r="G301" s="13" t="s">
        <v>1</v>
      </c>
    </row>
    <row r="302" spans="2:7" ht="15">
      <c r="B302" s="13">
        <v>43038</v>
      </c>
      <c r="C302" s="10">
        <v>748</v>
      </c>
      <c r="D302" s="14">
        <v>16.260000000000002</v>
      </c>
      <c r="E302" s="47">
        <f ca="1">+C302*D302</f>
        <v>12162.480000000001</v>
      </c>
      <c r="F302" s="11">
        <v>0.41811342592592587</v>
      </c>
      <c r="G302" s="13" t="s">
        <v>1</v>
      </c>
    </row>
    <row r="303" spans="2:7" ht="15">
      <c r="B303" s="13">
        <v>43038</v>
      </c>
      <c r="C303" s="10">
        <v>140</v>
      </c>
      <c r="D303" s="14">
        <v>16.260000000000002</v>
      </c>
      <c r="E303" s="47">
        <f ca="1">+C303*D303</f>
        <v>2276.4</v>
      </c>
      <c r="F303" s="11">
        <v>0.41811342592592587</v>
      </c>
      <c r="G303" s="13" t="s">
        <v>1</v>
      </c>
    </row>
    <row r="304" spans="2:7" ht="15">
      <c r="B304" s="13">
        <v>43038</v>
      </c>
      <c r="C304" s="10">
        <v>449</v>
      </c>
      <c r="D304" s="14">
        <v>16.260000000000002</v>
      </c>
      <c r="E304" s="47">
        <f ca="1">+C304*D304</f>
        <v>7300.7400000000007</v>
      </c>
      <c r="F304" s="11">
        <v>0.41811342592592587</v>
      </c>
      <c r="G304" s="13" t="s">
        <v>1</v>
      </c>
    </row>
    <row r="305" spans="2:7" ht="15">
      <c r="B305" s="13">
        <v>43038</v>
      </c>
      <c r="C305" s="10">
        <v>243</v>
      </c>
      <c r="D305" s="14">
        <v>16.260000000000002</v>
      </c>
      <c r="E305" s="47">
        <f ca="1">+C305*D305</f>
        <v>3951.1800000000003</v>
      </c>
      <c r="F305" s="11">
        <v>0.41811342592592587</v>
      </c>
      <c r="G305" s="13" t="s">
        <v>1</v>
      </c>
    </row>
    <row r="306" spans="2:7" ht="15">
      <c r="B306" s="13">
        <v>43038</v>
      </c>
      <c r="C306" s="10">
        <v>450</v>
      </c>
      <c r="D306" s="14">
        <v>16.254999999999999</v>
      </c>
      <c r="E306" s="47">
        <f ca="1">+C306*D306</f>
        <v>7314.75</v>
      </c>
      <c r="F306" s="11">
        <v>0.41811342592592587</v>
      </c>
      <c r="G306" s="13" t="s">
        <v>1</v>
      </c>
    </row>
    <row r="307" spans="2:7" ht="15">
      <c r="B307" s="13">
        <v>43038</v>
      </c>
      <c r="C307" s="10">
        <v>190</v>
      </c>
      <c r="D307" s="14">
        <v>16.254999999999999</v>
      </c>
      <c r="E307" s="47">
        <f ca="1">+C307*D307</f>
        <v>3088.45</v>
      </c>
      <c r="F307" s="11">
        <v>0.41811342592592587</v>
      </c>
      <c r="G307" s="13" t="s">
        <v>1</v>
      </c>
    </row>
    <row r="308" spans="2:7" ht="15">
      <c r="B308" s="13">
        <v>43038</v>
      </c>
      <c r="C308" s="10">
        <v>108</v>
      </c>
      <c r="D308" s="14">
        <v>16.260000000000002</v>
      </c>
      <c r="E308" s="47">
        <f ca="1">+C308*D308</f>
        <v>1756.0800000000002</v>
      </c>
      <c r="F308" s="11">
        <v>0.41813657407407406</v>
      </c>
      <c r="G308" s="13" t="s">
        <v>1</v>
      </c>
    </row>
    <row r="309" spans="2:7" ht="15">
      <c r="B309" s="13">
        <v>43038</v>
      </c>
      <c r="C309" s="10">
        <v>620</v>
      </c>
      <c r="D309" s="14">
        <v>16.254999999999999</v>
      </c>
      <c r="E309" s="47">
        <f ca="1">+C309*D309</f>
        <v>10078.099999999999</v>
      </c>
      <c r="F309" s="11">
        <v>0.41832175925925924</v>
      </c>
      <c r="G309" s="13" t="s">
        <v>1</v>
      </c>
    </row>
    <row r="310" spans="2:7" ht="15">
      <c r="B310" s="13">
        <v>43038</v>
      </c>
      <c r="C310" s="10">
        <v>184</v>
      </c>
      <c r="D310" s="14">
        <v>16.254999999999999</v>
      </c>
      <c r="E310" s="47">
        <f ca="1">+C310*D310</f>
        <v>2990.9199999999996</v>
      </c>
      <c r="F310" s="11">
        <v>0.41832175925925924</v>
      </c>
      <c r="G310" s="13" t="s">
        <v>1</v>
      </c>
    </row>
    <row r="311" spans="2:7" ht="15">
      <c r="B311" s="13">
        <v>43038</v>
      </c>
      <c r="C311" s="10">
        <v>288</v>
      </c>
      <c r="D311" s="14">
        <v>16.254999999999999</v>
      </c>
      <c r="E311" s="47">
        <f ca="1">+C311*D311</f>
        <v>4681.4399999999996</v>
      </c>
      <c r="F311" s="11">
        <v>0.41832175925925924</v>
      </c>
      <c r="G311" s="13" t="s">
        <v>1</v>
      </c>
    </row>
    <row r="312" spans="2:7" ht="15">
      <c r="B312" s="13">
        <v>43038</v>
      </c>
      <c r="C312" s="10">
        <v>300</v>
      </c>
      <c r="D312" s="14">
        <v>16.254999999999999</v>
      </c>
      <c r="E312" s="47">
        <f ca="1">+C312*D312</f>
        <v>4876.5</v>
      </c>
      <c r="F312" s="11">
        <v>0.41842592592592592</v>
      </c>
      <c r="G312" s="13" t="s">
        <v>1</v>
      </c>
    </row>
    <row r="313" spans="2:7" ht="15">
      <c r="B313" s="13">
        <v>43038</v>
      </c>
      <c r="C313" s="10">
        <v>184</v>
      </c>
      <c r="D313" s="14">
        <v>16.254999999999999</v>
      </c>
      <c r="E313" s="47">
        <f ca="1">+C313*D313</f>
        <v>2990.9199999999996</v>
      </c>
      <c r="F313" s="11">
        <v>0.41842592592592592</v>
      </c>
      <c r="G313" s="13" t="s">
        <v>1</v>
      </c>
    </row>
    <row r="314" spans="2:7" ht="15">
      <c r="B314" s="13">
        <v>43038</v>
      </c>
      <c r="C314" s="10">
        <v>19</v>
      </c>
      <c r="D314" s="14">
        <v>16.254999999999999</v>
      </c>
      <c r="E314" s="47">
        <f ca="1">+C314*D314</f>
        <v>308.84499999999997</v>
      </c>
      <c r="F314" s="11">
        <v>0.41842592592592592</v>
      </c>
      <c r="G314" s="13" t="s">
        <v>1</v>
      </c>
    </row>
    <row r="315" spans="2:7" ht="15">
      <c r="B315" s="13">
        <v>43038</v>
      </c>
      <c r="C315" s="10">
        <v>929</v>
      </c>
      <c r="D315" s="14">
        <v>16.245000000000001</v>
      </c>
      <c r="E315" s="47">
        <f ca="1">+C315*D315</f>
        <v>15091.605000000001</v>
      </c>
      <c r="F315" s="11">
        <v>0.41906249999999995</v>
      </c>
      <c r="G315" s="13" t="s">
        <v>1</v>
      </c>
    </row>
    <row r="316" spans="2:7" ht="15">
      <c r="B316" s="13">
        <v>43038</v>
      </c>
      <c r="C316" s="10">
        <v>125</v>
      </c>
      <c r="D316" s="14">
        <v>16.245000000000001</v>
      </c>
      <c r="E316" s="47">
        <f ca="1">+C316*D316</f>
        <v>2030.6250000000002</v>
      </c>
      <c r="F316" s="11">
        <v>0.41906249999999995</v>
      </c>
      <c r="G316" s="13" t="s">
        <v>1</v>
      </c>
    </row>
    <row r="317" spans="2:7" ht="15">
      <c r="B317" s="13">
        <v>43038</v>
      </c>
      <c r="C317" s="10">
        <v>150</v>
      </c>
      <c r="D317" s="14">
        <v>16.245000000000001</v>
      </c>
      <c r="E317" s="47">
        <f ca="1">+C317*D317</f>
        <v>2436.75</v>
      </c>
      <c r="F317" s="11">
        <v>0.41906249999999995</v>
      </c>
      <c r="G317" s="13" t="s">
        <v>1</v>
      </c>
    </row>
    <row r="318" spans="2:7" ht="15">
      <c r="B318" s="13">
        <v>43038</v>
      </c>
      <c r="C318" s="10">
        <v>861</v>
      </c>
      <c r="D318" s="14">
        <v>16.225000000000001</v>
      </c>
      <c r="E318" s="47">
        <f ca="1">+C318*D318</f>
        <v>13969.725</v>
      </c>
      <c r="F318" s="11">
        <v>0.42043981481481479</v>
      </c>
      <c r="G318" s="13" t="s">
        <v>1</v>
      </c>
    </row>
    <row r="319" spans="2:7" ht="15">
      <c r="B319" s="13">
        <v>43038</v>
      </c>
      <c r="C319" s="10">
        <v>300</v>
      </c>
      <c r="D319" s="14">
        <v>16.225000000000001</v>
      </c>
      <c r="E319" s="47">
        <f ca="1">+C319*D319</f>
        <v>4867.5</v>
      </c>
      <c r="F319" s="11">
        <v>0.42043981481481479</v>
      </c>
      <c r="G319" s="13" t="s">
        <v>1</v>
      </c>
    </row>
    <row r="320" spans="2:7" ht="15">
      <c r="B320" s="13">
        <v>43038</v>
      </c>
      <c r="C320" s="10">
        <v>143</v>
      </c>
      <c r="D320" s="14">
        <v>16.225000000000001</v>
      </c>
      <c r="E320" s="47">
        <f ca="1">+C320*D320</f>
        <v>2320.1750000000002</v>
      </c>
      <c r="F320" s="11">
        <v>0.42043981481481479</v>
      </c>
      <c r="G320" s="13" t="s">
        <v>1</v>
      </c>
    </row>
    <row r="321" spans="2:7" ht="15">
      <c r="B321" s="13">
        <v>43038</v>
      </c>
      <c r="C321" s="10">
        <v>125</v>
      </c>
      <c r="D321" s="14">
        <v>16.225000000000001</v>
      </c>
      <c r="E321" s="47">
        <f ca="1">+C321*D321</f>
        <v>2028.1250000000002</v>
      </c>
      <c r="F321" s="11">
        <v>0.42043981481481479</v>
      </c>
      <c r="G321" s="13" t="s">
        <v>1</v>
      </c>
    </row>
    <row r="322" spans="2:7" ht="15">
      <c r="B322" s="13">
        <v>43038</v>
      </c>
      <c r="C322" s="10">
        <v>956</v>
      </c>
      <c r="D322" s="14">
        <v>16.225000000000001</v>
      </c>
      <c r="E322" s="47">
        <f ca="1">+C322*D322</f>
        <v>15511.100000000002</v>
      </c>
      <c r="F322" s="11">
        <v>0.42043981481481479</v>
      </c>
      <c r="G322" s="13" t="s">
        <v>1</v>
      </c>
    </row>
    <row r="323" spans="2:7" ht="15">
      <c r="B323" s="13">
        <v>43038</v>
      </c>
      <c r="C323" s="10">
        <v>150</v>
      </c>
      <c r="D323" s="14">
        <v>16.225000000000001</v>
      </c>
      <c r="E323" s="47">
        <f ca="1">+C323*D323</f>
        <v>2433.75</v>
      </c>
      <c r="F323" s="11">
        <v>0.42063657407407407</v>
      </c>
      <c r="G323" s="13" t="s">
        <v>1</v>
      </c>
    </row>
    <row r="324" spans="2:7" ht="15">
      <c r="B324" s="13">
        <v>43038</v>
      </c>
      <c r="C324" s="10">
        <v>138</v>
      </c>
      <c r="D324" s="14">
        <v>16.225000000000001</v>
      </c>
      <c r="E324" s="47">
        <f ca="1">+C324*D324</f>
        <v>2239.0500000000002</v>
      </c>
      <c r="F324" s="11">
        <v>0.42063657407407407</v>
      </c>
      <c r="G324" s="13" t="s">
        <v>1</v>
      </c>
    </row>
    <row r="325" spans="2:7" ht="15">
      <c r="B325" s="13">
        <v>43038</v>
      </c>
      <c r="C325" s="10">
        <v>160</v>
      </c>
      <c r="D325" s="14">
        <v>16.234999999999999</v>
      </c>
      <c r="E325" s="47">
        <f ca="1">+C325*D325</f>
        <v>2597.6</v>
      </c>
      <c r="F325" s="11">
        <v>0.4216550925925926</v>
      </c>
      <c r="G325" s="13" t="s">
        <v>1</v>
      </c>
    </row>
    <row r="326" spans="2:7" ht="15">
      <c r="B326" s="13">
        <v>43038</v>
      </c>
      <c r="C326" s="10">
        <v>692</v>
      </c>
      <c r="D326" s="14">
        <v>16.234999999999999</v>
      </c>
      <c r="E326" s="47">
        <f ca="1">+C326*D326</f>
        <v>11234.619999999999</v>
      </c>
      <c r="F326" s="11">
        <v>0.4216550925925926</v>
      </c>
      <c r="G326" s="13" t="s">
        <v>1</v>
      </c>
    </row>
    <row r="327" spans="2:7" ht="15">
      <c r="B327" s="13">
        <v>43038</v>
      </c>
      <c r="C327" s="10">
        <v>631</v>
      </c>
      <c r="D327" s="14">
        <v>16.234999999999999</v>
      </c>
      <c r="E327" s="47">
        <f ca="1">+C327*D327</f>
        <v>10244.285</v>
      </c>
      <c r="F327" s="11">
        <v>0.4216550925925926</v>
      </c>
      <c r="G327" s="13" t="s">
        <v>1</v>
      </c>
    </row>
    <row r="328" spans="2:7" ht="15">
      <c r="B328" s="13">
        <v>43038</v>
      </c>
      <c r="C328" s="10">
        <v>694</v>
      </c>
      <c r="D328" s="14">
        <v>16.23</v>
      </c>
      <c r="E328" s="47">
        <f ca="1">+C328*D328</f>
        <v>11263.62</v>
      </c>
      <c r="F328" s="11">
        <v>0.4221064814814815</v>
      </c>
      <c r="G328" s="13" t="s">
        <v>1</v>
      </c>
    </row>
    <row r="329" spans="2:7" ht="15">
      <c r="B329" s="13">
        <v>43038</v>
      </c>
      <c r="C329" s="10">
        <v>260</v>
      </c>
      <c r="D329" s="14">
        <v>16.254999999999999</v>
      </c>
      <c r="E329" s="47">
        <f ca="1">+C329*D329</f>
        <v>4226.3</v>
      </c>
      <c r="F329" s="11">
        <v>0.42555555555555552</v>
      </c>
      <c r="G329" s="13" t="s">
        <v>1</v>
      </c>
    </row>
    <row r="330" spans="2:7" ht="15">
      <c r="B330" s="13">
        <v>43038</v>
      </c>
      <c r="C330" s="10">
        <v>241</v>
      </c>
      <c r="D330" s="14">
        <v>16.254999999999999</v>
      </c>
      <c r="E330" s="47">
        <f ca="1">+C330*D330</f>
        <v>3917.4549999999999</v>
      </c>
      <c r="F330" s="11">
        <v>0.42556712962962967</v>
      </c>
      <c r="G330" s="13" t="s">
        <v>1</v>
      </c>
    </row>
    <row r="331" spans="2:7" ht="15">
      <c r="B331" s="13">
        <v>43038</v>
      </c>
      <c r="C331" s="10">
        <v>50</v>
      </c>
      <c r="D331" s="14">
        <v>16.254999999999999</v>
      </c>
      <c r="E331" s="47">
        <f ca="1">+C331*D331</f>
        <v>812.75</v>
      </c>
      <c r="F331" s="11">
        <v>0.42556712962962967</v>
      </c>
      <c r="G331" s="13" t="s">
        <v>1</v>
      </c>
    </row>
    <row r="332" spans="2:7" ht="15">
      <c r="B332" s="13">
        <v>43038</v>
      </c>
      <c r="C332" s="10">
        <v>614</v>
      </c>
      <c r="D332" s="14">
        <v>16.254999999999999</v>
      </c>
      <c r="E332" s="47">
        <f ca="1">+C332*D332</f>
        <v>9980.57</v>
      </c>
      <c r="F332" s="11">
        <v>0.42556712962962967</v>
      </c>
      <c r="G332" s="13" t="s">
        <v>1</v>
      </c>
    </row>
    <row r="333" spans="2:7" ht="15">
      <c r="B333" s="13">
        <v>43038</v>
      </c>
      <c r="C333" s="10">
        <v>460</v>
      </c>
      <c r="D333" s="14">
        <v>16.254999999999999</v>
      </c>
      <c r="E333" s="47">
        <f ca="1">+C333*D333</f>
        <v>7477.2999999999993</v>
      </c>
      <c r="F333" s="11">
        <v>0.42556712962962967</v>
      </c>
      <c r="G333" s="13" t="s">
        <v>1</v>
      </c>
    </row>
    <row r="334" spans="2:7" ht="15">
      <c r="B334" s="13">
        <v>43038</v>
      </c>
      <c r="C334" s="10">
        <v>100</v>
      </c>
      <c r="D334" s="14">
        <v>16.254999999999999</v>
      </c>
      <c r="E334" s="47">
        <f ca="1">+C334*D334</f>
        <v>1625.5</v>
      </c>
      <c r="F334" s="11">
        <v>0.42562499999999998</v>
      </c>
      <c r="G334" s="13" t="s">
        <v>1</v>
      </c>
    </row>
    <row r="335" spans="2:7" ht="15">
      <c r="B335" s="13">
        <v>43038</v>
      </c>
      <c r="C335" s="10">
        <v>170</v>
      </c>
      <c r="D335" s="14">
        <v>16.254999999999999</v>
      </c>
      <c r="E335" s="47">
        <f ca="1">+C335*D335</f>
        <v>2763.35</v>
      </c>
      <c r="F335" s="11">
        <v>0.42562499999999998</v>
      </c>
      <c r="G335" s="13" t="s">
        <v>1</v>
      </c>
    </row>
    <row r="336" spans="2:7" ht="15">
      <c r="B336" s="13">
        <v>43038</v>
      </c>
      <c r="C336" s="10">
        <v>122</v>
      </c>
      <c r="D336" s="14">
        <v>16.254999999999999</v>
      </c>
      <c r="E336" s="47">
        <f ca="1">+C336*D336</f>
        <v>1983.11</v>
      </c>
      <c r="F336" s="11">
        <v>0.42562499999999998</v>
      </c>
      <c r="G336" s="13" t="s">
        <v>1</v>
      </c>
    </row>
    <row r="337" spans="2:7" ht="15">
      <c r="B337" s="13">
        <v>43038</v>
      </c>
      <c r="C337" s="10">
        <v>678</v>
      </c>
      <c r="D337" s="14">
        <v>16.25</v>
      </c>
      <c r="E337" s="47">
        <f ca="1">+C337*D337</f>
        <v>11017.5</v>
      </c>
      <c r="F337" s="11">
        <v>0.42627314814814815</v>
      </c>
      <c r="G337" s="13" t="s">
        <v>1</v>
      </c>
    </row>
    <row r="338" spans="2:7" ht="15">
      <c r="B338" s="13">
        <v>43038</v>
      </c>
      <c r="C338" s="10">
        <v>816</v>
      </c>
      <c r="D338" s="14">
        <v>16.25</v>
      </c>
      <c r="E338" s="47">
        <f ca="1">+C338*D338</f>
        <v>13260</v>
      </c>
      <c r="F338" s="11">
        <v>0.42627314814814815</v>
      </c>
      <c r="G338" s="13" t="s">
        <v>1</v>
      </c>
    </row>
    <row r="339" spans="2:7" ht="15">
      <c r="B339" s="13">
        <v>43038</v>
      </c>
      <c r="C339" s="10">
        <v>556</v>
      </c>
      <c r="D339" s="14">
        <v>16.25</v>
      </c>
      <c r="E339" s="47">
        <f ca="1">+C339*D339</f>
        <v>9035</v>
      </c>
      <c r="F339" s="11">
        <v>0.42627314814814815</v>
      </c>
      <c r="G339" s="13" t="s">
        <v>1</v>
      </c>
    </row>
    <row r="340" spans="2:7" ht="15">
      <c r="B340" s="13">
        <v>43038</v>
      </c>
      <c r="C340" s="10">
        <v>315</v>
      </c>
      <c r="D340" s="14">
        <v>16.245000000000001</v>
      </c>
      <c r="E340" s="47">
        <f ca="1">+C340*D340</f>
        <v>5117.1750000000002</v>
      </c>
      <c r="F340" s="11">
        <v>0.42627314814814815</v>
      </c>
      <c r="G340" s="13" t="s">
        <v>1</v>
      </c>
    </row>
    <row r="341" spans="2:7" ht="15">
      <c r="B341" s="13">
        <v>43038</v>
      </c>
      <c r="C341" s="10">
        <v>611</v>
      </c>
      <c r="D341" s="14">
        <v>16.245000000000001</v>
      </c>
      <c r="E341" s="47">
        <f ca="1">+C341*D341</f>
        <v>9925.6949999999997</v>
      </c>
      <c r="F341" s="11">
        <v>0.42627314814814815</v>
      </c>
      <c r="G341" s="13" t="s">
        <v>1</v>
      </c>
    </row>
    <row r="342" spans="2:7" ht="15">
      <c r="B342" s="13">
        <v>43038</v>
      </c>
      <c r="C342" s="10">
        <v>229</v>
      </c>
      <c r="D342" s="14">
        <v>16.245000000000001</v>
      </c>
      <c r="E342" s="47">
        <f ca="1">+C342*D342</f>
        <v>3720.105</v>
      </c>
      <c r="F342" s="11">
        <v>0.42627314814814815</v>
      </c>
      <c r="G342" s="13" t="s">
        <v>1</v>
      </c>
    </row>
    <row r="343" spans="2:7" ht="15">
      <c r="B343" s="13">
        <v>43038</v>
      </c>
      <c r="C343" s="10">
        <v>239</v>
      </c>
      <c r="D343" s="14">
        <v>16.245000000000001</v>
      </c>
      <c r="E343" s="47">
        <f ca="1">+C343*D343</f>
        <v>3882.5550000000003</v>
      </c>
      <c r="F343" s="11">
        <v>0.42651620370370374</v>
      </c>
      <c r="G343" s="13" t="s">
        <v>1</v>
      </c>
    </row>
    <row r="344" spans="2:7" ht="15">
      <c r="B344" s="13">
        <v>43038</v>
      </c>
      <c r="C344" s="10">
        <v>654</v>
      </c>
      <c r="D344" s="14">
        <v>16.265000000000001</v>
      </c>
      <c r="E344" s="47">
        <f ca="1">+C344*D344</f>
        <v>10637.31</v>
      </c>
      <c r="F344" s="11">
        <v>0.42900462962962965</v>
      </c>
      <c r="G344" s="13" t="s">
        <v>1</v>
      </c>
    </row>
    <row r="345" spans="2:7" ht="15">
      <c r="B345" s="13">
        <v>43038</v>
      </c>
      <c r="C345" s="10">
        <v>44</v>
      </c>
      <c r="D345" s="14">
        <v>16.265000000000001</v>
      </c>
      <c r="E345" s="47">
        <f ca="1">+C345*D345</f>
        <v>715.66000000000008</v>
      </c>
      <c r="F345" s="11">
        <v>0.42925925925925923</v>
      </c>
      <c r="G345" s="13" t="s">
        <v>1</v>
      </c>
    </row>
    <row r="346" spans="2:7" ht="15">
      <c r="B346" s="13">
        <v>43038</v>
      </c>
      <c r="C346" s="10">
        <v>988</v>
      </c>
      <c r="D346" s="14">
        <v>16.265000000000001</v>
      </c>
      <c r="E346" s="47">
        <f ca="1">+C346*D346</f>
        <v>16069.82</v>
      </c>
      <c r="F346" s="11">
        <v>0.42925925925925923</v>
      </c>
      <c r="G346" s="13" t="s">
        <v>1</v>
      </c>
    </row>
    <row r="347" spans="2:7" ht="15">
      <c r="B347" s="13">
        <v>43038</v>
      </c>
      <c r="C347" s="10">
        <v>512</v>
      </c>
      <c r="D347" s="14">
        <v>16.265000000000001</v>
      </c>
      <c r="E347" s="47">
        <f ca="1">+C347*D347</f>
        <v>8327.68</v>
      </c>
      <c r="F347" s="11">
        <v>0.42925925925925923</v>
      </c>
      <c r="G347" s="13" t="s">
        <v>1</v>
      </c>
    </row>
    <row r="348" spans="2:7" ht="15">
      <c r="B348" s="13">
        <v>43038</v>
      </c>
      <c r="C348" s="10">
        <v>225</v>
      </c>
      <c r="D348" s="14">
        <v>16.260000000000002</v>
      </c>
      <c r="E348" s="47">
        <f ca="1">+C348*D348</f>
        <v>3658.5000000000005</v>
      </c>
      <c r="F348" s="11">
        <v>0.42942129629629627</v>
      </c>
      <c r="G348" s="13" t="s">
        <v>1</v>
      </c>
    </row>
    <row r="349" spans="2:7" ht="15">
      <c r="B349" s="13">
        <v>43038</v>
      </c>
      <c r="C349" s="10">
        <v>500</v>
      </c>
      <c r="D349" s="14">
        <v>16.260000000000002</v>
      </c>
      <c r="E349" s="47">
        <f ca="1">+C349*D349</f>
        <v>8130.0000000000009</v>
      </c>
      <c r="F349" s="11">
        <v>0.42981481481481482</v>
      </c>
      <c r="G349" s="13" t="s">
        <v>1</v>
      </c>
    </row>
    <row r="350" spans="2:7" ht="15">
      <c r="B350" s="13">
        <v>43038</v>
      </c>
      <c r="C350" s="10">
        <v>312</v>
      </c>
      <c r="D350" s="14">
        <v>16.260000000000002</v>
      </c>
      <c r="E350" s="47">
        <f ca="1">+C350*D350</f>
        <v>5073.1200000000008</v>
      </c>
      <c r="F350" s="11">
        <v>0.42981481481481482</v>
      </c>
      <c r="G350" s="13" t="s">
        <v>1</v>
      </c>
    </row>
    <row r="351" spans="2:7" ht="15">
      <c r="B351" s="13">
        <v>43038</v>
      </c>
      <c r="C351" s="10">
        <v>947</v>
      </c>
      <c r="D351" s="14">
        <v>16.260000000000002</v>
      </c>
      <c r="E351" s="47">
        <f ca="1">+C351*D351</f>
        <v>15398.220000000001</v>
      </c>
      <c r="F351" s="11">
        <v>0.43128472222222225</v>
      </c>
      <c r="G351" s="13" t="s">
        <v>1</v>
      </c>
    </row>
    <row r="352" spans="2:7" ht="15">
      <c r="B352" s="13">
        <v>43038</v>
      </c>
      <c r="C352" s="10">
        <v>760</v>
      </c>
      <c r="D352" s="14">
        <v>16.260000000000002</v>
      </c>
      <c r="E352" s="47">
        <f ca="1">+C352*D352</f>
        <v>12357.6</v>
      </c>
      <c r="F352" s="11">
        <v>0.43128472222222225</v>
      </c>
      <c r="G352" s="13" t="s">
        <v>1</v>
      </c>
    </row>
    <row r="353" spans="2:7" ht="15">
      <c r="B353" s="13">
        <v>43038</v>
      </c>
      <c r="C353" s="10">
        <v>378</v>
      </c>
      <c r="D353" s="14">
        <v>16.260000000000002</v>
      </c>
      <c r="E353" s="47">
        <f ca="1">+C353*D353</f>
        <v>6146.2800000000007</v>
      </c>
      <c r="F353" s="11">
        <v>0.43128472222222225</v>
      </c>
      <c r="G353" s="13" t="s">
        <v>1</v>
      </c>
    </row>
    <row r="354" spans="2:7" ht="15">
      <c r="B354" s="13">
        <v>43038</v>
      </c>
      <c r="C354" s="10">
        <v>219</v>
      </c>
      <c r="D354" s="14">
        <v>16.254999999999999</v>
      </c>
      <c r="E354" s="47">
        <f ca="1">+C354*D354</f>
        <v>3559.8449999999998</v>
      </c>
      <c r="F354" s="11">
        <v>0.43136574074074074</v>
      </c>
      <c r="G354" s="13" t="s">
        <v>1</v>
      </c>
    </row>
    <row r="355" spans="2:7" ht="15">
      <c r="B355" s="13">
        <v>43038</v>
      </c>
      <c r="C355" s="10">
        <v>321</v>
      </c>
      <c r="D355" s="14">
        <v>16.254999999999999</v>
      </c>
      <c r="E355" s="47">
        <f ca="1">+C355*D355</f>
        <v>5217.8549999999996</v>
      </c>
      <c r="F355" s="11">
        <v>0.43136574074074074</v>
      </c>
      <c r="G355" s="13" t="s">
        <v>1</v>
      </c>
    </row>
    <row r="356" spans="2:7" ht="15">
      <c r="B356" s="13">
        <v>43038</v>
      </c>
      <c r="C356" s="10">
        <v>435</v>
      </c>
      <c r="D356" s="14">
        <v>16.254999999999999</v>
      </c>
      <c r="E356" s="47">
        <f ca="1">+C356*D356</f>
        <v>7070.9249999999993</v>
      </c>
      <c r="F356" s="11">
        <v>0.43136574074074074</v>
      </c>
      <c r="G356" s="13" t="s">
        <v>1</v>
      </c>
    </row>
    <row r="357" spans="2:7" ht="15">
      <c r="B357" s="13">
        <v>43038</v>
      </c>
      <c r="C357" s="10">
        <v>709</v>
      </c>
      <c r="D357" s="14">
        <v>16.25</v>
      </c>
      <c r="E357" s="47">
        <f ca="1">+C357*D357</f>
        <v>11521.25</v>
      </c>
      <c r="F357" s="11">
        <v>0.4325694444444444</v>
      </c>
      <c r="G357" s="13" t="s">
        <v>1</v>
      </c>
    </row>
    <row r="358" spans="2:7" ht="15">
      <c r="B358" s="13">
        <v>43038</v>
      </c>
      <c r="C358" s="10">
        <v>300</v>
      </c>
      <c r="D358" s="14">
        <v>16.25</v>
      </c>
      <c r="E358" s="47">
        <f ca="1">+C358*D358</f>
        <v>4875</v>
      </c>
      <c r="F358" s="11">
        <v>0.43274305555555559</v>
      </c>
      <c r="G358" s="13" t="s">
        <v>1</v>
      </c>
    </row>
    <row r="359" spans="2:7" ht="15">
      <c r="B359" s="13">
        <v>43038</v>
      </c>
      <c r="C359" s="10">
        <v>84</v>
      </c>
      <c r="D359" s="14">
        <v>16.25</v>
      </c>
      <c r="E359" s="47">
        <f ca="1">+C359*D359</f>
        <v>1365</v>
      </c>
      <c r="F359" s="11">
        <v>0.43281249999999999</v>
      </c>
      <c r="G359" s="13" t="s">
        <v>1</v>
      </c>
    </row>
    <row r="360" spans="2:7" ht="15">
      <c r="B360" s="13">
        <v>43038</v>
      </c>
      <c r="C360" s="10">
        <v>82</v>
      </c>
      <c r="D360" s="14">
        <v>16.25</v>
      </c>
      <c r="E360" s="47">
        <f ca="1">+C360*D360</f>
        <v>1332.5</v>
      </c>
      <c r="F360" s="11">
        <v>0.43281249999999999</v>
      </c>
      <c r="G360" s="13" t="s">
        <v>1</v>
      </c>
    </row>
    <row r="361" spans="2:7" ht="15">
      <c r="B361" s="13">
        <v>43038</v>
      </c>
      <c r="C361" s="10">
        <v>432</v>
      </c>
      <c r="D361" s="14">
        <v>16.25</v>
      </c>
      <c r="E361" s="47">
        <f ca="1">+C361*D361</f>
        <v>7020</v>
      </c>
      <c r="F361" s="11">
        <v>0.43281249999999999</v>
      </c>
      <c r="G361" s="13" t="s">
        <v>1</v>
      </c>
    </row>
    <row r="362" spans="2:7" ht="15">
      <c r="B362" s="13">
        <v>43038</v>
      </c>
      <c r="C362" s="10">
        <v>123</v>
      </c>
      <c r="D362" s="14">
        <v>16.25</v>
      </c>
      <c r="E362" s="47">
        <f ca="1">+C362*D362</f>
        <v>1998.75</v>
      </c>
      <c r="F362" s="11">
        <v>0.43281249999999999</v>
      </c>
      <c r="G362" s="13" t="s">
        <v>1</v>
      </c>
    </row>
    <row r="363" spans="2:7" ht="15">
      <c r="B363" s="13">
        <v>43038</v>
      </c>
      <c r="C363" s="10">
        <v>34</v>
      </c>
      <c r="D363" s="14">
        <v>16.25</v>
      </c>
      <c r="E363" s="47">
        <f ca="1">+C363*D363</f>
        <v>552.5</v>
      </c>
      <c r="F363" s="11">
        <v>0.43284722222222222</v>
      </c>
      <c r="G363" s="13" t="s">
        <v>1</v>
      </c>
    </row>
    <row r="364" spans="2:7" ht="15">
      <c r="B364" s="13">
        <v>43038</v>
      </c>
      <c r="C364" s="10">
        <v>667</v>
      </c>
      <c r="D364" s="14">
        <v>16.245000000000001</v>
      </c>
      <c r="E364" s="47">
        <f ca="1">+C364*D364</f>
        <v>10835.415000000001</v>
      </c>
      <c r="F364" s="11">
        <v>0.43284722222222222</v>
      </c>
      <c r="G364" s="13" t="s">
        <v>1</v>
      </c>
    </row>
    <row r="365" spans="2:7" ht="15">
      <c r="B365" s="13">
        <v>43038</v>
      </c>
      <c r="C365" s="10">
        <v>528</v>
      </c>
      <c r="D365" s="14">
        <v>16.245000000000001</v>
      </c>
      <c r="E365" s="47">
        <f ca="1">+C365*D365</f>
        <v>8577.36</v>
      </c>
      <c r="F365" s="11">
        <v>0.43291666666666667</v>
      </c>
      <c r="G365" s="13" t="s">
        <v>1</v>
      </c>
    </row>
    <row r="366" spans="2:7" ht="15">
      <c r="B366" s="13">
        <v>43038</v>
      </c>
      <c r="C366" s="10">
        <v>676</v>
      </c>
      <c r="D366" s="14">
        <v>16.204999999999998</v>
      </c>
      <c r="E366" s="47">
        <f ca="1">+C366*D366</f>
        <v>10954.579999999998</v>
      </c>
      <c r="F366" s="11">
        <v>0.43422453703703701</v>
      </c>
      <c r="G366" s="13" t="s">
        <v>1</v>
      </c>
    </row>
    <row r="367" spans="2:7" ht="15">
      <c r="B367" s="13">
        <v>43038</v>
      </c>
      <c r="C367" s="10">
        <v>66</v>
      </c>
      <c r="D367" s="14">
        <v>16.204999999999998</v>
      </c>
      <c r="E367" s="47">
        <f ca="1">+C367*D367</f>
        <v>1069.53</v>
      </c>
      <c r="F367" s="11">
        <v>0.43422453703703701</v>
      </c>
      <c r="G367" s="13" t="s">
        <v>1</v>
      </c>
    </row>
    <row r="368" spans="2:7" ht="15">
      <c r="B368" s="13">
        <v>43038</v>
      </c>
      <c r="C368" s="10">
        <v>870</v>
      </c>
      <c r="D368" s="14">
        <v>16.204999999999998</v>
      </c>
      <c r="E368" s="47">
        <f ca="1">+C368*D368</f>
        <v>14098.349999999999</v>
      </c>
      <c r="F368" s="11">
        <v>0.43422453703703701</v>
      </c>
      <c r="G368" s="13" t="s">
        <v>1</v>
      </c>
    </row>
    <row r="369" spans="2:7" ht="15">
      <c r="B369" s="13">
        <v>43038</v>
      </c>
      <c r="C369" s="10">
        <v>310</v>
      </c>
      <c r="D369" s="14">
        <v>16.204999999999998</v>
      </c>
      <c r="E369" s="47">
        <f ca="1">+C369*D369</f>
        <v>5023.5499999999993</v>
      </c>
      <c r="F369" s="11">
        <v>0.43422453703703701</v>
      </c>
      <c r="G369" s="13" t="s">
        <v>1</v>
      </c>
    </row>
    <row r="370" spans="2:7" ht="15">
      <c r="B370" s="13">
        <v>43038</v>
      </c>
      <c r="C370" s="10">
        <v>300</v>
      </c>
      <c r="D370" s="14">
        <v>16.204999999999998</v>
      </c>
      <c r="E370" s="47">
        <f ca="1">+C370*D370</f>
        <v>4861.4999999999991</v>
      </c>
      <c r="F370" s="11">
        <v>0.43422453703703701</v>
      </c>
      <c r="G370" s="13" t="s">
        <v>1</v>
      </c>
    </row>
    <row r="371" spans="2:7" ht="15">
      <c r="B371" s="13">
        <v>43038</v>
      </c>
      <c r="C371" s="10">
        <v>460</v>
      </c>
      <c r="D371" s="14">
        <v>16.204999999999998</v>
      </c>
      <c r="E371" s="47">
        <f ca="1">+C371*D371</f>
        <v>7454.2999999999993</v>
      </c>
      <c r="F371" s="11">
        <v>0.43422453703703701</v>
      </c>
      <c r="G371" s="13" t="s">
        <v>1</v>
      </c>
    </row>
    <row r="372" spans="2:7" ht="15">
      <c r="B372" s="13">
        <v>43038</v>
      </c>
      <c r="C372" s="10">
        <v>144</v>
      </c>
      <c r="D372" s="14">
        <v>16.204999999999998</v>
      </c>
      <c r="E372" s="47">
        <f ca="1">+C372*D372</f>
        <v>2333.5199999999995</v>
      </c>
      <c r="F372" s="11">
        <v>0.4342361111111111</v>
      </c>
      <c r="G372" s="13" t="s">
        <v>1</v>
      </c>
    </row>
    <row r="373" spans="2:7" ht="15">
      <c r="B373" s="13">
        <v>43038</v>
      </c>
      <c r="C373" s="10">
        <v>150</v>
      </c>
      <c r="D373" s="14">
        <v>16.155000000000001</v>
      </c>
      <c r="E373" s="47">
        <f ca="1">+C373*D373</f>
        <v>2423.25</v>
      </c>
      <c r="F373" s="11">
        <v>0.43717592592592597</v>
      </c>
      <c r="G373" s="13" t="s">
        <v>1</v>
      </c>
    </row>
    <row r="374" spans="2:7" ht="15">
      <c r="B374" s="13">
        <v>43038</v>
      </c>
      <c r="C374" s="10">
        <v>150</v>
      </c>
      <c r="D374" s="14">
        <v>16.155000000000001</v>
      </c>
      <c r="E374" s="47">
        <f ca="1">+C374*D374</f>
        <v>2423.25</v>
      </c>
      <c r="F374" s="11">
        <v>0.43717592592592597</v>
      </c>
      <c r="G374" s="13" t="s">
        <v>1</v>
      </c>
    </row>
    <row r="375" spans="2:7" ht="15">
      <c r="B375" s="13">
        <v>43038</v>
      </c>
      <c r="C375" s="10">
        <v>534</v>
      </c>
      <c r="D375" s="14">
        <v>16.155000000000001</v>
      </c>
      <c r="E375" s="47">
        <f ca="1">+C375*D375</f>
        <v>8626.77</v>
      </c>
      <c r="F375" s="11">
        <v>0.43717592592592597</v>
      </c>
      <c r="G375" s="13" t="s">
        <v>1</v>
      </c>
    </row>
    <row r="376" spans="2:7" ht="15">
      <c r="B376" s="13">
        <v>43038</v>
      </c>
      <c r="C376" s="10">
        <v>851</v>
      </c>
      <c r="D376" s="14">
        <v>16.155000000000001</v>
      </c>
      <c r="E376" s="47">
        <f ca="1">+C376*D376</f>
        <v>13747.905000000001</v>
      </c>
      <c r="F376" s="11">
        <v>0.43717592592592597</v>
      </c>
      <c r="G376" s="13" t="s">
        <v>1</v>
      </c>
    </row>
    <row r="377" spans="2:7" ht="15">
      <c r="B377" s="13">
        <v>43038</v>
      </c>
      <c r="C377" s="10">
        <v>300</v>
      </c>
      <c r="D377" s="14">
        <v>16.175000000000001</v>
      </c>
      <c r="E377" s="47">
        <f ca="1">+C377*D377</f>
        <v>4852.5</v>
      </c>
      <c r="F377" s="11">
        <v>0.43932870370370369</v>
      </c>
      <c r="G377" s="13" t="s">
        <v>1</v>
      </c>
    </row>
    <row r="378" spans="2:7" ht="15">
      <c r="B378" s="13">
        <v>43038</v>
      </c>
      <c r="C378" s="10">
        <v>383</v>
      </c>
      <c r="D378" s="14">
        <v>16.175000000000001</v>
      </c>
      <c r="E378" s="47">
        <f ca="1">+C378*D378</f>
        <v>6195.0250000000005</v>
      </c>
      <c r="F378" s="11">
        <v>0.43932870370370369</v>
      </c>
      <c r="G378" s="13" t="s">
        <v>1</v>
      </c>
    </row>
    <row r="379" spans="2:7" ht="15">
      <c r="B379" s="13">
        <v>43038</v>
      </c>
      <c r="C379" s="10">
        <v>128</v>
      </c>
      <c r="D379" s="14">
        <v>16.175000000000001</v>
      </c>
      <c r="E379" s="47">
        <f ca="1">+C379*D379</f>
        <v>2070.4</v>
      </c>
      <c r="F379" s="11">
        <v>0.43934027777777779</v>
      </c>
      <c r="G379" s="13" t="s">
        <v>1</v>
      </c>
    </row>
    <row r="380" spans="2:7" ht="15">
      <c r="B380" s="13">
        <v>43038</v>
      </c>
      <c r="C380" s="10">
        <v>429</v>
      </c>
      <c r="D380" s="14">
        <v>16.175000000000001</v>
      </c>
      <c r="E380" s="47">
        <f ca="1">+C380*D380</f>
        <v>6939.0750000000007</v>
      </c>
      <c r="F380" s="11">
        <v>0.43934027777777779</v>
      </c>
      <c r="G380" s="13" t="s">
        <v>1</v>
      </c>
    </row>
    <row r="381" spans="2:7" ht="15">
      <c r="B381" s="13">
        <v>43038</v>
      </c>
      <c r="C381" s="10">
        <v>437</v>
      </c>
      <c r="D381" s="14">
        <v>16.175000000000001</v>
      </c>
      <c r="E381" s="47">
        <f ca="1">+C381*D381</f>
        <v>7068.4750000000004</v>
      </c>
      <c r="F381" s="11">
        <v>0.43934027777777779</v>
      </c>
      <c r="G381" s="13" t="s">
        <v>1</v>
      </c>
    </row>
    <row r="382" spans="2:7" ht="15">
      <c r="B382" s="13">
        <v>43038</v>
      </c>
      <c r="C382" s="10">
        <v>53</v>
      </c>
      <c r="D382" s="14">
        <v>16.175000000000001</v>
      </c>
      <c r="E382" s="47">
        <f ca="1">+C382*D382</f>
        <v>857.27500000000009</v>
      </c>
      <c r="F382" s="11">
        <v>0.43934027777777779</v>
      </c>
      <c r="G382" s="13" t="s">
        <v>1</v>
      </c>
    </row>
    <row r="383" spans="2:7" ht="15">
      <c r="B383" s="13">
        <v>43038</v>
      </c>
      <c r="C383" s="10">
        <v>188</v>
      </c>
      <c r="D383" s="14">
        <v>16.175000000000001</v>
      </c>
      <c r="E383" s="47">
        <f ca="1">+C383*D383</f>
        <v>3040.9</v>
      </c>
      <c r="F383" s="11">
        <v>0.43934027777777779</v>
      </c>
      <c r="G383" s="13" t="s">
        <v>1</v>
      </c>
    </row>
    <row r="384" spans="2:7" ht="15">
      <c r="B384" s="13">
        <v>43038</v>
      </c>
      <c r="C384" s="10">
        <v>627</v>
      </c>
      <c r="D384" s="14">
        <v>16.2</v>
      </c>
      <c r="E384" s="47">
        <f ca="1">+C384*D384</f>
        <v>10157.4</v>
      </c>
      <c r="F384" s="11">
        <v>0.44339120370370372</v>
      </c>
      <c r="G384" s="13" t="s">
        <v>1</v>
      </c>
    </row>
    <row r="385" spans="2:7" ht="15">
      <c r="B385" s="13">
        <v>43038</v>
      </c>
      <c r="C385" s="10">
        <v>42</v>
      </c>
      <c r="D385" s="14">
        <v>16.195</v>
      </c>
      <c r="E385" s="47">
        <f ca="1">+C385*D385</f>
        <v>680.19</v>
      </c>
      <c r="F385" s="11">
        <v>0.44430555555555556</v>
      </c>
      <c r="G385" s="13" t="s">
        <v>1</v>
      </c>
    </row>
    <row r="386" spans="2:7" ht="15">
      <c r="B386" s="13">
        <v>43038</v>
      </c>
      <c r="C386" s="10">
        <v>284</v>
      </c>
      <c r="D386" s="14">
        <v>16.195</v>
      </c>
      <c r="E386" s="47">
        <f ca="1">+C386*D386</f>
        <v>4599.38</v>
      </c>
      <c r="F386" s="11">
        <v>0.44430555555555556</v>
      </c>
      <c r="G386" s="13" t="s">
        <v>1</v>
      </c>
    </row>
    <row r="387" spans="2:7" ht="15">
      <c r="B387" s="13">
        <v>43038</v>
      </c>
      <c r="C387" s="10">
        <v>137</v>
      </c>
      <c r="D387" s="14">
        <v>16.195</v>
      </c>
      <c r="E387" s="47">
        <f ca="1">+C387*D387</f>
        <v>2218.7150000000001</v>
      </c>
      <c r="F387" s="11">
        <v>0.44430555555555556</v>
      </c>
      <c r="G387" s="13" t="s">
        <v>1</v>
      </c>
    </row>
    <row r="388" spans="2:7" ht="15">
      <c r="B388" s="13">
        <v>43038</v>
      </c>
      <c r="C388" s="10">
        <v>100</v>
      </c>
      <c r="D388" s="14">
        <v>16.195</v>
      </c>
      <c r="E388" s="47">
        <f ca="1">+C388*D388</f>
        <v>1619.5</v>
      </c>
      <c r="F388" s="11">
        <v>0.44443287037037038</v>
      </c>
      <c r="G388" s="13" t="s">
        <v>1</v>
      </c>
    </row>
    <row r="389" spans="2:7" ht="15">
      <c r="B389" s="13">
        <v>43038</v>
      </c>
      <c r="C389" s="10">
        <v>198</v>
      </c>
      <c r="D389" s="14">
        <v>16.195</v>
      </c>
      <c r="E389" s="47">
        <f ca="1">+C389*D389</f>
        <v>3206.61</v>
      </c>
      <c r="F389" s="11">
        <v>0.44444444444444442</v>
      </c>
      <c r="G389" s="13" t="s">
        <v>1</v>
      </c>
    </row>
    <row r="390" spans="2:7" ht="15">
      <c r="B390" s="13">
        <v>43038</v>
      </c>
      <c r="C390" s="10">
        <v>503</v>
      </c>
      <c r="D390" s="14">
        <v>16.190000000000001</v>
      </c>
      <c r="E390" s="47">
        <f ca="1">+C390*D390</f>
        <v>8143.5700000000006</v>
      </c>
      <c r="F390" s="11">
        <v>0.44450231481481484</v>
      </c>
      <c r="G390" s="13" t="s">
        <v>1</v>
      </c>
    </row>
    <row r="391" spans="2:7" ht="15">
      <c r="B391" s="13">
        <v>43038</v>
      </c>
      <c r="C391" s="10">
        <v>461</v>
      </c>
      <c r="D391" s="14">
        <v>16.190000000000001</v>
      </c>
      <c r="E391" s="47">
        <f ca="1">+C391*D391</f>
        <v>7463.59</v>
      </c>
      <c r="F391" s="11">
        <v>0.44450231481481484</v>
      </c>
      <c r="G391" s="13" t="s">
        <v>1</v>
      </c>
    </row>
    <row r="392" spans="2:7" ht="15">
      <c r="B392" s="13">
        <v>43038</v>
      </c>
      <c r="C392" s="10">
        <v>230</v>
      </c>
      <c r="D392" s="14">
        <v>16.190000000000001</v>
      </c>
      <c r="E392" s="47">
        <f ca="1">+C392*D392</f>
        <v>3723.7000000000003</v>
      </c>
      <c r="F392" s="11">
        <v>0.44450231481481484</v>
      </c>
      <c r="G392" s="13" t="s">
        <v>1</v>
      </c>
    </row>
    <row r="393" spans="2:7" ht="15">
      <c r="B393" s="13">
        <v>43038</v>
      </c>
      <c r="C393" s="10">
        <v>212</v>
      </c>
      <c r="D393" s="14">
        <v>16.190000000000001</v>
      </c>
      <c r="E393" s="47">
        <f ca="1">+C393*D393</f>
        <v>3432.28</v>
      </c>
      <c r="F393" s="11">
        <v>0.44450231481481484</v>
      </c>
      <c r="G393" s="13" t="s">
        <v>1</v>
      </c>
    </row>
    <row r="394" spans="2:7" ht="15">
      <c r="B394" s="13">
        <v>43038</v>
      </c>
      <c r="C394" s="10">
        <v>49</v>
      </c>
      <c r="D394" s="14">
        <v>16.190000000000001</v>
      </c>
      <c r="E394" s="47">
        <f ca="1">+C394*D394</f>
        <v>793.31000000000006</v>
      </c>
      <c r="F394" s="11">
        <v>0.44450231481481484</v>
      </c>
      <c r="G394" s="13" t="s">
        <v>1</v>
      </c>
    </row>
    <row r="395" spans="2:7" ht="15">
      <c r="B395" s="13">
        <v>43038</v>
      </c>
      <c r="C395" s="10">
        <v>206</v>
      </c>
      <c r="D395" s="14">
        <v>16.190000000000001</v>
      </c>
      <c r="E395" s="47">
        <f ca="1">+C395*D395</f>
        <v>3335.1400000000003</v>
      </c>
      <c r="F395" s="11">
        <v>0.44450231481481484</v>
      </c>
      <c r="G395" s="13" t="s">
        <v>1</v>
      </c>
    </row>
    <row r="396" spans="2:7" ht="15">
      <c r="B396" s="13">
        <v>43038</v>
      </c>
      <c r="C396" s="10">
        <v>622</v>
      </c>
      <c r="D396" s="14">
        <v>16.190000000000001</v>
      </c>
      <c r="E396" s="47">
        <f ca="1">+C396*D396</f>
        <v>10070.18</v>
      </c>
      <c r="F396" s="11">
        <v>0.44450231481481484</v>
      </c>
      <c r="G396" s="13" t="s">
        <v>1</v>
      </c>
    </row>
    <row r="397" spans="2:7" ht="15">
      <c r="B397" s="13">
        <v>43038</v>
      </c>
      <c r="C397" s="10">
        <v>150</v>
      </c>
      <c r="D397" s="14">
        <v>16.190000000000001</v>
      </c>
      <c r="E397" s="47">
        <f ca="1">+C397*D397</f>
        <v>2428.5</v>
      </c>
      <c r="F397" s="11">
        <v>0.44450231481481484</v>
      </c>
      <c r="G397" s="13" t="s">
        <v>1</v>
      </c>
    </row>
    <row r="398" spans="2:7" ht="15">
      <c r="B398" s="13">
        <v>43038</v>
      </c>
      <c r="C398" s="10">
        <v>25</v>
      </c>
      <c r="D398" s="14">
        <v>16.190000000000001</v>
      </c>
      <c r="E398" s="47">
        <f ca="1">+C398*D398</f>
        <v>404.75000000000006</v>
      </c>
      <c r="F398" s="11">
        <v>0.44450231481481484</v>
      </c>
      <c r="G398" s="13" t="s">
        <v>1</v>
      </c>
    </row>
    <row r="399" spans="2:7" ht="15">
      <c r="B399" s="13">
        <v>43038</v>
      </c>
      <c r="C399" s="10">
        <v>62</v>
      </c>
      <c r="D399" s="14">
        <v>16.190000000000001</v>
      </c>
      <c r="E399" s="47">
        <f ca="1">+C399*D399</f>
        <v>1003.7800000000001</v>
      </c>
      <c r="F399" s="11">
        <v>0.44450231481481484</v>
      </c>
      <c r="G399" s="13" t="s">
        <v>1</v>
      </c>
    </row>
    <row r="400" spans="2:7" ht="15">
      <c r="B400" s="13">
        <v>43038</v>
      </c>
      <c r="C400" s="10">
        <v>194</v>
      </c>
      <c r="D400" s="14">
        <v>16.190000000000001</v>
      </c>
      <c r="E400" s="47">
        <f ca="1">+C400*D400</f>
        <v>3140.86</v>
      </c>
      <c r="F400" s="11">
        <v>0.44450231481481484</v>
      </c>
      <c r="G400" s="13" t="s">
        <v>1</v>
      </c>
    </row>
    <row r="401" spans="2:7" ht="15">
      <c r="B401" s="13">
        <v>43038</v>
      </c>
      <c r="C401" s="10">
        <v>300</v>
      </c>
      <c r="D401" s="14">
        <v>16.190000000000001</v>
      </c>
      <c r="E401" s="47">
        <f ca="1">+C401*D401</f>
        <v>4857</v>
      </c>
      <c r="F401" s="11">
        <v>0.44450231481481484</v>
      </c>
      <c r="G401" s="13" t="s">
        <v>1</v>
      </c>
    </row>
    <row r="402" spans="2:7" ht="15">
      <c r="B402" s="13">
        <v>43038</v>
      </c>
      <c r="C402" s="10">
        <v>109</v>
      </c>
      <c r="D402" s="14">
        <v>16.190000000000001</v>
      </c>
      <c r="E402" s="47">
        <f ca="1">+C402*D402</f>
        <v>1764.71</v>
      </c>
      <c r="F402" s="11">
        <v>0.44450231481481484</v>
      </c>
      <c r="G402" s="13" t="s">
        <v>1</v>
      </c>
    </row>
    <row r="403" spans="2:7" ht="15">
      <c r="B403" s="13">
        <v>43038</v>
      </c>
      <c r="C403" s="10">
        <v>82</v>
      </c>
      <c r="D403" s="14">
        <v>16.190000000000001</v>
      </c>
      <c r="E403" s="47">
        <f ca="1">+C403*D403</f>
        <v>1327.5800000000002</v>
      </c>
      <c r="F403" s="11">
        <v>0.44450231481481484</v>
      </c>
      <c r="G403" s="13" t="s">
        <v>1</v>
      </c>
    </row>
    <row r="404" spans="2:7" ht="15">
      <c r="B404" s="13">
        <v>43038</v>
      </c>
      <c r="C404" s="10">
        <v>810</v>
      </c>
      <c r="D404" s="14">
        <v>16.190000000000001</v>
      </c>
      <c r="E404" s="47">
        <f ca="1">+C404*D404</f>
        <v>13113.900000000001</v>
      </c>
      <c r="F404" s="11">
        <v>0.4445601851851852</v>
      </c>
      <c r="G404" s="13" t="s">
        <v>1</v>
      </c>
    </row>
    <row r="405" spans="2:7" ht="15">
      <c r="B405" s="13">
        <v>43038</v>
      </c>
      <c r="C405" s="10">
        <v>60</v>
      </c>
      <c r="D405" s="14">
        <v>16.190000000000001</v>
      </c>
      <c r="E405" s="47">
        <f ca="1">+C405*D405</f>
        <v>971.40000000000009</v>
      </c>
      <c r="F405" s="11">
        <v>0.4445601851851852</v>
      </c>
      <c r="G405" s="13" t="s">
        <v>1</v>
      </c>
    </row>
    <row r="406" spans="2:7" ht="15">
      <c r="B406" s="13">
        <v>43038</v>
      </c>
      <c r="C406" s="10">
        <v>37</v>
      </c>
      <c r="D406" s="14">
        <v>16.190000000000001</v>
      </c>
      <c r="E406" s="47">
        <f ca="1">+C406*D406</f>
        <v>599.03000000000009</v>
      </c>
      <c r="F406" s="11">
        <v>0.4445601851851852</v>
      </c>
      <c r="G406" s="13" t="s">
        <v>1</v>
      </c>
    </row>
    <row r="407" spans="2:7" ht="15">
      <c r="B407" s="13">
        <v>43038</v>
      </c>
      <c r="C407" s="10">
        <v>159</v>
      </c>
      <c r="D407" s="14">
        <v>16.190000000000001</v>
      </c>
      <c r="E407" s="47">
        <f ca="1">+C407*D407</f>
        <v>2574.21</v>
      </c>
      <c r="F407" s="11">
        <v>0.4445601851851852</v>
      </c>
      <c r="G407" s="13" t="s">
        <v>1</v>
      </c>
    </row>
    <row r="408" spans="2:7" ht="15">
      <c r="B408" s="13">
        <v>43038</v>
      </c>
      <c r="C408" s="10">
        <v>100</v>
      </c>
      <c r="D408" s="14">
        <v>16.190000000000001</v>
      </c>
      <c r="E408" s="47">
        <f ca="1">+C408*D408</f>
        <v>1619.0000000000002</v>
      </c>
      <c r="F408" s="11">
        <v>0.44464120370370369</v>
      </c>
      <c r="G408" s="13" t="s">
        <v>1</v>
      </c>
    </row>
    <row r="409" spans="2:7" ht="15">
      <c r="B409" s="13">
        <v>43038</v>
      </c>
      <c r="C409" s="10">
        <v>254</v>
      </c>
      <c r="D409" s="14">
        <v>16.190000000000001</v>
      </c>
      <c r="E409" s="47">
        <f ca="1">+C409*D409</f>
        <v>4112.26</v>
      </c>
      <c r="F409" s="11">
        <v>0.44464120370370369</v>
      </c>
      <c r="G409" s="13" t="s">
        <v>1</v>
      </c>
    </row>
    <row r="410" spans="2:7" ht="15">
      <c r="B410" s="13">
        <v>43038</v>
      </c>
      <c r="C410" s="10">
        <v>667</v>
      </c>
      <c r="D410" s="14">
        <v>16.18</v>
      </c>
      <c r="E410" s="47">
        <f ca="1">+C410*D410</f>
        <v>10792.06</v>
      </c>
      <c r="F410" s="11">
        <v>0.44770833333333332</v>
      </c>
      <c r="G410" s="13" t="s">
        <v>1</v>
      </c>
    </row>
    <row r="411" spans="2:7" ht="15">
      <c r="B411" s="13">
        <v>43038</v>
      </c>
      <c r="C411" s="10">
        <v>345</v>
      </c>
      <c r="D411" s="14">
        <v>16.18</v>
      </c>
      <c r="E411" s="47">
        <f ca="1">+C411*D411</f>
        <v>5582.0999999999995</v>
      </c>
      <c r="F411" s="11">
        <v>0.44770833333333332</v>
      </c>
      <c r="G411" s="13" t="s">
        <v>1</v>
      </c>
    </row>
    <row r="412" spans="2:7" ht="15">
      <c r="B412" s="13">
        <v>43038</v>
      </c>
      <c r="C412" s="10">
        <v>380</v>
      </c>
      <c r="D412" s="14">
        <v>16.18</v>
      </c>
      <c r="E412" s="47">
        <f ca="1">+C412*D412</f>
        <v>6148.4</v>
      </c>
      <c r="F412" s="11">
        <v>0.44770833333333332</v>
      </c>
      <c r="G412" s="13" t="s">
        <v>1</v>
      </c>
    </row>
    <row r="413" spans="2:7" ht="15">
      <c r="B413" s="13">
        <v>43038</v>
      </c>
      <c r="C413" s="10">
        <v>52</v>
      </c>
      <c r="D413" s="14">
        <v>16.18</v>
      </c>
      <c r="E413" s="47">
        <f ca="1">+C413*D413</f>
        <v>841.36</v>
      </c>
      <c r="F413" s="11">
        <v>0.44770833333333332</v>
      </c>
      <c r="G413" s="13" t="s">
        <v>1</v>
      </c>
    </row>
    <row r="414" spans="2:7" ht="15">
      <c r="B414" s="13">
        <v>43038</v>
      </c>
      <c r="C414" s="10">
        <v>897</v>
      </c>
      <c r="D414" s="14">
        <v>16.175000000000001</v>
      </c>
      <c r="E414" s="47">
        <f ca="1">+C414*D414</f>
        <v>14508.975</v>
      </c>
      <c r="F414" s="11">
        <v>0.44774305555555555</v>
      </c>
      <c r="G414" s="13" t="s">
        <v>1</v>
      </c>
    </row>
    <row r="415" spans="2:7" ht="15">
      <c r="B415" s="13">
        <v>43038</v>
      </c>
      <c r="C415" s="10">
        <v>298</v>
      </c>
      <c r="D415" s="14">
        <v>16.175000000000001</v>
      </c>
      <c r="E415" s="47">
        <f ca="1">+C415*D415</f>
        <v>4820.1500000000005</v>
      </c>
      <c r="F415" s="11">
        <v>0.44774305555555555</v>
      </c>
      <c r="G415" s="13" t="s">
        <v>1</v>
      </c>
    </row>
    <row r="416" spans="2:7" ht="15">
      <c r="B416" s="13">
        <v>43038</v>
      </c>
      <c r="C416" s="10">
        <v>50</v>
      </c>
      <c r="D416" s="14">
        <v>16.18</v>
      </c>
      <c r="E416" s="47">
        <f ca="1">+C416*D416</f>
        <v>809</v>
      </c>
      <c r="F416" s="11">
        <v>0.44825231481481481</v>
      </c>
      <c r="G416" s="13" t="s">
        <v>1</v>
      </c>
    </row>
    <row r="417" spans="2:7" ht="15">
      <c r="B417" s="13">
        <v>43038</v>
      </c>
      <c r="C417" s="10">
        <v>101</v>
      </c>
      <c r="D417" s="14">
        <v>16.18</v>
      </c>
      <c r="E417" s="47">
        <f ca="1">+C417*D417</f>
        <v>1634.18</v>
      </c>
      <c r="F417" s="11">
        <v>0.44825231481481481</v>
      </c>
      <c r="G417" s="13" t="s">
        <v>1</v>
      </c>
    </row>
    <row r="418" spans="2:7" ht="15">
      <c r="B418" s="13">
        <v>43038</v>
      </c>
      <c r="C418" s="10">
        <v>132</v>
      </c>
      <c r="D418" s="14">
        <v>16.18</v>
      </c>
      <c r="E418" s="47">
        <f ca="1">+C418*D418</f>
        <v>2135.7599999999998</v>
      </c>
      <c r="F418" s="11">
        <v>0.44825231481481481</v>
      </c>
      <c r="G418" s="13" t="s">
        <v>1</v>
      </c>
    </row>
    <row r="419" spans="2:7" ht="15">
      <c r="B419" s="13">
        <v>43038</v>
      </c>
      <c r="C419" s="10">
        <v>912</v>
      </c>
      <c r="D419" s="14">
        <v>16.170000000000002</v>
      </c>
      <c r="E419" s="47">
        <f ca="1">+C419*D419</f>
        <v>14747.04</v>
      </c>
      <c r="F419" s="11">
        <v>0.44996527777777778</v>
      </c>
      <c r="G419" s="13" t="s">
        <v>1</v>
      </c>
    </row>
    <row r="420" spans="2:7" ht="15">
      <c r="B420" s="13">
        <v>43038</v>
      </c>
      <c r="C420" s="10">
        <v>543</v>
      </c>
      <c r="D420" s="14">
        <v>16.170000000000002</v>
      </c>
      <c r="E420" s="47">
        <f ca="1">+C420*D420</f>
        <v>8780.3100000000013</v>
      </c>
      <c r="F420" s="11">
        <v>0.44996527777777778</v>
      </c>
      <c r="G420" s="13" t="s">
        <v>1</v>
      </c>
    </row>
    <row r="421" spans="2:7" ht="15">
      <c r="B421" s="13">
        <v>43038</v>
      </c>
      <c r="C421" s="10">
        <v>305</v>
      </c>
      <c r="D421" s="14">
        <v>16.170000000000002</v>
      </c>
      <c r="E421" s="47">
        <f ca="1">+C421*D421</f>
        <v>4931.8500000000004</v>
      </c>
      <c r="F421" s="11">
        <v>0.44996527777777778</v>
      </c>
      <c r="G421" s="13" t="s">
        <v>1</v>
      </c>
    </row>
    <row r="422" spans="2:7" ht="15">
      <c r="B422" s="13">
        <v>43038</v>
      </c>
      <c r="C422" s="10">
        <v>605</v>
      </c>
      <c r="D422" s="14">
        <v>16.170000000000002</v>
      </c>
      <c r="E422" s="47">
        <f ca="1">+C422*D422</f>
        <v>9782.85</v>
      </c>
      <c r="F422" s="11">
        <v>0.44996527777777778</v>
      </c>
      <c r="G422" s="13" t="s">
        <v>1</v>
      </c>
    </row>
    <row r="423" spans="2:7" ht="15">
      <c r="B423" s="13">
        <v>43038</v>
      </c>
      <c r="C423" s="10">
        <v>842</v>
      </c>
      <c r="D423" s="14">
        <v>16.164999999999999</v>
      </c>
      <c r="E423" s="47">
        <f ca="1">+C423*D423</f>
        <v>13610.929999999998</v>
      </c>
      <c r="F423" s="11">
        <v>0.45128472222222221</v>
      </c>
      <c r="G423" s="13" t="s">
        <v>1</v>
      </c>
    </row>
    <row r="424" spans="2:7" ht="15">
      <c r="B424" s="13">
        <v>43038</v>
      </c>
      <c r="C424" s="10">
        <v>1052</v>
      </c>
      <c r="D424" s="14">
        <v>16.155000000000001</v>
      </c>
      <c r="E424" s="47">
        <f ca="1">+C424*D424</f>
        <v>16995.060000000001</v>
      </c>
      <c r="F424" s="11">
        <v>0.4516087962962963</v>
      </c>
      <c r="G424" s="13" t="s">
        <v>1</v>
      </c>
    </row>
    <row r="425" spans="2:7" ht="15">
      <c r="B425" s="13">
        <v>43038</v>
      </c>
      <c r="C425" s="10">
        <v>622</v>
      </c>
      <c r="D425" s="14">
        <v>16.155000000000001</v>
      </c>
      <c r="E425" s="47">
        <f ca="1">+C425*D425</f>
        <v>10048.41</v>
      </c>
      <c r="F425" s="11">
        <v>0.4516087962962963</v>
      </c>
      <c r="G425" s="13" t="s">
        <v>1</v>
      </c>
    </row>
    <row r="426" spans="2:7" ht="15">
      <c r="B426" s="13">
        <v>43038</v>
      </c>
      <c r="C426" s="10">
        <v>431</v>
      </c>
      <c r="D426" s="14">
        <v>16.155000000000001</v>
      </c>
      <c r="E426" s="47">
        <f ca="1">+C426*D426</f>
        <v>6962.8050000000003</v>
      </c>
      <c r="F426" s="11">
        <v>0.4516087962962963</v>
      </c>
      <c r="G426" s="13" t="s">
        <v>1</v>
      </c>
    </row>
    <row r="427" spans="2:7" ht="15">
      <c r="B427" s="13">
        <v>43038</v>
      </c>
      <c r="C427" s="10">
        <v>204</v>
      </c>
      <c r="D427" s="14">
        <v>16.155000000000001</v>
      </c>
      <c r="E427" s="47">
        <f ca="1">+C427*D427</f>
        <v>3295.6200000000003</v>
      </c>
      <c r="F427" s="11">
        <v>0.4516087962962963</v>
      </c>
      <c r="G427" s="13" t="s">
        <v>1</v>
      </c>
    </row>
    <row r="428" spans="2:7" ht="15">
      <c r="B428" s="13">
        <v>43038</v>
      </c>
      <c r="C428" s="10">
        <v>603</v>
      </c>
      <c r="D428" s="14">
        <v>16.145</v>
      </c>
      <c r="E428" s="47">
        <f ca="1">+C428*D428</f>
        <v>9735.4349999999995</v>
      </c>
      <c r="F428" s="11">
        <v>0.4568402777777778</v>
      </c>
      <c r="G428" s="13" t="s">
        <v>1</v>
      </c>
    </row>
    <row r="429" spans="2:7" ht="15">
      <c r="B429" s="13">
        <v>43038</v>
      </c>
      <c r="C429" s="10">
        <v>191</v>
      </c>
      <c r="D429" s="14">
        <v>16.145</v>
      </c>
      <c r="E429" s="47">
        <f ca="1">+C429*D429</f>
        <v>3083.6949999999997</v>
      </c>
      <c r="F429" s="11">
        <v>0.4568402777777778</v>
      </c>
      <c r="G429" s="13" t="s">
        <v>1</v>
      </c>
    </row>
    <row r="430" spans="2:7" ht="15">
      <c r="B430" s="13">
        <v>43038</v>
      </c>
      <c r="C430" s="10">
        <v>125</v>
      </c>
      <c r="D430" s="14">
        <v>16.145</v>
      </c>
      <c r="E430" s="47">
        <f ca="1">+C430*D430</f>
        <v>2018.125</v>
      </c>
      <c r="F430" s="11">
        <v>0.4568402777777778</v>
      </c>
      <c r="G430" s="13" t="s">
        <v>1</v>
      </c>
    </row>
    <row r="431" spans="2:7" ht="15">
      <c r="B431" s="13">
        <v>43038</v>
      </c>
      <c r="C431" s="10">
        <v>356</v>
      </c>
      <c r="D431" s="14">
        <v>16.145</v>
      </c>
      <c r="E431" s="47">
        <f ca="1">+C431*D431</f>
        <v>5747.62</v>
      </c>
      <c r="F431" s="11">
        <v>0.4568402777777778</v>
      </c>
      <c r="G431" s="13" t="s">
        <v>1</v>
      </c>
    </row>
    <row r="432" spans="2:7" ht="15">
      <c r="B432" s="13">
        <v>43038</v>
      </c>
      <c r="C432" s="10">
        <v>344</v>
      </c>
      <c r="D432" s="14">
        <v>16.145</v>
      </c>
      <c r="E432" s="47">
        <f ca="1">+C432*D432</f>
        <v>5553.88</v>
      </c>
      <c r="F432" s="11">
        <v>0.4568402777777778</v>
      </c>
      <c r="G432" s="13" t="s">
        <v>1</v>
      </c>
    </row>
    <row r="433" spans="2:7" ht="15">
      <c r="B433" s="13">
        <v>43038</v>
      </c>
      <c r="C433" s="10">
        <v>300</v>
      </c>
      <c r="D433" s="14">
        <v>16.145</v>
      </c>
      <c r="E433" s="47">
        <f ca="1">+C433*D433</f>
        <v>4843.5</v>
      </c>
      <c r="F433" s="11">
        <v>0.4568402777777778</v>
      </c>
      <c r="G433" s="13" t="s">
        <v>1</v>
      </c>
    </row>
    <row r="434" spans="2:7" ht="15">
      <c r="B434" s="13">
        <v>43038</v>
      </c>
      <c r="C434" s="10">
        <v>845</v>
      </c>
      <c r="D434" s="14">
        <v>16.145</v>
      </c>
      <c r="E434" s="47">
        <f ca="1">+C434*D434</f>
        <v>13642.525</v>
      </c>
      <c r="F434" s="11">
        <v>0.4568402777777778</v>
      </c>
      <c r="G434" s="13" t="s">
        <v>1</v>
      </c>
    </row>
    <row r="435" spans="2:7" ht="15">
      <c r="B435" s="13">
        <v>43038</v>
      </c>
      <c r="C435" s="10">
        <v>694</v>
      </c>
      <c r="D435" s="14">
        <v>16.14</v>
      </c>
      <c r="E435" s="47">
        <f ca="1">+C435*D435</f>
        <v>11201.16</v>
      </c>
      <c r="F435" s="11">
        <v>0.45719907407407406</v>
      </c>
      <c r="G435" s="13" t="s">
        <v>1</v>
      </c>
    </row>
    <row r="436" spans="2:7" ht="15">
      <c r="B436" s="13">
        <v>43038</v>
      </c>
      <c r="C436" s="10">
        <v>196</v>
      </c>
      <c r="D436" s="14">
        <v>16.14</v>
      </c>
      <c r="E436" s="47">
        <f ca="1">+C436*D436</f>
        <v>3163.44</v>
      </c>
      <c r="F436" s="11">
        <v>0.45719907407407406</v>
      </c>
      <c r="G436" s="13" t="s">
        <v>1</v>
      </c>
    </row>
    <row r="437" spans="2:7" ht="15">
      <c r="B437" s="13">
        <v>43038</v>
      </c>
      <c r="C437" s="10">
        <v>212</v>
      </c>
      <c r="D437" s="14">
        <v>16.14</v>
      </c>
      <c r="E437" s="47">
        <f ca="1">+C437*D437</f>
        <v>3421.6800000000003</v>
      </c>
      <c r="F437" s="11">
        <v>0.45719907407407406</v>
      </c>
      <c r="G437" s="13" t="s">
        <v>1</v>
      </c>
    </row>
    <row r="438" spans="2:7" ht="15">
      <c r="B438" s="13">
        <v>43038</v>
      </c>
      <c r="C438" s="10">
        <v>170</v>
      </c>
      <c r="D438" s="14">
        <v>16.13</v>
      </c>
      <c r="E438" s="47">
        <f ca="1">+C438*D438</f>
        <v>2742.1</v>
      </c>
      <c r="F438" s="11">
        <v>0.45787037037037037</v>
      </c>
      <c r="G438" s="13" t="s">
        <v>1</v>
      </c>
    </row>
    <row r="439" spans="2:7" ht="15">
      <c r="B439" s="13">
        <v>43038</v>
      </c>
      <c r="C439" s="10">
        <v>460</v>
      </c>
      <c r="D439" s="14">
        <v>16.13</v>
      </c>
      <c r="E439" s="47">
        <f ca="1">+C439*D439</f>
        <v>7419.7999999999993</v>
      </c>
      <c r="F439" s="11">
        <v>0.45811342592592591</v>
      </c>
      <c r="G439" s="13" t="s">
        <v>1</v>
      </c>
    </row>
    <row r="440" spans="2:7" ht="15">
      <c r="B440" s="13">
        <v>43038</v>
      </c>
      <c r="C440" s="10">
        <v>669</v>
      </c>
      <c r="D440" s="14">
        <v>16.13</v>
      </c>
      <c r="E440" s="47">
        <f ca="1">+C440*D440</f>
        <v>10790.97</v>
      </c>
      <c r="F440" s="11">
        <v>0.45873842592592595</v>
      </c>
      <c r="G440" s="13" t="s">
        <v>1</v>
      </c>
    </row>
    <row r="441" spans="2:7" ht="15">
      <c r="B441" s="13">
        <v>43038</v>
      </c>
      <c r="C441" s="10">
        <v>71</v>
      </c>
      <c r="D441" s="14">
        <v>16.13</v>
      </c>
      <c r="E441" s="47">
        <f ca="1">+C441*D441</f>
        <v>1145.23</v>
      </c>
      <c r="F441" s="11">
        <v>0.45878472222222227</v>
      </c>
      <c r="G441" s="13" t="s">
        <v>1</v>
      </c>
    </row>
    <row r="442" spans="2:7" ht="15">
      <c r="B442" s="13">
        <v>43038</v>
      </c>
      <c r="C442" s="10">
        <v>206</v>
      </c>
      <c r="D442" s="14">
        <v>16.13</v>
      </c>
      <c r="E442" s="47">
        <f ca="1">+C442*D442</f>
        <v>3322.7799999999997</v>
      </c>
      <c r="F442" s="11">
        <v>0.45878472222222227</v>
      </c>
      <c r="G442" s="13" t="s">
        <v>1</v>
      </c>
    </row>
    <row r="443" spans="2:7" ht="15">
      <c r="B443" s="13">
        <v>43038</v>
      </c>
      <c r="C443" s="10">
        <v>356</v>
      </c>
      <c r="D443" s="14">
        <v>16.13</v>
      </c>
      <c r="E443" s="47">
        <f ca="1">+C443*D443</f>
        <v>5742.28</v>
      </c>
      <c r="F443" s="11">
        <v>0.45878472222222227</v>
      </c>
      <c r="G443" s="13" t="s">
        <v>1</v>
      </c>
    </row>
    <row r="444" spans="2:7" ht="15">
      <c r="B444" s="13">
        <v>43038</v>
      </c>
      <c r="C444" s="10">
        <v>66</v>
      </c>
      <c r="D444" s="14">
        <v>16.13</v>
      </c>
      <c r="E444" s="47">
        <f ca="1">+C444*D444</f>
        <v>1064.58</v>
      </c>
      <c r="F444" s="11">
        <v>0.45878472222222227</v>
      </c>
      <c r="G444" s="13" t="s">
        <v>1</v>
      </c>
    </row>
    <row r="445" spans="2:7" ht="15">
      <c r="B445" s="13">
        <v>43038</v>
      </c>
      <c r="C445" s="10">
        <v>707</v>
      </c>
      <c r="D445" s="14">
        <v>16.14</v>
      </c>
      <c r="E445" s="47">
        <f ca="1">+C445*D445</f>
        <v>11410.98</v>
      </c>
      <c r="F445" s="11">
        <v>0.46099537037037036</v>
      </c>
      <c r="G445" s="13" t="s">
        <v>1</v>
      </c>
    </row>
    <row r="446" spans="2:7" ht="15">
      <c r="B446" s="13">
        <v>43038</v>
      </c>
      <c r="C446" s="10">
        <v>221</v>
      </c>
      <c r="D446" s="14">
        <v>16.14</v>
      </c>
      <c r="E446" s="47">
        <f ca="1">+C446*D446</f>
        <v>3566.94</v>
      </c>
      <c r="F446" s="11">
        <v>0.46099537037037036</v>
      </c>
      <c r="G446" s="13" t="s">
        <v>1</v>
      </c>
    </row>
    <row r="447" spans="2:7" ht="15">
      <c r="B447" s="13">
        <v>43038</v>
      </c>
      <c r="C447" s="10">
        <v>297</v>
      </c>
      <c r="D447" s="14">
        <v>16.14</v>
      </c>
      <c r="E447" s="47">
        <f ca="1">+C447*D447</f>
        <v>4793.58</v>
      </c>
      <c r="F447" s="11">
        <v>0.46099537037037036</v>
      </c>
      <c r="G447" s="13" t="s">
        <v>1</v>
      </c>
    </row>
    <row r="448" spans="2:7" ht="15">
      <c r="B448" s="13">
        <v>43038</v>
      </c>
      <c r="C448" s="10">
        <v>316</v>
      </c>
      <c r="D448" s="14">
        <v>16.14</v>
      </c>
      <c r="E448" s="47">
        <f ca="1">+C448*D448</f>
        <v>5100.24</v>
      </c>
      <c r="F448" s="11">
        <v>0.46099537037037036</v>
      </c>
      <c r="G448" s="13" t="s">
        <v>1</v>
      </c>
    </row>
    <row r="449" spans="2:7" ht="15">
      <c r="B449" s="13">
        <v>43038</v>
      </c>
      <c r="C449" s="10">
        <v>165</v>
      </c>
      <c r="D449" s="14">
        <v>16.14</v>
      </c>
      <c r="E449" s="47">
        <f ca="1">+C449*D449</f>
        <v>2663.1</v>
      </c>
      <c r="F449" s="11">
        <v>0.46099537037037036</v>
      </c>
      <c r="G449" s="13" t="s">
        <v>1</v>
      </c>
    </row>
    <row r="450" spans="2:7" ht="15">
      <c r="B450" s="13">
        <v>43038</v>
      </c>
      <c r="C450" s="10">
        <v>33</v>
      </c>
      <c r="D450" s="14">
        <v>16.14</v>
      </c>
      <c r="E450" s="47">
        <f ca="1">+C450*D450</f>
        <v>532.62</v>
      </c>
      <c r="F450" s="11">
        <v>0.4611689814814815</v>
      </c>
      <c r="G450" s="13" t="s">
        <v>1</v>
      </c>
    </row>
    <row r="451" spans="2:7" ht="15">
      <c r="B451" s="13">
        <v>43038</v>
      </c>
      <c r="C451" s="10">
        <v>99</v>
      </c>
      <c r="D451" s="14">
        <v>16.14</v>
      </c>
      <c r="E451" s="47">
        <f ca="1">+C451*D451</f>
        <v>1597.8600000000001</v>
      </c>
      <c r="F451" s="11">
        <v>0.46164351851851854</v>
      </c>
      <c r="G451" s="13" t="s">
        <v>1</v>
      </c>
    </row>
    <row r="452" spans="2:7" ht="15">
      <c r="B452" s="13">
        <v>43038</v>
      </c>
      <c r="C452" s="10">
        <v>20</v>
      </c>
      <c r="D452" s="14">
        <v>16.14</v>
      </c>
      <c r="E452" s="47">
        <f ca="1">+C452*D452</f>
        <v>322.8</v>
      </c>
      <c r="F452" s="11">
        <v>0.46164351851851854</v>
      </c>
      <c r="G452" s="13" t="s">
        <v>1</v>
      </c>
    </row>
    <row r="453" spans="2:7" ht="15">
      <c r="B453" s="13">
        <v>43038</v>
      </c>
      <c r="C453" s="10">
        <v>46</v>
      </c>
      <c r="D453" s="14">
        <v>16.135000000000002</v>
      </c>
      <c r="E453" s="47">
        <f ca="1">+C453*D453</f>
        <v>742.21</v>
      </c>
      <c r="F453" s="11">
        <v>0.46196759259259257</v>
      </c>
      <c r="G453" s="13" t="s">
        <v>1</v>
      </c>
    </row>
    <row r="454" spans="2:7" ht="15">
      <c r="B454" s="13">
        <v>43038</v>
      </c>
      <c r="C454" s="10">
        <v>426</v>
      </c>
      <c r="D454" s="14">
        <v>16.135000000000002</v>
      </c>
      <c r="E454" s="47">
        <f ca="1">+C454*D454</f>
        <v>6873.51</v>
      </c>
      <c r="F454" s="11">
        <v>0.46202546296296299</v>
      </c>
      <c r="G454" s="13" t="s">
        <v>1</v>
      </c>
    </row>
    <row r="455" spans="2:7" ht="15">
      <c r="B455" s="13">
        <v>43038</v>
      </c>
      <c r="C455" s="10">
        <v>187</v>
      </c>
      <c r="D455" s="14">
        <v>16.13</v>
      </c>
      <c r="E455" s="47">
        <f ca="1">+C455*D455</f>
        <v>3016.31</v>
      </c>
      <c r="F455" s="11">
        <v>0.46407407407407408</v>
      </c>
      <c r="G455" s="13" t="s">
        <v>1</v>
      </c>
    </row>
    <row r="456" spans="2:7" ht="15">
      <c r="B456" s="13">
        <v>43038</v>
      </c>
      <c r="C456" s="10">
        <v>188</v>
      </c>
      <c r="D456" s="14">
        <v>16.13</v>
      </c>
      <c r="E456" s="47">
        <f ca="1">+C456*D456</f>
        <v>3032.4399999999996</v>
      </c>
      <c r="F456" s="11">
        <v>0.46407407407407408</v>
      </c>
      <c r="G456" s="13" t="s">
        <v>1</v>
      </c>
    </row>
    <row r="457" spans="2:7" ht="15">
      <c r="B457" s="13">
        <v>43038</v>
      </c>
      <c r="C457" s="10">
        <v>490</v>
      </c>
      <c r="D457" s="14">
        <v>16.13</v>
      </c>
      <c r="E457" s="47">
        <f ca="1">+C457*D457</f>
        <v>7903.7</v>
      </c>
      <c r="F457" s="11">
        <v>0.46407407407407408</v>
      </c>
      <c r="G457" s="13" t="s">
        <v>1</v>
      </c>
    </row>
    <row r="458" spans="2:7" ht="15">
      <c r="B458" s="13">
        <v>43038</v>
      </c>
      <c r="C458" s="10">
        <v>445</v>
      </c>
      <c r="D458" s="14">
        <v>16.13</v>
      </c>
      <c r="E458" s="47">
        <f ca="1">+C458*D458</f>
        <v>7177.8499999999995</v>
      </c>
      <c r="F458" s="11">
        <v>0.46410879629629626</v>
      </c>
      <c r="G458" s="13" t="s">
        <v>1</v>
      </c>
    </row>
    <row r="459" spans="2:7" ht="15">
      <c r="B459" s="13">
        <v>43038</v>
      </c>
      <c r="C459" s="10">
        <v>413</v>
      </c>
      <c r="D459" s="14">
        <v>16.125</v>
      </c>
      <c r="E459" s="47">
        <f ca="1">+C459*D459</f>
        <v>6659.625</v>
      </c>
      <c r="F459" s="11">
        <v>0.46462962962962967</v>
      </c>
      <c r="G459" s="13" t="s">
        <v>1</v>
      </c>
    </row>
    <row r="460" spans="2:7" ht="15">
      <c r="B460" s="13">
        <v>43038</v>
      </c>
      <c r="C460" s="10">
        <v>98</v>
      </c>
      <c r="D460" s="14">
        <v>16.125</v>
      </c>
      <c r="E460" s="47">
        <f ca="1">+C460*D460</f>
        <v>1580.25</v>
      </c>
      <c r="F460" s="11">
        <v>0.46462962962962967</v>
      </c>
      <c r="G460" s="13" t="s">
        <v>1</v>
      </c>
    </row>
    <row r="461" spans="2:7" ht="15">
      <c r="B461" s="13">
        <v>43038</v>
      </c>
      <c r="C461" s="10">
        <v>652</v>
      </c>
      <c r="D461" s="14">
        <v>16.125</v>
      </c>
      <c r="E461" s="47">
        <f ca="1">+C461*D461</f>
        <v>10513.5</v>
      </c>
      <c r="F461" s="11">
        <v>0.46462962962962967</v>
      </c>
      <c r="G461" s="13" t="s">
        <v>1</v>
      </c>
    </row>
    <row r="462" spans="2:7" ht="15">
      <c r="B462" s="13">
        <v>43038</v>
      </c>
      <c r="C462" s="10">
        <v>199</v>
      </c>
      <c r="D462" s="14">
        <v>16.125</v>
      </c>
      <c r="E462" s="47">
        <f ca="1">+C462*D462</f>
        <v>3208.875</v>
      </c>
      <c r="F462" s="11">
        <v>0.46462962962962967</v>
      </c>
      <c r="G462" s="13" t="s">
        <v>1</v>
      </c>
    </row>
    <row r="463" spans="2:7" ht="15">
      <c r="B463" s="13">
        <v>43038</v>
      </c>
      <c r="C463" s="10">
        <v>284</v>
      </c>
      <c r="D463" s="14">
        <v>16.125</v>
      </c>
      <c r="E463" s="47">
        <f ca="1">+C463*D463</f>
        <v>4579.5</v>
      </c>
      <c r="F463" s="11">
        <v>0.46462962962962967</v>
      </c>
      <c r="G463" s="13" t="s">
        <v>1</v>
      </c>
    </row>
    <row r="464" spans="2:7" ht="15">
      <c r="B464" s="13">
        <v>43038</v>
      </c>
      <c r="C464" s="10">
        <v>724</v>
      </c>
      <c r="D464" s="14">
        <v>16.11</v>
      </c>
      <c r="E464" s="47">
        <f ca="1">+C464*D464</f>
        <v>11663.64</v>
      </c>
      <c r="F464" s="11">
        <v>0.46557870370370374</v>
      </c>
      <c r="G464" s="13" t="s">
        <v>1</v>
      </c>
    </row>
    <row r="465" spans="2:7" ht="15">
      <c r="B465" s="13">
        <v>43038</v>
      </c>
      <c r="C465" s="10">
        <v>12</v>
      </c>
      <c r="D465" s="14">
        <v>16.11</v>
      </c>
      <c r="E465" s="47">
        <f ca="1">+C465*D465</f>
        <v>193.32</v>
      </c>
      <c r="F465" s="11">
        <v>0.46557870370370374</v>
      </c>
      <c r="G465" s="13" t="s">
        <v>1</v>
      </c>
    </row>
    <row r="466" spans="2:7" ht="15">
      <c r="B466" s="13">
        <v>43038</v>
      </c>
      <c r="C466" s="10">
        <v>463</v>
      </c>
      <c r="D466" s="14">
        <v>16.11</v>
      </c>
      <c r="E466" s="47">
        <f ca="1">+C466*D466</f>
        <v>7458.9299999999994</v>
      </c>
      <c r="F466" s="11">
        <v>0.46561342592592592</v>
      </c>
      <c r="G466" s="13" t="s">
        <v>1</v>
      </c>
    </row>
    <row r="467" spans="2:7" ht="15">
      <c r="B467" s="13">
        <v>43038</v>
      </c>
      <c r="C467" s="10">
        <v>41</v>
      </c>
      <c r="D467" s="14">
        <v>16.11</v>
      </c>
      <c r="E467" s="47">
        <f ca="1">+C467*D467</f>
        <v>660.51</v>
      </c>
      <c r="F467" s="11">
        <v>0.46581018518518519</v>
      </c>
      <c r="G467" s="13" t="s">
        <v>1</v>
      </c>
    </row>
    <row r="468" spans="2:7" ht="15">
      <c r="B468" s="13">
        <v>43038</v>
      </c>
      <c r="C468" s="10">
        <v>304</v>
      </c>
      <c r="D468" s="14">
        <v>16.105</v>
      </c>
      <c r="E468" s="47">
        <f ca="1">+C468*D468</f>
        <v>4895.92</v>
      </c>
      <c r="F468" s="11">
        <v>0.46607638888888886</v>
      </c>
      <c r="G468" s="13" t="s">
        <v>1</v>
      </c>
    </row>
    <row r="469" spans="2:7" ht="15">
      <c r="B469" s="13">
        <v>43038</v>
      </c>
      <c r="C469" s="10">
        <v>977</v>
      </c>
      <c r="D469" s="14">
        <v>16.11</v>
      </c>
      <c r="E469" s="47">
        <f ca="1">+C469*D469</f>
        <v>15739.47</v>
      </c>
      <c r="F469" s="11">
        <v>0.46810185185185182</v>
      </c>
      <c r="G469" s="13" t="s">
        <v>1</v>
      </c>
    </row>
    <row r="470" spans="2:7" ht="15">
      <c r="B470" s="13">
        <v>43038</v>
      </c>
      <c r="C470" s="10">
        <v>154</v>
      </c>
      <c r="D470" s="14">
        <v>16.11</v>
      </c>
      <c r="E470" s="47">
        <f ca="1">+C470*D470</f>
        <v>2480.94</v>
      </c>
      <c r="F470" s="11">
        <v>0.46810185185185182</v>
      </c>
      <c r="G470" s="13" t="s">
        <v>1</v>
      </c>
    </row>
    <row r="471" spans="2:7" ht="15">
      <c r="B471" s="13">
        <v>43038</v>
      </c>
      <c r="C471" s="10">
        <v>349</v>
      </c>
      <c r="D471" s="14">
        <v>16.105</v>
      </c>
      <c r="E471" s="47">
        <f ca="1">+C471*D471</f>
        <v>5620.6450000000004</v>
      </c>
      <c r="F471" s="11">
        <v>0.46811342592592592</v>
      </c>
      <c r="G471" s="13" t="s">
        <v>1</v>
      </c>
    </row>
    <row r="472" spans="2:7" ht="15">
      <c r="B472" s="13">
        <v>43038</v>
      </c>
      <c r="C472" s="10">
        <v>22</v>
      </c>
      <c r="D472" s="14">
        <v>16.105</v>
      </c>
      <c r="E472" s="47">
        <f ca="1">+C472*D472</f>
        <v>354.31</v>
      </c>
      <c r="F472" s="11">
        <v>0.46811342592592592</v>
      </c>
      <c r="G472" s="13" t="s">
        <v>1</v>
      </c>
    </row>
    <row r="473" spans="2:7" ht="15">
      <c r="B473" s="13">
        <v>43038</v>
      </c>
      <c r="C473" s="10">
        <v>3</v>
      </c>
      <c r="D473" s="14">
        <v>16.105</v>
      </c>
      <c r="E473" s="47">
        <f ca="1">+C473*D473</f>
        <v>48.314999999999998</v>
      </c>
      <c r="F473" s="11">
        <v>0.46811342592592592</v>
      </c>
      <c r="G473" s="13" t="s">
        <v>1</v>
      </c>
    </row>
    <row r="474" spans="2:7" ht="15">
      <c r="B474" s="13">
        <v>43038</v>
      </c>
      <c r="C474" s="10">
        <v>865</v>
      </c>
      <c r="D474" s="14">
        <v>16.100000000000001</v>
      </c>
      <c r="E474" s="47">
        <f ca="1">+C474*D474</f>
        <v>13926.500000000002</v>
      </c>
      <c r="F474" s="11">
        <v>0.47062500000000002</v>
      </c>
      <c r="G474" s="13" t="s">
        <v>1</v>
      </c>
    </row>
    <row r="475" spans="2:7" ht="15">
      <c r="B475" s="13">
        <v>43038</v>
      </c>
      <c r="C475" s="10">
        <v>461</v>
      </c>
      <c r="D475" s="14">
        <v>16.100000000000001</v>
      </c>
      <c r="E475" s="47">
        <f ca="1">+C475*D475</f>
        <v>7422.1</v>
      </c>
      <c r="F475" s="11">
        <v>0.47062500000000002</v>
      </c>
      <c r="G475" s="13" t="s">
        <v>1</v>
      </c>
    </row>
    <row r="476" spans="2:7" ht="15">
      <c r="B476" s="13">
        <v>43038</v>
      </c>
      <c r="C476" s="10">
        <v>136</v>
      </c>
      <c r="D476" s="14">
        <v>16.100000000000001</v>
      </c>
      <c r="E476" s="47">
        <f ca="1">+C476*D476</f>
        <v>2189.6000000000004</v>
      </c>
      <c r="F476" s="11">
        <v>0.47062500000000002</v>
      </c>
      <c r="G476" s="13" t="s">
        <v>1</v>
      </c>
    </row>
    <row r="477" spans="2:7" ht="15">
      <c r="B477" s="13">
        <v>43038</v>
      </c>
      <c r="C477" s="10">
        <v>480</v>
      </c>
      <c r="D477" s="14">
        <v>16.100000000000001</v>
      </c>
      <c r="E477" s="47">
        <f ca="1">+C477*D477</f>
        <v>7728.0000000000009</v>
      </c>
      <c r="F477" s="11">
        <v>0.47062500000000002</v>
      </c>
      <c r="G477" s="13" t="s">
        <v>1</v>
      </c>
    </row>
    <row r="478" spans="2:7" ht="15">
      <c r="B478" s="13">
        <v>43038</v>
      </c>
      <c r="C478" s="10">
        <v>936</v>
      </c>
      <c r="D478" s="14">
        <v>16.100000000000001</v>
      </c>
      <c r="E478" s="47">
        <f ca="1">+C478*D478</f>
        <v>15069.600000000002</v>
      </c>
      <c r="F478" s="11">
        <v>0.47068287037037032</v>
      </c>
      <c r="G478" s="13" t="s">
        <v>1</v>
      </c>
    </row>
    <row r="479" spans="2:7" ht="15">
      <c r="B479" s="13">
        <v>43038</v>
      </c>
      <c r="C479" s="10">
        <v>967</v>
      </c>
      <c r="D479" s="14">
        <v>16.100000000000001</v>
      </c>
      <c r="E479" s="47">
        <f ca="1">+C479*D479</f>
        <v>15568.7</v>
      </c>
      <c r="F479" s="11">
        <v>0.47082175925925923</v>
      </c>
      <c r="G479" s="13" t="s">
        <v>1</v>
      </c>
    </row>
    <row r="480" spans="2:7" ht="15">
      <c r="B480" s="13">
        <v>43038</v>
      </c>
      <c r="C480" s="10">
        <v>51</v>
      </c>
      <c r="D480" s="14">
        <v>16.100000000000001</v>
      </c>
      <c r="E480" s="47">
        <f ca="1">+C480*D480</f>
        <v>821.1</v>
      </c>
      <c r="F480" s="11">
        <v>0.47085648148148151</v>
      </c>
      <c r="G480" s="13" t="s">
        <v>1</v>
      </c>
    </row>
    <row r="481" spans="2:7" ht="15">
      <c r="B481" s="13">
        <v>43038</v>
      </c>
      <c r="C481" s="10">
        <v>26</v>
      </c>
      <c r="D481" s="14">
        <v>16.094999999999999</v>
      </c>
      <c r="E481" s="47">
        <f ca="1">+C481*D481</f>
        <v>418.46999999999997</v>
      </c>
      <c r="F481" s="11">
        <v>0.47104166666666664</v>
      </c>
      <c r="G481" s="13" t="s">
        <v>1</v>
      </c>
    </row>
    <row r="482" spans="2:7" ht="15">
      <c r="B482" s="13">
        <v>43038</v>
      </c>
      <c r="C482" s="10">
        <v>30</v>
      </c>
      <c r="D482" s="14">
        <v>16.094999999999999</v>
      </c>
      <c r="E482" s="47">
        <f ca="1">+C482*D482</f>
        <v>482.84999999999997</v>
      </c>
      <c r="F482" s="11">
        <v>0.47105324074074079</v>
      </c>
      <c r="G482" s="13" t="s">
        <v>1</v>
      </c>
    </row>
    <row r="483" spans="2:7" ht="15">
      <c r="B483" s="13">
        <v>43038</v>
      </c>
      <c r="C483" s="10">
        <v>648</v>
      </c>
      <c r="D483" s="14">
        <v>16.094999999999999</v>
      </c>
      <c r="E483" s="47">
        <f ca="1">+C483*D483</f>
        <v>10429.56</v>
      </c>
      <c r="F483" s="11">
        <v>0.47105324074074079</v>
      </c>
      <c r="G483" s="13" t="s">
        <v>1</v>
      </c>
    </row>
    <row r="484" spans="2:7" ht="15">
      <c r="B484" s="13">
        <v>43038</v>
      </c>
      <c r="C484" s="10">
        <v>30</v>
      </c>
      <c r="D484" s="14">
        <v>16.094999999999999</v>
      </c>
      <c r="E484" s="47">
        <f ca="1">+C484*D484</f>
        <v>482.84999999999997</v>
      </c>
      <c r="F484" s="11">
        <v>0.47105324074074079</v>
      </c>
      <c r="G484" s="13" t="s">
        <v>1</v>
      </c>
    </row>
    <row r="485" spans="2:7" ht="15">
      <c r="B485" s="13">
        <v>43038</v>
      </c>
      <c r="C485" s="10">
        <v>60</v>
      </c>
      <c r="D485" s="14">
        <v>16.105</v>
      </c>
      <c r="E485" s="47">
        <f ca="1">+C485*D485</f>
        <v>966.30000000000007</v>
      </c>
      <c r="F485" s="11">
        <v>0.47464120370370372</v>
      </c>
      <c r="G485" s="13" t="s">
        <v>1</v>
      </c>
    </row>
    <row r="486" spans="2:7" ht="15">
      <c r="B486" s="13">
        <v>43038</v>
      </c>
      <c r="C486" s="10">
        <v>331</v>
      </c>
      <c r="D486" s="14">
        <v>16.105</v>
      </c>
      <c r="E486" s="47">
        <f ca="1">+C486*D486</f>
        <v>5330.7550000000001</v>
      </c>
      <c r="F486" s="11">
        <v>0.47464120370370372</v>
      </c>
      <c r="G486" s="13" t="s">
        <v>1</v>
      </c>
    </row>
    <row r="487" spans="2:7" ht="15">
      <c r="B487" s="13">
        <v>43038</v>
      </c>
      <c r="C487" s="10">
        <v>42</v>
      </c>
      <c r="D487" s="14">
        <v>16.105</v>
      </c>
      <c r="E487" s="47">
        <f ca="1">+C487*D487</f>
        <v>676.41</v>
      </c>
      <c r="F487" s="11">
        <v>0.47464120370370372</v>
      </c>
      <c r="G487" s="13" t="s">
        <v>1</v>
      </c>
    </row>
    <row r="488" spans="2:7" ht="15">
      <c r="B488" s="13">
        <v>43038</v>
      </c>
      <c r="C488" s="10">
        <v>489</v>
      </c>
      <c r="D488" s="14">
        <v>16.105</v>
      </c>
      <c r="E488" s="47">
        <f ca="1">+C488*D488</f>
        <v>7875.3450000000003</v>
      </c>
      <c r="F488" s="11">
        <v>0.4761111111111111</v>
      </c>
      <c r="G488" s="13" t="s">
        <v>1</v>
      </c>
    </row>
    <row r="489" spans="2:7" ht="15">
      <c r="B489" s="13">
        <v>43038</v>
      </c>
      <c r="C489" s="10">
        <v>997</v>
      </c>
      <c r="D489" s="14">
        <v>16.11</v>
      </c>
      <c r="E489" s="47">
        <f ca="1">+C489*D489</f>
        <v>16061.67</v>
      </c>
      <c r="F489" s="11">
        <v>0.47694444444444445</v>
      </c>
      <c r="G489" s="13" t="s">
        <v>1</v>
      </c>
    </row>
    <row r="490" spans="2:7" ht="15">
      <c r="B490" s="13">
        <v>43038</v>
      </c>
      <c r="C490" s="10">
        <v>163</v>
      </c>
      <c r="D490" s="14">
        <v>16.114999999999998</v>
      </c>
      <c r="E490" s="47">
        <f ca="1">+C490*D490</f>
        <v>2626.7449999999999</v>
      </c>
      <c r="F490" s="11">
        <v>0.47694444444444445</v>
      </c>
      <c r="G490" s="13" t="s">
        <v>1</v>
      </c>
    </row>
    <row r="491" spans="2:7" ht="15">
      <c r="B491" s="13">
        <v>43038</v>
      </c>
      <c r="C491" s="10">
        <v>151</v>
      </c>
      <c r="D491" s="14">
        <v>16.114999999999998</v>
      </c>
      <c r="E491" s="47">
        <f ca="1">+C491*D491</f>
        <v>2433.3649999999998</v>
      </c>
      <c r="F491" s="11">
        <v>0.47694444444444445</v>
      </c>
      <c r="G491" s="13" t="s">
        <v>1</v>
      </c>
    </row>
    <row r="492" spans="2:7" ht="15">
      <c r="B492" s="13">
        <v>43038</v>
      </c>
      <c r="C492" s="10">
        <v>322</v>
      </c>
      <c r="D492" s="14">
        <v>16.114999999999998</v>
      </c>
      <c r="E492" s="47">
        <f ca="1">+C492*D492</f>
        <v>5189.03</v>
      </c>
      <c r="F492" s="11">
        <v>0.47694444444444445</v>
      </c>
      <c r="G492" s="13" t="s">
        <v>1</v>
      </c>
    </row>
    <row r="493" spans="2:7" ht="15">
      <c r="B493" s="13">
        <v>43038</v>
      </c>
      <c r="C493" s="10">
        <v>34</v>
      </c>
      <c r="D493" s="14">
        <v>16.114999999999998</v>
      </c>
      <c r="E493" s="47">
        <f ca="1">+C493*D493</f>
        <v>547.91</v>
      </c>
      <c r="F493" s="11">
        <v>0.47694444444444445</v>
      </c>
      <c r="G493" s="13" t="s">
        <v>1</v>
      </c>
    </row>
    <row r="494" spans="2:7" ht="15">
      <c r="B494" s="13">
        <v>43038</v>
      </c>
      <c r="C494" s="10">
        <v>345</v>
      </c>
      <c r="D494" s="14">
        <v>16.114999999999998</v>
      </c>
      <c r="E494" s="47">
        <f ca="1">+C494*D494</f>
        <v>5559.6749999999993</v>
      </c>
      <c r="F494" s="11">
        <v>0.47694444444444445</v>
      </c>
      <c r="G494" s="13" t="s">
        <v>1</v>
      </c>
    </row>
    <row r="495" spans="2:7" ht="15">
      <c r="B495" s="13">
        <v>43038</v>
      </c>
      <c r="C495" s="10">
        <v>316</v>
      </c>
      <c r="D495" s="14">
        <v>16.114999999999998</v>
      </c>
      <c r="E495" s="47">
        <f ca="1">+C495*D495</f>
        <v>5092.3399999999992</v>
      </c>
      <c r="F495" s="11">
        <v>0.47699074074074077</v>
      </c>
      <c r="G495" s="13" t="s">
        <v>1</v>
      </c>
    </row>
    <row r="496" spans="2:7" ht="15">
      <c r="B496" s="13">
        <v>43038</v>
      </c>
      <c r="C496" s="10">
        <v>548</v>
      </c>
      <c r="D496" s="14">
        <v>16.11</v>
      </c>
      <c r="E496" s="47">
        <f ca="1">+C496*D496</f>
        <v>8828.2799999999988</v>
      </c>
      <c r="F496" s="11">
        <v>0.47780092592592593</v>
      </c>
      <c r="G496" s="13" t="s">
        <v>1</v>
      </c>
    </row>
    <row r="497" spans="2:7" ht="15">
      <c r="B497" s="13">
        <v>43038</v>
      </c>
      <c r="C497" s="10">
        <v>239</v>
      </c>
      <c r="D497" s="14">
        <v>16.11</v>
      </c>
      <c r="E497" s="47">
        <f ca="1">+C497*D497</f>
        <v>3850.29</v>
      </c>
      <c r="F497" s="11">
        <v>0.47780092592592593</v>
      </c>
      <c r="G497" s="13" t="s">
        <v>1</v>
      </c>
    </row>
    <row r="498" spans="2:7" ht="15">
      <c r="B498" s="13">
        <v>43038</v>
      </c>
      <c r="C498" s="10">
        <v>464</v>
      </c>
      <c r="D498" s="14">
        <v>16.11</v>
      </c>
      <c r="E498" s="47">
        <f ca="1">+C498*D498</f>
        <v>7475.04</v>
      </c>
      <c r="F498" s="11">
        <v>0.47780092592592593</v>
      </c>
      <c r="G498" s="13" t="s">
        <v>1</v>
      </c>
    </row>
    <row r="499" spans="2:7" ht="15">
      <c r="B499" s="13">
        <v>43038</v>
      </c>
      <c r="C499" s="10">
        <v>204</v>
      </c>
      <c r="D499" s="14">
        <v>16.11</v>
      </c>
      <c r="E499" s="47">
        <f ca="1">+C499*D499</f>
        <v>3286.44</v>
      </c>
      <c r="F499" s="11">
        <v>0.47780092592592593</v>
      </c>
      <c r="G499" s="13" t="s">
        <v>1</v>
      </c>
    </row>
    <row r="500" spans="2:7" ht="15">
      <c r="B500" s="13">
        <v>43038</v>
      </c>
      <c r="C500" s="10">
        <v>280</v>
      </c>
      <c r="D500" s="14">
        <v>16.11</v>
      </c>
      <c r="E500" s="47">
        <f ca="1">+C500*D500</f>
        <v>4510.8</v>
      </c>
      <c r="F500" s="11">
        <v>0.47780092592592593</v>
      </c>
      <c r="G500" s="13" t="s">
        <v>1</v>
      </c>
    </row>
    <row r="501" spans="2:7" ht="15">
      <c r="B501" s="13">
        <v>43038</v>
      </c>
      <c r="C501" s="10">
        <v>226</v>
      </c>
      <c r="D501" s="14">
        <v>16.11</v>
      </c>
      <c r="E501" s="47">
        <f ca="1">+C501*D501</f>
        <v>3640.8599999999997</v>
      </c>
      <c r="F501" s="11">
        <v>0.47780092592592593</v>
      </c>
      <c r="G501" s="13" t="s">
        <v>1</v>
      </c>
    </row>
    <row r="502" spans="2:7" ht="15">
      <c r="B502" s="13">
        <v>43038</v>
      </c>
      <c r="C502" s="10">
        <v>501</v>
      </c>
      <c r="D502" s="14">
        <v>16.11</v>
      </c>
      <c r="E502" s="47">
        <f ca="1">+C502*D502</f>
        <v>8071.11</v>
      </c>
      <c r="F502" s="11">
        <v>0.47827546296296292</v>
      </c>
      <c r="G502" s="13" t="s">
        <v>1</v>
      </c>
    </row>
    <row r="503" spans="2:7" ht="15">
      <c r="B503" s="13">
        <v>43038</v>
      </c>
      <c r="C503" s="10">
        <v>68</v>
      </c>
      <c r="D503" s="14">
        <v>16.11</v>
      </c>
      <c r="E503" s="47">
        <f ca="1">+C503*D503</f>
        <v>1095.48</v>
      </c>
      <c r="F503" s="11">
        <v>0.47842592592592598</v>
      </c>
      <c r="G503" s="13" t="s">
        <v>1</v>
      </c>
    </row>
    <row r="504" spans="2:7" ht="15">
      <c r="B504" s="13">
        <v>43038</v>
      </c>
      <c r="C504" s="10">
        <v>356</v>
      </c>
      <c r="D504" s="14">
        <v>16.11</v>
      </c>
      <c r="E504" s="47">
        <f ca="1">+C504*D504</f>
        <v>5735.16</v>
      </c>
      <c r="F504" s="11">
        <v>0.47842592592592598</v>
      </c>
      <c r="G504" s="13" t="s">
        <v>1</v>
      </c>
    </row>
    <row r="505" spans="2:7" ht="15">
      <c r="B505" s="13">
        <v>43038</v>
      </c>
      <c r="C505" s="10">
        <v>31</v>
      </c>
      <c r="D505" s="14">
        <v>16.11</v>
      </c>
      <c r="E505" s="47">
        <f ca="1">+C505*D505</f>
        <v>499.40999999999997</v>
      </c>
      <c r="F505" s="11">
        <v>0.47842592592592598</v>
      </c>
      <c r="G505" s="13" t="s">
        <v>1</v>
      </c>
    </row>
    <row r="506" spans="2:7" ht="15">
      <c r="B506" s="13">
        <v>43038</v>
      </c>
      <c r="C506" s="10">
        <v>296</v>
      </c>
      <c r="D506" s="14">
        <v>16.105</v>
      </c>
      <c r="E506" s="47">
        <f ca="1">+C506*D506</f>
        <v>4767.08</v>
      </c>
      <c r="F506" s="11">
        <v>0.47928240740740741</v>
      </c>
      <c r="G506" s="13" t="s">
        <v>1</v>
      </c>
    </row>
    <row r="507" spans="2:7" ht="15">
      <c r="B507" s="13">
        <v>43038</v>
      </c>
      <c r="C507" s="10">
        <v>348</v>
      </c>
      <c r="D507" s="14">
        <v>16.105</v>
      </c>
      <c r="E507" s="47">
        <f ca="1">+C507*D507</f>
        <v>5604.54</v>
      </c>
      <c r="F507" s="11">
        <v>0.47928240740740741</v>
      </c>
      <c r="G507" s="13" t="s">
        <v>1</v>
      </c>
    </row>
    <row r="508" spans="2:7" ht="15">
      <c r="B508" s="13">
        <v>43038</v>
      </c>
      <c r="C508" s="10">
        <v>27</v>
      </c>
      <c r="D508" s="14">
        <v>16.105</v>
      </c>
      <c r="E508" s="47">
        <f ca="1">+C508*D508</f>
        <v>434.83500000000004</v>
      </c>
      <c r="F508" s="11">
        <v>0.47928240740740741</v>
      </c>
      <c r="G508" s="13" t="s">
        <v>1</v>
      </c>
    </row>
    <row r="509" spans="2:7" ht="15">
      <c r="B509" s="13">
        <v>43038</v>
      </c>
      <c r="C509" s="10">
        <v>269</v>
      </c>
      <c r="D509" s="14">
        <v>16.105</v>
      </c>
      <c r="E509" s="47">
        <f ca="1">+C509*D509</f>
        <v>4332.2449999999999</v>
      </c>
      <c r="F509" s="11">
        <v>0.47929398148148145</v>
      </c>
      <c r="G509" s="13" t="s">
        <v>1</v>
      </c>
    </row>
    <row r="510" spans="2:7" ht="15">
      <c r="B510" s="13">
        <v>43038</v>
      </c>
      <c r="C510" s="10">
        <v>632</v>
      </c>
      <c r="D510" s="14">
        <v>16.105</v>
      </c>
      <c r="E510" s="47">
        <f ca="1">+C510*D510</f>
        <v>10178.36</v>
      </c>
      <c r="F510" s="11">
        <v>0.479525462962963</v>
      </c>
      <c r="G510" s="13" t="s">
        <v>1</v>
      </c>
    </row>
    <row r="511" spans="2:7" ht="15">
      <c r="B511" s="13">
        <v>43038</v>
      </c>
      <c r="C511" s="10">
        <v>541</v>
      </c>
      <c r="D511" s="14">
        <v>16.105</v>
      </c>
      <c r="E511" s="47">
        <f ca="1">+C511*D511</f>
        <v>8712.8050000000003</v>
      </c>
      <c r="F511" s="11">
        <v>0.47956018518518517</v>
      </c>
      <c r="G511" s="13" t="s">
        <v>1</v>
      </c>
    </row>
    <row r="512" spans="2:7" ht="15">
      <c r="B512" s="13">
        <v>43038</v>
      </c>
      <c r="C512" s="10">
        <v>802</v>
      </c>
      <c r="D512" s="14">
        <v>16.100000000000001</v>
      </c>
      <c r="E512" s="47">
        <f ca="1">+C512*D512</f>
        <v>12912.2</v>
      </c>
      <c r="F512" s="11">
        <v>0.4810532407407408</v>
      </c>
      <c r="G512" s="13" t="s">
        <v>1</v>
      </c>
    </row>
    <row r="513" spans="2:7" ht="15">
      <c r="B513" s="13">
        <v>43038</v>
      </c>
      <c r="C513" s="10">
        <v>358</v>
      </c>
      <c r="D513" s="14">
        <v>16.100000000000001</v>
      </c>
      <c r="E513" s="47">
        <f ca="1">+C513*D513</f>
        <v>5763.8</v>
      </c>
      <c r="F513" s="11">
        <v>0.4810532407407408</v>
      </c>
      <c r="G513" s="13" t="s">
        <v>1</v>
      </c>
    </row>
    <row r="514" spans="2:7" ht="15">
      <c r="B514" s="13">
        <v>43038</v>
      </c>
      <c r="C514" s="10">
        <v>727</v>
      </c>
      <c r="D514" s="14">
        <v>16.100000000000001</v>
      </c>
      <c r="E514" s="47">
        <f ca="1">+C514*D514</f>
        <v>11704.7</v>
      </c>
      <c r="F514" s="11">
        <v>0.4810532407407408</v>
      </c>
      <c r="G514" s="13" t="s">
        <v>1</v>
      </c>
    </row>
    <row r="515" spans="2:7" ht="15">
      <c r="B515" s="13">
        <v>43038</v>
      </c>
      <c r="C515" s="10">
        <v>837</v>
      </c>
      <c r="D515" s="14">
        <v>16.094999999999999</v>
      </c>
      <c r="E515" s="47">
        <f ca="1">+C515*D515</f>
        <v>13471.514999999999</v>
      </c>
      <c r="F515" s="11">
        <v>0.4810532407407408</v>
      </c>
      <c r="G515" s="13" t="s">
        <v>1</v>
      </c>
    </row>
    <row r="516" spans="2:7" ht="15">
      <c r="B516" s="13">
        <v>43038</v>
      </c>
      <c r="C516" s="10">
        <v>410</v>
      </c>
      <c r="D516" s="14">
        <v>16.094999999999999</v>
      </c>
      <c r="E516" s="47">
        <f ca="1">+C516*D516</f>
        <v>6598.95</v>
      </c>
      <c r="F516" s="11">
        <v>0.48106481481481483</v>
      </c>
      <c r="G516" s="13" t="s">
        <v>1</v>
      </c>
    </row>
    <row r="517" spans="2:7" ht="15">
      <c r="B517" s="13">
        <v>43038</v>
      </c>
      <c r="C517" s="10">
        <v>193</v>
      </c>
      <c r="D517" s="14">
        <v>16.094999999999999</v>
      </c>
      <c r="E517" s="47">
        <f ca="1">+C517*D517</f>
        <v>3106.3349999999996</v>
      </c>
      <c r="F517" s="11">
        <v>0.48106481481481483</v>
      </c>
      <c r="G517" s="13" t="s">
        <v>1</v>
      </c>
    </row>
    <row r="518" spans="2:7" ht="15">
      <c r="B518" s="13">
        <v>43038</v>
      </c>
      <c r="C518" s="10">
        <v>715</v>
      </c>
      <c r="D518" s="14">
        <v>16.09</v>
      </c>
      <c r="E518" s="47">
        <f ca="1">+C518*D518</f>
        <v>11504.35</v>
      </c>
      <c r="F518" s="11">
        <v>0.4834606481481481</v>
      </c>
      <c r="G518" s="13" t="s">
        <v>1</v>
      </c>
    </row>
    <row r="519" spans="2:7" ht="15">
      <c r="B519" s="13">
        <v>43038</v>
      </c>
      <c r="C519" s="10">
        <v>115</v>
      </c>
      <c r="D519" s="14">
        <v>16.09</v>
      </c>
      <c r="E519" s="47">
        <f ca="1">+C519*D519</f>
        <v>1850.35</v>
      </c>
      <c r="F519" s="11">
        <v>0.4834606481481481</v>
      </c>
      <c r="G519" s="13" t="s">
        <v>1</v>
      </c>
    </row>
    <row r="520" spans="2:7" ht="15">
      <c r="B520" s="13">
        <v>43038</v>
      </c>
      <c r="C520" s="10">
        <v>350</v>
      </c>
      <c r="D520" s="14">
        <v>16.09</v>
      </c>
      <c r="E520" s="47">
        <f ca="1">+C520*D520</f>
        <v>5631.5</v>
      </c>
      <c r="F520" s="11">
        <v>0.48349537037037038</v>
      </c>
      <c r="G520" s="13" t="s">
        <v>1</v>
      </c>
    </row>
    <row r="521" spans="2:7" ht="15">
      <c r="B521" s="13">
        <v>43038</v>
      </c>
      <c r="C521" s="10">
        <v>317</v>
      </c>
      <c r="D521" s="14">
        <v>16.085000000000001</v>
      </c>
      <c r="E521" s="47">
        <f ca="1">+C521*D521</f>
        <v>5098.9450000000006</v>
      </c>
      <c r="F521" s="11">
        <v>0.48452546296296295</v>
      </c>
      <c r="G521" s="13" t="s">
        <v>1</v>
      </c>
    </row>
    <row r="522" spans="2:7" ht="15">
      <c r="B522" s="13">
        <v>43038</v>
      </c>
      <c r="C522" s="10">
        <v>278</v>
      </c>
      <c r="D522" s="14">
        <v>16.085000000000001</v>
      </c>
      <c r="E522" s="47">
        <f ca="1">+C522*D522</f>
        <v>4471.63</v>
      </c>
      <c r="F522" s="11">
        <v>0.48541666666666666</v>
      </c>
      <c r="G522" s="13" t="s">
        <v>1</v>
      </c>
    </row>
    <row r="523" spans="2:7" ht="15">
      <c r="B523" s="13">
        <v>43038</v>
      </c>
      <c r="C523" s="10">
        <v>649</v>
      </c>
      <c r="D523" s="14">
        <v>16.085000000000001</v>
      </c>
      <c r="E523" s="47">
        <f ca="1">+C523*D523</f>
        <v>10439.165000000001</v>
      </c>
      <c r="F523" s="11">
        <v>0.48541666666666666</v>
      </c>
      <c r="G523" s="13" t="s">
        <v>1</v>
      </c>
    </row>
    <row r="524" spans="2:7" ht="15">
      <c r="B524" s="13">
        <v>43038</v>
      </c>
      <c r="C524" s="10">
        <v>320</v>
      </c>
      <c r="D524" s="14">
        <v>16.085000000000001</v>
      </c>
      <c r="E524" s="47">
        <f ca="1">+C524*D524</f>
        <v>5147.2000000000007</v>
      </c>
      <c r="F524" s="11">
        <v>0.48541666666666666</v>
      </c>
      <c r="G524" s="13" t="s">
        <v>1</v>
      </c>
    </row>
    <row r="525" spans="2:7" ht="15">
      <c r="B525" s="13">
        <v>43038</v>
      </c>
      <c r="C525" s="10">
        <v>386</v>
      </c>
      <c r="D525" s="14">
        <v>16.085000000000001</v>
      </c>
      <c r="E525" s="47">
        <f ca="1">+C525*D525</f>
        <v>6208.81</v>
      </c>
      <c r="F525" s="11">
        <v>0.48541666666666666</v>
      </c>
      <c r="G525" s="13" t="s">
        <v>1</v>
      </c>
    </row>
    <row r="526" spans="2:7" ht="15">
      <c r="B526" s="13">
        <v>43038</v>
      </c>
      <c r="C526" s="10">
        <v>943</v>
      </c>
      <c r="D526" s="14">
        <v>16.079999999999998</v>
      </c>
      <c r="E526" s="47">
        <f ca="1">+C526*D526</f>
        <v>15163.439999999999</v>
      </c>
      <c r="F526" s="11">
        <v>0.48556712962962961</v>
      </c>
      <c r="G526" s="13" t="s">
        <v>1</v>
      </c>
    </row>
    <row r="527" spans="2:7" ht="15">
      <c r="B527" s="13">
        <v>43038</v>
      </c>
      <c r="C527" s="10">
        <v>8</v>
      </c>
      <c r="D527" s="14">
        <v>16.079999999999998</v>
      </c>
      <c r="E527" s="47">
        <f ca="1">+C527*D527</f>
        <v>128.63999999999999</v>
      </c>
      <c r="F527" s="11">
        <v>0.48556712962962961</v>
      </c>
      <c r="G527" s="13" t="s">
        <v>1</v>
      </c>
    </row>
    <row r="528" spans="2:7" ht="15">
      <c r="B528" s="13">
        <v>43038</v>
      </c>
      <c r="C528" s="10">
        <v>355</v>
      </c>
      <c r="D528" s="14">
        <v>16.074999999999999</v>
      </c>
      <c r="E528" s="47">
        <f ca="1">+C528*D528</f>
        <v>5706.625</v>
      </c>
      <c r="F528" s="11">
        <v>0.4869560185185185</v>
      </c>
      <c r="G528" s="13" t="s">
        <v>1</v>
      </c>
    </row>
    <row r="529" spans="2:7" ht="15">
      <c r="B529" s="13">
        <v>43038</v>
      </c>
      <c r="C529" s="10">
        <v>406</v>
      </c>
      <c r="D529" s="14">
        <v>16.074999999999999</v>
      </c>
      <c r="E529" s="47">
        <f ca="1">+C529*D529</f>
        <v>6526.45</v>
      </c>
      <c r="F529" s="11">
        <v>0.4869560185185185</v>
      </c>
      <c r="G529" s="13" t="s">
        <v>1</v>
      </c>
    </row>
    <row r="530" spans="2:7" ht="15">
      <c r="B530" s="13">
        <v>43038</v>
      </c>
      <c r="C530" s="10">
        <v>394</v>
      </c>
      <c r="D530" s="14">
        <v>16.074999999999999</v>
      </c>
      <c r="E530" s="47">
        <f ca="1">+C530*D530</f>
        <v>6333.5499999999993</v>
      </c>
      <c r="F530" s="11">
        <v>0.4869560185185185</v>
      </c>
      <c r="G530" s="13" t="s">
        <v>1</v>
      </c>
    </row>
    <row r="531" spans="2:7" ht="15">
      <c r="B531" s="13">
        <v>43038</v>
      </c>
      <c r="C531" s="10">
        <v>290</v>
      </c>
      <c r="D531" s="14">
        <v>16.07</v>
      </c>
      <c r="E531" s="47">
        <f ca="1">+C531*D531</f>
        <v>4660.3</v>
      </c>
      <c r="F531" s="11">
        <v>0.48818287037037034</v>
      </c>
      <c r="G531" s="13" t="s">
        <v>1</v>
      </c>
    </row>
    <row r="532" spans="2:7" ht="15">
      <c r="B532" s="13">
        <v>43038</v>
      </c>
      <c r="C532" s="10">
        <v>844</v>
      </c>
      <c r="D532" s="14">
        <v>16.09</v>
      </c>
      <c r="E532" s="47">
        <f ca="1">+C532*D532</f>
        <v>13579.96</v>
      </c>
      <c r="F532" s="11">
        <v>0.4909722222222222</v>
      </c>
      <c r="G532" s="13" t="s">
        <v>1</v>
      </c>
    </row>
    <row r="533" spans="2:7" ht="15">
      <c r="B533" s="13">
        <v>43038</v>
      </c>
      <c r="C533" s="10">
        <v>105</v>
      </c>
      <c r="D533" s="14">
        <v>16.09</v>
      </c>
      <c r="E533" s="47">
        <f ca="1">+C533*D533</f>
        <v>1689.45</v>
      </c>
      <c r="F533" s="11">
        <v>0.4909722222222222</v>
      </c>
      <c r="G533" s="13" t="s">
        <v>1</v>
      </c>
    </row>
    <row r="534" spans="2:7" ht="15">
      <c r="B534" s="13">
        <v>43038</v>
      </c>
      <c r="C534" s="10">
        <v>1006</v>
      </c>
      <c r="D534" s="14">
        <v>16.09</v>
      </c>
      <c r="E534" s="47">
        <f ca="1">+C534*D534</f>
        <v>16186.539999999999</v>
      </c>
      <c r="F534" s="11">
        <v>0.4909722222222222</v>
      </c>
      <c r="G534" s="13" t="s">
        <v>1</v>
      </c>
    </row>
    <row r="535" spans="2:7" ht="15">
      <c r="B535" s="13">
        <v>43038</v>
      </c>
      <c r="C535" s="10">
        <v>23</v>
      </c>
      <c r="D535" s="14">
        <v>16.09</v>
      </c>
      <c r="E535" s="47">
        <f ca="1">+C535*D535</f>
        <v>370.07</v>
      </c>
      <c r="F535" s="11">
        <v>0.49099537037037039</v>
      </c>
      <c r="G535" s="13" t="s">
        <v>1</v>
      </c>
    </row>
    <row r="536" spans="2:7" ht="15">
      <c r="B536" s="13">
        <v>43038</v>
      </c>
      <c r="C536" s="10">
        <v>962</v>
      </c>
      <c r="D536" s="14">
        <v>16.094999999999999</v>
      </c>
      <c r="E536" s="47">
        <f ca="1">+C536*D536</f>
        <v>15483.39</v>
      </c>
      <c r="F536" s="11">
        <v>0.49403935185185183</v>
      </c>
      <c r="G536" s="13" t="s">
        <v>1</v>
      </c>
    </row>
    <row r="537" spans="2:7" ht="15">
      <c r="B537" s="13">
        <v>43038</v>
      </c>
      <c r="C537" s="10">
        <v>181</v>
      </c>
      <c r="D537" s="14">
        <v>16.094999999999999</v>
      </c>
      <c r="E537" s="47">
        <f ca="1">+C537*D537</f>
        <v>2913.1949999999997</v>
      </c>
      <c r="F537" s="11">
        <v>0.49403935185185183</v>
      </c>
      <c r="G537" s="13" t="s">
        <v>1</v>
      </c>
    </row>
    <row r="538" spans="2:7" ht="15">
      <c r="B538" s="13">
        <v>43038</v>
      </c>
      <c r="C538" s="10">
        <v>300</v>
      </c>
      <c r="D538" s="14">
        <v>16.094999999999999</v>
      </c>
      <c r="E538" s="47">
        <f ca="1">+C538*D538</f>
        <v>4828.5</v>
      </c>
      <c r="F538" s="11">
        <v>0.49403935185185183</v>
      </c>
      <c r="G538" s="13" t="s">
        <v>1</v>
      </c>
    </row>
    <row r="539" spans="2:7" ht="15">
      <c r="B539" s="13">
        <v>43038</v>
      </c>
      <c r="C539" s="10">
        <v>356</v>
      </c>
      <c r="D539" s="14">
        <v>16.094999999999999</v>
      </c>
      <c r="E539" s="47">
        <f ca="1">+C539*D539</f>
        <v>5729.82</v>
      </c>
      <c r="F539" s="11">
        <v>0.49403935185185183</v>
      </c>
      <c r="G539" s="13" t="s">
        <v>1</v>
      </c>
    </row>
    <row r="540" spans="2:7" ht="15">
      <c r="B540" s="13">
        <v>43038</v>
      </c>
      <c r="C540" s="10">
        <v>356</v>
      </c>
      <c r="D540" s="14">
        <v>16.094999999999999</v>
      </c>
      <c r="E540" s="47">
        <f ca="1">+C540*D540</f>
        <v>5729.82</v>
      </c>
      <c r="F540" s="11">
        <v>0.49403935185185183</v>
      </c>
      <c r="G540" s="13" t="s">
        <v>1</v>
      </c>
    </row>
    <row r="541" spans="2:7" ht="15">
      <c r="B541" s="13">
        <v>43038</v>
      </c>
      <c r="C541" s="10">
        <v>344</v>
      </c>
      <c r="D541" s="14">
        <v>16.094999999999999</v>
      </c>
      <c r="E541" s="47">
        <f ca="1">+C541*D541</f>
        <v>5536.6799999999994</v>
      </c>
      <c r="F541" s="11">
        <v>0.49403935185185183</v>
      </c>
      <c r="G541" s="13" t="s">
        <v>1</v>
      </c>
    </row>
    <row r="542" spans="2:7" ht="15">
      <c r="B542" s="13">
        <v>43038</v>
      </c>
      <c r="C542" s="10">
        <v>125</v>
      </c>
      <c r="D542" s="14">
        <v>16.094999999999999</v>
      </c>
      <c r="E542" s="47">
        <f ca="1">+C542*D542</f>
        <v>2011.8749999999998</v>
      </c>
      <c r="F542" s="11">
        <v>0.49403935185185183</v>
      </c>
      <c r="G542" s="13" t="s">
        <v>1</v>
      </c>
    </row>
    <row r="543" spans="2:7" ht="15">
      <c r="B543" s="13">
        <v>43038</v>
      </c>
      <c r="C543" s="10">
        <v>447</v>
      </c>
      <c r="D543" s="14">
        <v>16.094999999999999</v>
      </c>
      <c r="E543" s="47">
        <f ca="1">+C543*D543</f>
        <v>7194.4649999999992</v>
      </c>
      <c r="F543" s="11">
        <v>0.49403935185185183</v>
      </c>
      <c r="G543" s="13" t="s">
        <v>1</v>
      </c>
    </row>
    <row r="544" spans="2:7" ht="15">
      <c r="B544" s="13">
        <v>43038</v>
      </c>
      <c r="C544" s="10">
        <v>2</v>
      </c>
      <c r="D544" s="14">
        <v>16.100000000000001</v>
      </c>
      <c r="E544" s="47">
        <f ca="1">+C544*D544</f>
        <v>32.200000000000003</v>
      </c>
      <c r="F544" s="11">
        <v>0.49739583333333331</v>
      </c>
      <c r="G544" s="13" t="s">
        <v>1</v>
      </c>
    </row>
    <row r="545" spans="2:7" ht="15">
      <c r="B545" s="13">
        <v>43038</v>
      </c>
      <c r="C545" s="10">
        <v>418</v>
      </c>
      <c r="D545" s="14">
        <v>16.100000000000001</v>
      </c>
      <c r="E545" s="47">
        <f ca="1">+C545*D545</f>
        <v>6729.8</v>
      </c>
      <c r="F545" s="11">
        <v>0.49739583333333331</v>
      </c>
      <c r="G545" s="13" t="s">
        <v>1</v>
      </c>
    </row>
    <row r="546" spans="2:7" ht="15">
      <c r="B546" s="13">
        <v>43038</v>
      </c>
      <c r="C546" s="10">
        <v>662</v>
      </c>
      <c r="D546" s="14">
        <v>16.094999999999999</v>
      </c>
      <c r="E546" s="47">
        <f ca="1">+C546*D546</f>
        <v>10654.89</v>
      </c>
      <c r="F546" s="11">
        <v>0.49807870370370372</v>
      </c>
      <c r="G546" s="13" t="s">
        <v>1</v>
      </c>
    </row>
    <row r="547" spans="2:7" ht="15">
      <c r="B547" s="13">
        <v>43038</v>
      </c>
      <c r="C547" s="10">
        <v>762</v>
      </c>
      <c r="D547" s="14">
        <v>16.094999999999999</v>
      </c>
      <c r="E547" s="47">
        <f ca="1">+C547*D547</f>
        <v>12264.39</v>
      </c>
      <c r="F547" s="11">
        <v>0.49807870370370372</v>
      </c>
      <c r="G547" s="13" t="s">
        <v>1</v>
      </c>
    </row>
    <row r="548" spans="2:7" ht="15">
      <c r="B548" s="13">
        <v>43038</v>
      </c>
      <c r="C548" s="10">
        <v>887</v>
      </c>
      <c r="D548" s="14">
        <v>16.094999999999999</v>
      </c>
      <c r="E548" s="47">
        <f ca="1">+C548*D548</f>
        <v>14276.264999999999</v>
      </c>
      <c r="F548" s="11">
        <v>0.49807870370370372</v>
      </c>
      <c r="G548" s="13" t="s">
        <v>1</v>
      </c>
    </row>
    <row r="549" spans="2:7" ht="15">
      <c r="B549" s="13">
        <v>43038</v>
      </c>
      <c r="C549" s="10">
        <v>958</v>
      </c>
      <c r="D549" s="14">
        <v>16.094999999999999</v>
      </c>
      <c r="E549" s="47">
        <f ca="1">+C549*D549</f>
        <v>15419.009999999998</v>
      </c>
      <c r="F549" s="11">
        <v>0.49807870370370372</v>
      </c>
      <c r="G549" s="13" t="s">
        <v>1</v>
      </c>
    </row>
    <row r="550" spans="2:7" ht="15">
      <c r="B550" s="13">
        <v>43038</v>
      </c>
      <c r="C550" s="10">
        <v>50</v>
      </c>
      <c r="D550" s="14">
        <v>16.094999999999999</v>
      </c>
      <c r="E550" s="47">
        <f ca="1">+C550*D550</f>
        <v>804.75</v>
      </c>
      <c r="F550" s="11">
        <v>0.49807870370370372</v>
      </c>
      <c r="G550" s="13" t="s">
        <v>1</v>
      </c>
    </row>
    <row r="551" spans="2:7" ht="15">
      <c r="B551" s="13">
        <v>43038</v>
      </c>
      <c r="C551" s="10">
        <v>361</v>
      </c>
      <c r="D551" s="14">
        <v>16.094999999999999</v>
      </c>
      <c r="E551" s="47">
        <f ca="1">+C551*D551</f>
        <v>5810.2949999999992</v>
      </c>
      <c r="F551" s="11">
        <v>0.49807870370370372</v>
      </c>
      <c r="G551" s="13" t="s">
        <v>1</v>
      </c>
    </row>
    <row r="552" spans="2:7" ht="15">
      <c r="B552" s="13">
        <v>43038</v>
      </c>
      <c r="C552" s="10">
        <v>977</v>
      </c>
      <c r="D552" s="14">
        <v>16.09</v>
      </c>
      <c r="E552" s="47">
        <f ca="1">+C552*D552</f>
        <v>15719.93</v>
      </c>
      <c r="F552" s="11">
        <v>0.50004629629629627</v>
      </c>
      <c r="G552" s="13" t="s">
        <v>1</v>
      </c>
    </row>
    <row r="553" spans="2:7" ht="15">
      <c r="B553" s="13">
        <v>43038</v>
      </c>
      <c r="C553" s="10">
        <v>260</v>
      </c>
      <c r="D553" s="14">
        <v>16.09</v>
      </c>
      <c r="E553" s="47">
        <f ca="1">+C553*D553</f>
        <v>4183.3999999999996</v>
      </c>
      <c r="F553" s="11">
        <v>0.50004629629629627</v>
      </c>
      <c r="G553" s="13" t="s">
        <v>1</v>
      </c>
    </row>
    <row r="554" spans="2:7" ht="15">
      <c r="B554" s="13">
        <v>43038</v>
      </c>
      <c r="C554" s="10">
        <v>165</v>
      </c>
      <c r="D554" s="14">
        <v>16.09</v>
      </c>
      <c r="E554" s="47">
        <f ca="1">+C554*D554</f>
        <v>2654.85</v>
      </c>
      <c r="F554" s="11">
        <v>0.50004629629629627</v>
      </c>
      <c r="G554" s="13" t="s">
        <v>1</v>
      </c>
    </row>
    <row r="555" spans="2:7" ht="15">
      <c r="B555" s="13">
        <v>43038</v>
      </c>
      <c r="C555" s="10">
        <v>457</v>
      </c>
      <c r="D555" s="14">
        <v>16.079999999999998</v>
      </c>
      <c r="E555" s="47">
        <f ca="1">+C555*D555</f>
        <v>7348.5599999999995</v>
      </c>
      <c r="F555" s="11">
        <v>0.50509259259259254</v>
      </c>
      <c r="G555" s="13" t="s">
        <v>1</v>
      </c>
    </row>
    <row r="556" spans="2:7" ht="15">
      <c r="B556" s="13">
        <v>43038</v>
      </c>
      <c r="C556" s="10">
        <v>102</v>
      </c>
      <c r="D556" s="14">
        <v>16.079999999999998</v>
      </c>
      <c r="E556" s="47">
        <f ca="1">+C556*D556</f>
        <v>1640.1599999999999</v>
      </c>
      <c r="F556" s="11">
        <v>0.50509259259259254</v>
      </c>
      <c r="G556" s="13" t="s">
        <v>1</v>
      </c>
    </row>
    <row r="557" spans="2:7" ht="15">
      <c r="B557" s="13">
        <v>43038</v>
      </c>
      <c r="C557" s="10">
        <v>168</v>
      </c>
      <c r="D557" s="14">
        <v>16.079999999999998</v>
      </c>
      <c r="E557" s="47">
        <f ca="1">+C557*D557</f>
        <v>2701.4399999999996</v>
      </c>
      <c r="F557" s="11">
        <v>0.50509259259259254</v>
      </c>
      <c r="G557" s="13" t="s">
        <v>1</v>
      </c>
    </row>
    <row r="558" spans="2:7" ht="15">
      <c r="B558" s="13">
        <v>43038</v>
      </c>
      <c r="C558" s="10">
        <v>1089</v>
      </c>
      <c r="D558" s="14">
        <v>16.079999999999998</v>
      </c>
      <c r="E558" s="47">
        <f ca="1">+C558*D558</f>
        <v>17511.12</v>
      </c>
      <c r="F558" s="11">
        <v>0.50509259259259254</v>
      </c>
      <c r="G558" s="13" t="s">
        <v>1</v>
      </c>
    </row>
    <row r="559" spans="2:7" ht="15">
      <c r="B559" s="13">
        <v>43038</v>
      </c>
      <c r="C559" s="10">
        <v>207</v>
      </c>
      <c r="D559" s="14">
        <v>16.079999999999998</v>
      </c>
      <c r="E559" s="47">
        <f ca="1">+C559*D559</f>
        <v>3328.5599999999995</v>
      </c>
      <c r="F559" s="11">
        <v>0.50509259259259254</v>
      </c>
      <c r="G559" s="13" t="s">
        <v>1</v>
      </c>
    </row>
    <row r="560" spans="2:7" ht="15">
      <c r="B560" s="13">
        <v>43038</v>
      </c>
      <c r="C560" s="10">
        <v>634</v>
      </c>
      <c r="D560" s="14">
        <v>16.079999999999998</v>
      </c>
      <c r="E560" s="47">
        <f ca="1">+C560*D560</f>
        <v>10194.719999999999</v>
      </c>
      <c r="F560" s="11">
        <v>0.50510416666666669</v>
      </c>
      <c r="G560" s="13" t="s">
        <v>1</v>
      </c>
    </row>
    <row r="561" spans="2:7" ht="15">
      <c r="B561" s="13">
        <v>43038</v>
      </c>
      <c r="C561" s="10">
        <v>298</v>
      </c>
      <c r="D561" s="14">
        <v>16.079999999999998</v>
      </c>
      <c r="E561" s="47">
        <f ca="1">+C561*D561</f>
        <v>4791.8399999999992</v>
      </c>
      <c r="F561" s="11">
        <v>0.50510416666666669</v>
      </c>
      <c r="G561" s="13" t="s">
        <v>1</v>
      </c>
    </row>
    <row r="562" spans="2:7" ht="15">
      <c r="B562" s="13">
        <v>43038</v>
      </c>
      <c r="C562" s="10">
        <v>316</v>
      </c>
      <c r="D562" s="14">
        <v>16.079999999999998</v>
      </c>
      <c r="E562" s="47">
        <f ca="1">+C562*D562</f>
        <v>5081.28</v>
      </c>
      <c r="F562" s="11">
        <v>0.50510416666666669</v>
      </c>
      <c r="G562" s="13" t="s">
        <v>1</v>
      </c>
    </row>
    <row r="563" spans="2:7" ht="15">
      <c r="B563" s="13">
        <v>43038</v>
      </c>
      <c r="C563" s="10">
        <v>166</v>
      </c>
      <c r="D563" s="14">
        <v>16.079999999999998</v>
      </c>
      <c r="E563" s="47">
        <f ca="1">+C563*D563</f>
        <v>2669.2799999999997</v>
      </c>
      <c r="F563" s="11">
        <v>0.50534722222222228</v>
      </c>
      <c r="G563" s="13" t="s">
        <v>1</v>
      </c>
    </row>
    <row r="564" spans="2:7" ht="15">
      <c r="B564" s="13">
        <v>43038</v>
      </c>
      <c r="C564" s="10">
        <v>126</v>
      </c>
      <c r="D564" s="14">
        <v>16.079999999999998</v>
      </c>
      <c r="E564" s="47">
        <f ca="1">+C564*D564</f>
        <v>2026.0799999999997</v>
      </c>
      <c r="F564" s="11">
        <v>0.50534722222222228</v>
      </c>
      <c r="G564" s="13" t="s">
        <v>1</v>
      </c>
    </row>
    <row r="565" spans="2:7" ht="15">
      <c r="B565" s="13">
        <v>43038</v>
      </c>
      <c r="C565" s="10">
        <v>641</v>
      </c>
      <c r="D565" s="14">
        <v>16.09</v>
      </c>
      <c r="E565" s="47">
        <f ca="1">+C565*D565</f>
        <v>10313.69</v>
      </c>
      <c r="F565" s="11">
        <v>0.50695601851851857</v>
      </c>
      <c r="G565" s="13" t="s">
        <v>1</v>
      </c>
    </row>
    <row r="566" spans="2:7" ht="15">
      <c r="B566" s="13">
        <v>43038</v>
      </c>
      <c r="C566" s="10">
        <v>444</v>
      </c>
      <c r="D566" s="14">
        <v>16.09</v>
      </c>
      <c r="E566" s="47">
        <f ca="1">+C566*D566</f>
        <v>7143.96</v>
      </c>
      <c r="F566" s="11">
        <v>0.50695601851851857</v>
      </c>
      <c r="G566" s="13" t="s">
        <v>1</v>
      </c>
    </row>
    <row r="567" spans="2:7" ht="15">
      <c r="B567" s="13">
        <v>43038</v>
      </c>
      <c r="C567" s="10">
        <v>362</v>
      </c>
      <c r="D567" s="14">
        <v>16.09</v>
      </c>
      <c r="E567" s="47">
        <f ca="1">+C567*D567</f>
        <v>5824.58</v>
      </c>
      <c r="F567" s="11">
        <v>0.50695601851851857</v>
      </c>
      <c r="G567" s="13" t="s">
        <v>1</v>
      </c>
    </row>
    <row r="568" spans="2:7" ht="15">
      <c r="B568" s="13">
        <v>43038</v>
      </c>
      <c r="C568" s="10">
        <v>750</v>
      </c>
      <c r="D568" s="14">
        <v>16.105</v>
      </c>
      <c r="E568" s="47">
        <f ca="1">+C568*D568</f>
        <v>12078.75</v>
      </c>
      <c r="F568" s="11">
        <v>0.50716435185185182</v>
      </c>
      <c r="G568" s="13" t="s">
        <v>1</v>
      </c>
    </row>
    <row r="569" spans="2:7" ht="15">
      <c r="B569" s="13">
        <v>43038</v>
      </c>
      <c r="C569" s="10">
        <v>300</v>
      </c>
      <c r="D569" s="14">
        <v>16.105</v>
      </c>
      <c r="E569" s="47">
        <f ca="1">+C569*D569</f>
        <v>4831.5</v>
      </c>
      <c r="F569" s="11">
        <v>0.50716435185185182</v>
      </c>
      <c r="G569" s="13" t="s">
        <v>1</v>
      </c>
    </row>
    <row r="570" spans="2:7" ht="15">
      <c r="B570" s="13">
        <v>43038</v>
      </c>
      <c r="C570" s="10">
        <v>300</v>
      </c>
      <c r="D570" s="14">
        <v>16.105</v>
      </c>
      <c r="E570" s="47">
        <f ca="1">+C570*D570</f>
        <v>4831.5</v>
      </c>
      <c r="F570" s="11">
        <v>0.50716435185185182</v>
      </c>
      <c r="G570" s="13" t="s">
        <v>1</v>
      </c>
    </row>
    <row r="571" spans="2:7" ht="15">
      <c r="B571" s="13">
        <v>43038</v>
      </c>
      <c r="C571" s="10">
        <v>78</v>
      </c>
      <c r="D571" s="14">
        <v>16.105</v>
      </c>
      <c r="E571" s="47">
        <f ca="1">+C571*D571</f>
        <v>1256.19</v>
      </c>
      <c r="F571" s="11">
        <v>0.50716435185185182</v>
      </c>
      <c r="G571" s="13" t="s">
        <v>1</v>
      </c>
    </row>
    <row r="572" spans="2:7" ht="15">
      <c r="B572" s="13">
        <v>43038</v>
      </c>
      <c r="C572" s="10">
        <v>300</v>
      </c>
      <c r="D572" s="14">
        <v>16.105</v>
      </c>
      <c r="E572" s="47">
        <f ca="1">+C572*D572</f>
        <v>4831.5</v>
      </c>
      <c r="F572" s="11">
        <v>0.50716435185185182</v>
      </c>
      <c r="G572" s="13" t="s">
        <v>1</v>
      </c>
    </row>
    <row r="573" spans="2:7" ht="15">
      <c r="B573" s="13">
        <v>43038</v>
      </c>
      <c r="C573" s="10">
        <v>78</v>
      </c>
      <c r="D573" s="14">
        <v>16.105</v>
      </c>
      <c r="E573" s="47">
        <f ca="1">+C573*D573</f>
        <v>1256.19</v>
      </c>
      <c r="F573" s="11">
        <v>0.50716435185185182</v>
      </c>
      <c r="G573" s="13" t="s">
        <v>1</v>
      </c>
    </row>
    <row r="574" spans="2:7" ht="15">
      <c r="B574" s="13">
        <v>43038</v>
      </c>
      <c r="C574" s="10">
        <v>361</v>
      </c>
      <c r="D574" s="14">
        <v>16.100000000000001</v>
      </c>
      <c r="E574" s="47">
        <f ca="1">+C574*D574</f>
        <v>5812.1</v>
      </c>
      <c r="F574" s="11">
        <v>0.50716435185185182</v>
      </c>
      <c r="G574" s="13" t="s">
        <v>1</v>
      </c>
    </row>
    <row r="575" spans="2:7" ht="15">
      <c r="B575" s="13">
        <v>43038</v>
      </c>
      <c r="C575" s="10">
        <v>78</v>
      </c>
      <c r="D575" s="14">
        <v>16.094999999999999</v>
      </c>
      <c r="E575" s="47">
        <f ca="1">+C575*D575</f>
        <v>1255.4099999999999</v>
      </c>
      <c r="F575" s="11">
        <v>0.50722222222222224</v>
      </c>
      <c r="G575" s="13" t="s">
        <v>1</v>
      </c>
    </row>
    <row r="576" spans="2:7" ht="15">
      <c r="B576" s="13">
        <v>43038</v>
      </c>
      <c r="C576" s="10">
        <v>167</v>
      </c>
      <c r="D576" s="14">
        <v>16.094999999999999</v>
      </c>
      <c r="E576" s="47">
        <f ca="1">+C576*D576</f>
        <v>2687.8649999999998</v>
      </c>
      <c r="F576" s="11">
        <v>0.50722222222222224</v>
      </c>
      <c r="G576" s="13" t="s">
        <v>1</v>
      </c>
    </row>
    <row r="577" spans="2:7" ht="15">
      <c r="B577" s="13">
        <v>43038</v>
      </c>
      <c r="C577" s="10">
        <v>235</v>
      </c>
      <c r="D577" s="14">
        <v>16.094999999999999</v>
      </c>
      <c r="E577" s="47">
        <f ca="1">+C577*D577</f>
        <v>3782.3249999999998</v>
      </c>
      <c r="F577" s="11">
        <v>0.50892361111111117</v>
      </c>
      <c r="G577" s="13" t="s">
        <v>1</v>
      </c>
    </row>
    <row r="578" spans="2:7" ht="15">
      <c r="B578" s="13">
        <v>43038</v>
      </c>
      <c r="C578" s="10">
        <v>860</v>
      </c>
      <c r="D578" s="14">
        <v>16.094999999999999</v>
      </c>
      <c r="E578" s="47">
        <f ca="1">+C578*D578</f>
        <v>13841.699999999999</v>
      </c>
      <c r="F578" s="11">
        <v>0.50892361111111117</v>
      </c>
      <c r="G578" s="13" t="s">
        <v>1</v>
      </c>
    </row>
    <row r="579" spans="2:7" ht="15">
      <c r="B579" s="13">
        <v>43038</v>
      </c>
      <c r="C579" s="10">
        <v>239</v>
      </c>
      <c r="D579" s="14">
        <v>16.16</v>
      </c>
      <c r="E579" s="47">
        <f ca="1">+C579*D579</f>
        <v>3862.2400000000002</v>
      </c>
      <c r="F579" s="11">
        <v>0.51208333333333333</v>
      </c>
      <c r="G579" s="13" t="s">
        <v>1</v>
      </c>
    </row>
    <row r="580" spans="2:7" ht="15">
      <c r="B580" s="13">
        <v>43038</v>
      </c>
      <c r="C580" s="10">
        <v>126</v>
      </c>
      <c r="D580" s="14">
        <v>16.16</v>
      </c>
      <c r="E580" s="47">
        <f ca="1">+C580*D580</f>
        <v>2036.16</v>
      </c>
      <c r="F580" s="11">
        <v>0.51208333333333333</v>
      </c>
      <c r="G580" s="13" t="s">
        <v>1</v>
      </c>
    </row>
    <row r="581" spans="2:7" ht="15">
      <c r="B581" s="13">
        <v>43038</v>
      </c>
      <c r="C581" s="10">
        <v>186</v>
      </c>
      <c r="D581" s="14">
        <v>16.16</v>
      </c>
      <c r="E581" s="47">
        <f ca="1">+C581*D581</f>
        <v>3005.76</v>
      </c>
      <c r="F581" s="11">
        <v>0.51208333333333333</v>
      </c>
      <c r="G581" s="13" t="s">
        <v>1</v>
      </c>
    </row>
    <row r="582" spans="2:7" ht="15">
      <c r="B582" s="13">
        <v>43038</v>
      </c>
      <c r="C582" s="10">
        <v>67</v>
      </c>
      <c r="D582" s="14">
        <v>16.184999999999999</v>
      </c>
      <c r="E582" s="47">
        <f ca="1">+C582*D582</f>
        <v>1084.395</v>
      </c>
      <c r="F582" s="11">
        <v>0.51372685185185185</v>
      </c>
      <c r="G582" s="13" t="s">
        <v>1</v>
      </c>
    </row>
    <row r="583" spans="2:7" ht="15">
      <c r="B583" s="13">
        <v>43038</v>
      </c>
      <c r="C583" s="10">
        <v>99</v>
      </c>
      <c r="D583" s="14">
        <v>16.184999999999999</v>
      </c>
      <c r="E583" s="47">
        <f ca="1">+C583*D583</f>
        <v>1602.3149999999998</v>
      </c>
      <c r="F583" s="11">
        <v>0.51372685185185185</v>
      </c>
      <c r="G583" s="13" t="s">
        <v>1</v>
      </c>
    </row>
    <row r="584" spans="2:7" ht="15">
      <c r="B584" s="13">
        <v>43038</v>
      </c>
      <c r="C584" s="10">
        <v>367</v>
      </c>
      <c r="D584" s="14">
        <v>16.184999999999999</v>
      </c>
      <c r="E584" s="47">
        <f ca="1">+C584*D584</f>
        <v>5939.8949999999995</v>
      </c>
      <c r="F584" s="11">
        <v>0.513738425925926</v>
      </c>
      <c r="G584" s="13" t="s">
        <v>1</v>
      </c>
    </row>
    <row r="585" spans="2:7" ht="15">
      <c r="B585" s="13">
        <v>43038</v>
      </c>
      <c r="C585" s="10">
        <v>443</v>
      </c>
      <c r="D585" s="14">
        <v>16.184999999999999</v>
      </c>
      <c r="E585" s="47">
        <f ca="1">+C585*D585</f>
        <v>7169.954999999999</v>
      </c>
      <c r="F585" s="11">
        <v>0.51395833333333341</v>
      </c>
      <c r="G585" s="13" t="s">
        <v>1</v>
      </c>
    </row>
    <row r="586" spans="2:7" ht="15">
      <c r="B586" s="13">
        <v>43038</v>
      </c>
      <c r="C586" s="10">
        <v>70</v>
      </c>
      <c r="D586" s="14">
        <v>16.184999999999999</v>
      </c>
      <c r="E586" s="47">
        <f ca="1">+C586*D586</f>
        <v>1132.9499999999998</v>
      </c>
      <c r="F586" s="11">
        <v>0.51395833333333341</v>
      </c>
      <c r="G586" s="13" t="s">
        <v>1</v>
      </c>
    </row>
    <row r="587" spans="2:7" ht="15">
      <c r="B587" s="13">
        <v>43038</v>
      </c>
      <c r="C587" s="10">
        <v>543</v>
      </c>
      <c r="D587" s="14">
        <v>16.170000000000002</v>
      </c>
      <c r="E587" s="47">
        <f ca="1">+C587*D587</f>
        <v>8780.3100000000013</v>
      </c>
      <c r="F587" s="11">
        <v>0.51454861111111116</v>
      </c>
      <c r="G587" s="13" t="s">
        <v>1</v>
      </c>
    </row>
    <row r="588" spans="2:7" ht="15">
      <c r="B588" s="13">
        <v>43038</v>
      </c>
      <c r="C588" s="10">
        <v>782</v>
      </c>
      <c r="D588" s="14">
        <v>16.164999999999999</v>
      </c>
      <c r="E588" s="47">
        <f ca="1">+C588*D588</f>
        <v>12641.029999999999</v>
      </c>
      <c r="F588" s="11">
        <v>0.51537037037037037</v>
      </c>
      <c r="G588" s="13" t="s">
        <v>1</v>
      </c>
    </row>
    <row r="589" spans="2:7" ht="15">
      <c r="B589" s="13">
        <v>43038</v>
      </c>
      <c r="C589" s="10">
        <v>180</v>
      </c>
      <c r="D589" s="14">
        <v>16.164999999999999</v>
      </c>
      <c r="E589" s="47">
        <f ca="1">+C589*D589</f>
        <v>2909.7</v>
      </c>
      <c r="F589" s="11">
        <v>0.51537037037037037</v>
      </c>
      <c r="G589" s="13" t="s">
        <v>1</v>
      </c>
    </row>
    <row r="590" spans="2:7" ht="15">
      <c r="B590" s="13">
        <v>43038</v>
      </c>
      <c r="C590" s="10">
        <v>356</v>
      </c>
      <c r="D590" s="14">
        <v>16.164999999999999</v>
      </c>
      <c r="E590" s="47">
        <f ca="1">+C590*D590</f>
        <v>5754.74</v>
      </c>
      <c r="F590" s="11">
        <v>0.51537037037037037</v>
      </c>
      <c r="G590" s="13" t="s">
        <v>1</v>
      </c>
    </row>
    <row r="591" spans="2:7" ht="15">
      <c r="B591" s="13">
        <v>43038</v>
      </c>
      <c r="C591" s="10">
        <v>125</v>
      </c>
      <c r="D591" s="14">
        <v>16.164999999999999</v>
      </c>
      <c r="E591" s="47">
        <f ca="1">+C591*D591</f>
        <v>2020.625</v>
      </c>
      <c r="F591" s="11">
        <v>0.51537037037037037</v>
      </c>
      <c r="G591" s="13" t="s">
        <v>1</v>
      </c>
    </row>
    <row r="592" spans="2:7" ht="15">
      <c r="B592" s="13">
        <v>43038</v>
      </c>
      <c r="C592" s="10">
        <v>175</v>
      </c>
      <c r="D592" s="14">
        <v>16.164999999999999</v>
      </c>
      <c r="E592" s="47">
        <f ca="1">+C592*D592</f>
        <v>2828.875</v>
      </c>
      <c r="F592" s="11">
        <v>0.51537037037037037</v>
      </c>
      <c r="G592" s="13" t="s">
        <v>1</v>
      </c>
    </row>
    <row r="593" spans="2:7" ht="15">
      <c r="B593" s="13">
        <v>43038</v>
      </c>
      <c r="C593" s="10">
        <v>264</v>
      </c>
      <c r="D593" s="14">
        <v>16.164999999999999</v>
      </c>
      <c r="E593" s="47">
        <f ca="1">+C593*D593</f>
        <v>4267.5599999999995</v>
      </c>
      <c r="F593" s="11">
        <v>0.51537037037037037</v>
      </c>
      <c r="G593" s="13" t="s">
        <v>1</v>
      </c>
    </row>
    <row r="594" spans="2:7" ht="15">
      <c r="B594" s="13">
        <v>43038</v>
      </c>
      <c r="C594" s="10">
        <v>150</v>
      </c>
      <c r="D594" s="14">
        <v>16.164999999999999</v>
      </c>
      <c r="E594" s="47">
        <f ca="1">+C594*D594</f>
        <v>2424.75</v>
      </c>
      <c r="F594" s="11">
        <v>0.51537037037037037</v>
      </c>
      <c r="G594" s="13" t="s">
        <v>1</v>
      </c>
    </row>
    <row r="595" spans="2:7" ht="15">
      <c r="B595" s="13">
        <v>43038</v>
      </c>
      <c r="C595" s="10">
        <v>269</v>
      </c>
      <c r="D595" s="14">
        <v>16.164999999999999</v>
      </c>
      <c r="E595" s="47">
        <f ca="1">+C595*D595</f>
        <v>4348.3850000000002</v>
      </c>
      <c r="F595" s="11">
        <v>0.51537037037037037</v>
      </c>
      <c r="G595" s="13" t="s">
        <v>1</v>
      </c>
    </row>
    <row r="596" spans="2:7" ht="15">
      <c r="B596" s="13">
        <v>43038</v>
      </c>
      <c r="C596" s="10">
        <v>255</v>
      </c>
      <c r="D596" s="14">
        <v>16.164999999999999</v>
      </c>
      <c r="E596" s="47">
        <f ca="1">+C596*D596</f>
        <v>4122.0749999999998</v>
      </c>
      <c r="F596" s="11">
        <v>0.5154050925925926</v>
      </c>
      <c r="G596" s="13" t="s">
        <v>1</v>
      </c>
    </row>
    <row r="597" spans="2:7" ht="15">
      <c r="B597" s="13">
        <v>43038</v>
      </c>
      <c r="C597" s="10">
        <v>481</v>
      </c>
      <c r="D597" s="14">
        <v>16.164999999999999</v>
      </c>
      <c r="E597" s="47">
        <f ca="1">+C597*D597</f>
        <v>7775.3649999999998</v>
      </c>
      <c r="F597" s="11">
        <v>0.51571759259259264</v>
      </c>
      <c r="G597" s="13" t="s">
        <v>1</v>
      </c>
    </row>
    <row r="598" spans="2:7" ht="15">
      <c r="B598" s="13">
        <v>43038</v>
      </c>
      <c r="C598" s="10">
        <v>460</v>
      </c>
      <c r="D598" s="14">
        <v>16.190000000000001</v>
      </c>
      <c r="E598" s="47">
        <f ca="1">+C598*D598</f>
        <v>7447.4000000000005</v>
      </c>
      <c r="F598" s="11">
        <v>0.5158449074074074</v>
      </c>
      <c r="G598" s="13" t="s">
        <v>1</v>
      </c>
    </row>
    <row r="599" spans="2:7" ht="15">
      <c r="B599" s="13">
        <v>43038</v>
      </c>
      <c r="C599" s="10">
        <v>37</v>
      </c>
      <c r="D599" s="14">
        <v>16.18</v>
      </c>
      <c r="E599" s="47">
        <f ca="1">+C599*D599</f>
        <v>598.66</v>
      </c>
      <c r="F599" s="11">
        <v>0.51643518518518516</v>
      </c>
      <c r="G599" s="13" t="s">
        <v>1</v>
      </c>
    </row>
    <row r="600" spans="2:7" ht="15">
      <c r="B600" s="13">
        <v>43038</v>
      </c>
      <c r="C600" s="10">
        <v>151</v>
      </c>
      <c r="D600" s="14">
        <v>16.18</v>
      </c>
      <c r="E600" s="47">
        <f ca="1">+C600*D600</f>
        <v>2443.1799999999998</v>
      </c>
      <c r="F600" s="11">
        <v>0.51643518518518516</v>
      </c>
      <c r="G600" s="13" t="s">
        <v>1</v>
      </c>
    </row>
    <row r="601" spans="2:7" ht="15">
      <c r="B601" s="13">
        <v>43038</v>
      </c>
      <c r="C601" s="10">
        <v>374</v>
      </c>
      <c r="D601" s="14">
        <v>16.18</v>
      </c>
      <c r="E601" s="47">
        <f ca="1">+C601*D601</f>
        <v>6051.32</v>
      </c>
      <c r="F601" s="11">
        <v>0.51643518518518516</v>
      </c>
      <c r="G601" s="13" t="s">
        <v>1</v>
      </c>
    </row>
    <row r="602" spans="2:7" ht="15">
      <c r="B602" s="13">
        <v>43038</v>
      </c>
      <c r="C602" s="10">
        <v>137</v>
      </c>
      <c r="D602" s="14">
        <v>16.18</v>
      </c>
      <c r="E602" s="47">
        <f ca="1">+C602*D602</f>
        <v>2216.66</v>
      </c>
      <c r="F602" s="11">
        <v>0.51643518518518516</v>
      </c>
      <c r="G602" s="13" t="s">
        <v>1</v>
      </c>
    </row>
    <row r="603" spans="2:7" ht="15">
      <c r="B603" s="13">
        <v>43038</v>
      </c>
      <c r="C603" s="10">
        <v>104</v>
      </c>
      <c r="D603" s="14">
        <v>16.18</v>
      </c>
      <c r="E603" s="47">
        <f ca="1">+C603*D603</f>
        <v>1682.72</v>
      </c>
      <c r="F603" s="11">
        <v>0.51643518518518516</v>
      </c>
      <c r="G603" s="13" t="s">
        <v>1</v>
      </c>
    </row>
    <row r="604" spans="2:7" ht="15">
      <c r="B604" s="13">
        <v>43038</v>
      </c>
      <c r="C604" s="10">
        <v>913</v>
      </c>
      <c r="D604" s="14">
        <v>16.18</v>
      </c>
      <c r="E604" s="47">
        <f ca="1">+C604*D604</f>
        <v>14772.34</v>
      </c>
      <c r="F604" s="11">
        <v>0.51643518518518516</v>
      </c>
      <c r="G604" s="13" t="s">
        <v>1</v>
      </c>
    </row>
    <row r="605" spans="2:7" ht="15">
      <c r="B605" s="13">
        <v>43038</v>
      </c>
      <c r="C605" s="10">
        <v>1078</v>
      </c>
      <c r="D605" s="14">
        <v>16.22</v>
      </c>
      <c r="E605" s="47">
        <f ca="1">+C605*D605</f>
        <v>17485.16</v>
      </c>
      <c r="F605" s="11">
        <v>0.51946759259259256</v>
      </c>
      <c r="G605" s="13" t="s">
        <v>1</v>
      </c>
    </row>
    <row r="606" spans="2:7" ht="15">
      <c r="B606" s="13">
        <v>43038</v>
      </c>
      <c r="C606" s="10">
        <v>753</v>
      </c>
      <c r="D606" s="14">
        <v>16.215</v>
      </c>
      <c r="E606" s="47">
        <f ca="1">+C606*D606</f>
        <v>12209.895</v>
      </c>
      <c r="F606" s="11">
        <v>0.51946759259259256</v>
      </c>
      <c r="G606" s="13" t="s">
        <v>1</v>
      </c>
    </row>
    <row r="607" spans="2:7" ht="15">
      <c r="B607" s="13">
        <v>43038</v>
      </c>
      <c r="C607" s="10">
        <v>664</v>
      </c>
      <c r="D607" s="14">
        <v>16.22</v>
      </c>
      <c r="E607" s="47">
        <f ca="1">+C607*D607</f>
        <v>10770.08</v>
      </c>
      <c r="F607" s="11">
        <v>0.51946759259259256</v>
      </c>
      <c r="G607" s="13" t="s">
        <v>1</v>
      </c>
    </row>
    <row r="608" spans="2:7" ht="15">
      <c r="B608" s="13">
        <v>43038</v>
      </c>
      <c r="C608" s="10">
        <v>80</v>
      </c>
      <c r="D608" s="14">
        <v>16.22</v>
      </c>
      <c r="E608" s="47">
        <f ca="1">+C608*D608</f>
        <v>1297.5999999999999</v>
      </c>
      <c r="F608" s="11">
        <v>0.51946759259259256</v>
      </c>
      <c r="G608" s="13" t="s">
        <v>1</v>
      </c>
    </row>
    <row r="609" spans="2:7" ht="15">
      <c r="B609" s="13">
        <v>43038</v>
      </c>
      <c r="C609" s="10">
        <v>282</v>
      </c>
      <c r="D609" s="14">
        <v>16.215</v>
      </c>
      <c r="E609" s="47">
        <f ca="1">+C609*D609</f>
        <v>4572.63</v>
      </c>
      <c r="F609" s="11">
        <v>0.51946759259259256</v>
      </c>
      <c r="G609" s="13" t="s">
        <v>1</v>
      </c>
    </row>
    <row r="610" spans="2:7" ht="15">
      <c r="B610" s="13">
        <v>43038</v>
      </c>
      <c r="C610" s="10">
        <v>300</v>
      </c>
      <c r="D610" s="14">
        <v>16.215</v>
      </c>
      <c r="E610" s="47">
        <f ca="1">+C610*D610</f>
        <v>4864.5</v>
      </c>
      <c r="F610" s="11">
        <v>0.5194791666666666</v>
      </c>
      <c r="G610" s="13" t="s">
        <v>1</v>
      </c>
    </row>
    <row r="611" spans="2:7" ht="15">
      <c r="B611" s="13">
        <v>43038</v>
      </c>
      <c r="C611" s="10">
        <v>75</v>
      </c>
      <c r="D611" s="14">
        <v>16.215</v>
      </c>
      <c r="E611" s="47">
        <f ca="1">+C611*D611</f>
        <v>1216.125</v>
      </c>
      <c r="F611" s="11">
        <v>0.5194791666666666</v>
      </c>
      <c r="G611" s="13" t="s">
        <v>1</v>
      </c>
    </row>
    <row r="612" spans="2:7" ht="15">
      <c r="B612" s="13">
        <v>43038</v>
      </c>
      <c r="C612" s="10">
        <v>751</v>
      </c>
      <c r="D612" s="14">
        <v>16.190000000000001</v>
      </c>
      <c r="E612" s="47">
        <f ca="1">+C612*D612</f>
        <v>12158.69</v>
      </c>
      <c r="F612" s="11">
        <v>0.52239583333333328</v>
      </c>
      <c r="G612" s="13" t="s">
        <v>1</v>
      </c>
    </row>
    <row r="613" spans="2:7" ht="15">
      <c r="B613" s="13">
        <v>43038</v>
      </c>
      <c r="C613" s="10">
        <v>308</v>
      </c>
      <c r="D613" s="14">
        <v>16.190000000000001</v>
      </c>
      <c r="E613" s="47">
        <f ca="1">+C613*D613</f>
        <v>4986.5200000000004</v>
      </c>
      <c r="F613" s="11">
        <v>0.52239583333333328</v>
      </c>
      <c r="G613" s="13" t="s">
        <v>1</v>
      </c>
    </row>
    <row r="614" spans="2:7" ht="15">
      <c r="B614" s="13">
        <v>43038</v>
      </c>
      <c r="C614" s="10">
        <v>372</v>
      </c>
      <c r="D614" s="14">
        <v>16.190000000000001</v>
      </c>
      <c r="E614" s="47">
        <f ca="1">+C614*D614</f>
        <v>6022.68</v>
      </c>
      <c r="F614" s="11">
        <v>0.52430555555555558</v>
      </c>
      <c r="G614" s="13" t="s">
        <v>1</v>
      </c>
    </row>
    <row r="615" spans="2:7" ht="15">
      <c r="B615" s="13">
        <v>43038</v>
      </c>
      <c r="C615" s="10">
        <v>726</v>
      </c>
      <c r="D615" s="14">
        <v>16.184999999999999</v>
      </c>
      <c r="E615" s="47">
        <f ca="1">+C615*D615</f>
        <v>11750.31</v>
      </c>
      <c r="F615" s="11">
        <v>0.52449074074074076</v>
      </c>
      <c r="G615" s="13" t="s">
        <v>1</v>
      </c>
    </row>
    <row r="616" spans="2:7" ht="15">
      <c r="B616" s="13">
        <v>43038</v>
      </c>
      <c r="C616" s="10">
        <v>876</v>
      </c>
      <c r="D616" s="14">
        <v>16.184999999999999</v>
      </c>
      <c r="E616" s="47">
        <f ca="1">+C616*D616</f>
        <v>14178.06</v>
      </c>
      <c r="F616" s="11">
        <v>0.52449074074074076</v>
      </c>
      <c r="G616" s="13" t="s">
        <v>1</v>
      </c>
    </row>
    <row r="617" spans="2:7" ht="15">
      <c r="B617" s="13">
        <v>43038</v>
      </c>
      <c r="C617" s="10">
        <v>192</v>
      </c>
      <c r="D617" s="14">
        <v>16.184999999999999</v>
      </c>
      <c r="E617" s="47">
        <f ca="1">+C617*D617</f>
        <v>3107.5199999999995</v>
      </c>
      <c r="F617" s="11">
        <v>0.52449074074074076</v>
      </c>
      <c r="G617" s="13" t="s">
        <v>1</v>
      </c>
    </row>
    <row r="618" spans="2:7" ht="15">
      <c r="B618" s="13">
        <v>43038</v>
      </c>
      <c r="C618" s="10">
        <v>127</v>
      </c>
      <c r="D618" s="14">
        <v>16.184999999999999</v>
      </c>
      <c r="E618" s="47">
        <f ca="1">+C618*D618</f>
        <v>2055.4949999999999</v>
      </c>
      <c r="F618" s="11">
        <v>0.52449074074074076</v>
      </c>
      <c r="G618" s="13" t="s">
        <v>1</v>
      </c>
    </row>
    <row r="619" spans="2:7" ht="15">
      <c r="B619" s="13">
        <v>43038</v>
      </c>
      <c r="C619" s="10">
        <v>690</v>
      </c>
      <c r="D619" s="14">
        <v>16.184999999999999</v>
      </c>
      <c r="E619" s="47">
        <f ca="1">+C619*D619</f>
        <v>11167.65</v>
      </c>
      <c r="F619" s="11">
        <v>0.52717592592592599</v>
      </c>
      <c r="G619" s="13" t="s">
        <v>1</v>
      </c>
    </row>
    <row r="620" spans="2:7" ht="15">
      <c r="B620" s="13">
        <v>43038</v>
      </c>
      <c r="C620" s="10">
        <v>188</v>
      </c>
      <c r="D620" s="14">
        <v>16.184999999999999</v>
      </c>
      <c r="E620" s="47">
        <f ca="1">+C620*D620</f>
        <v>3042.7799999999997</v>
      </c>
      <c r="F620" s="11">
        <v>0.52717592592592599</v>
      </c>
      <c r="G620" s="13" t="s">
        <v>1</v>
      </c>
    </row>
    <row r="621" spans="2:7" ht="15">
      <c r="B621" s="13">
        <v>43038</v>
      </c>
      <c r="C621" s="10">
        <v>317</v>
      </c>
      <c r="D621" s="14">
        <v>16.184999999999999</v>
      </c>
      <c r="E621" s="47">
        <f ca="1">+C621*D621</f>
        <v>5130.6449999999995</v>
      </c>
      <c r="F621" s="11">
        <v>0.52717592592592599</v>
      </c>
      <c r="G621" s="13" t="s">
        <v>1</v>
      </c>
    </row>
    <row r="622" spans="2:7" ht="15">
      <c r="B622" s="13">
        <v>43038</v>
      </c>
      <c r="C622" s="10">
        <v>280</v>
      </c>
      <c r="D622" s="14">
        <v>16.184999999999999</v>
      </c>
      <c r="E622" s="47">
        <f ca="1">+C622*D622</f>
        <v>4531.7999999999993</v>
      </c>
      <c r="F622" s="11">
        <v>0.52943287037037035</v>
      </c>
      <c r="G622" s="13" t="s">
        <v>1</v>
      </c>
    </row>
    <row r="623" spans="2:7" ht="15">
      <c r="B623" s="13">
        <v>43038</v>
      </c>
      <c r="C623" s="10">
        <v>124</v>
      </c>
      <c r="D623" s="14">
        <v>16.184999999999999</v>
      </c>
      <c r="E623" s="47">
        <f ca="1">+C623*D623</f>
        <v>2006.9399999999998</v>
      </c>
      <c r="F623" s="11">
        <v>0.52943287037037035</v>
      </c>
      <c r="G623" s="13" t="s">
        <v>1</v>
      </c>
    </row>
    <row r="624" spans="2:7" ht="15">
      <c r="B624" s="13">
        <v>43038</v>
      </c>
      <c r="C624" s="10">
        <v>516</v>
      </c>
      <c r="D624" s="14">
        <v>16.184999999999999</v>
      </c>
      <c r="E624" s="47">
        <f ca="1">+C624*D624</f>
        <v>8351.4599999999991</v>
      </c>
      <c r="F624" s="11">
        <v>0.52943287037037035</v>
      </c>
      <c r="G624" s="13" t="s">
        <v>1</v>
      </c>
    </row>
    <row r="625" spans="2:7" ht="15">
      <c r="B625" s="13">
        <v>43038</v>
      </c>
      <c r="C625" s="10">
        <v>312</v>
      </c>
      <c r="D625" s="14">
        <v>16.184999999999999</v>
      </c>
      <c r="E625" s="47">
        <f ca="1">+C625*D625</f>
        <v>5049.7199999999993</v>
      </c>
      <c r="F625" s="11">
        <v>0.52998842592592588</v>
      </c>
      <c r="G625" s="13" t="s">
        <v>1</v>
      </c>
    </row>
    <row r="626" spans="2:7" ht="15">
      <c r="B626" s="13">
        <v>43038</v>
      </c>
      <c r="C626" s="10">
        <v>44</v>
      </c>
      <c r="D626" s="14">
        <v>16.184999999999999</v>
      </c>
      <c r="E626" s="47">
        <f ca="1">+C626*D626</f>
        <v>712.14</v>
      </c>
      <c r="F626" s="11">
        <v>0.53003472222222225</v>
      </c>
      <c r="G626" s="13" t="s">
        <v>1</v>
      </c>
    </row>
    <row r="627" spans="2:7" ht="15">
      <c r="B627" s="13">
        <v>43038</v>
      </c>
      <c r="C627" s="10">
        <v>195</v>
      </c>
      <c r="D627" s="14">
        <v>16.184999999999999</v>
      </c>
      <c r="E627" s="47">
        <f ca="1">+C627*D627</f>
        <v>3156.0749999999998</v>
      </c>
      <c r="F627" s="11">
        <v>0.53003472222222225</v>
      </c>
      <c r="G627" s="13" t="s">
        <v>1</v>
      </c>
    </row>
    <row r="628" spans="2:7" ht="15">
      <c r="B628" s="13">
        <v>43038</v>
      </c>
      <c r="C628" s="10">
        <v>446</v>
      </c>
      <c r="D628" s="14">
        <v>16.184999999999999</v>
      </c>
      <c r="E628" s="47">
        <f ca="1">+C628*D628</f>
        <v>7218.5099999999993</v>
      </c>
      <c r="F628" s="11">
        <v>0.53047453703703706</v>
      </c>
      <c r="G628" s="13" t="s">
        <v>1</v>
      </c>
    </row>
    <row r="629" spans="2:7" ht="15">
      <c r="B629" s="13">
        <v>43038</v>
      </c>
      <c r="C629" s="10">
        <v>303</v>
      </c>
      <c r="D629" s="14">
        <v>16.184999999999999</v>
      </c>
      <c r="E629" s="47">
        <f ca="1">+C629*D629</f>
        <v>4904.0549999999994</v>
      </c>
      <c r="F629" s="11">
        <v>0.53071759259259255</v>
      </c>
      <c r="G629" s="13" t="s">
        <v>1</v>
      </c>
    </row>
    <row r="630" spans="2:7" ht="15">
      <c r="B630" s="13">
        <v>43038</v>
      </c>
      <c r="C630" s="10">
        <v>55</v>
      </c>
      <c r="D630" s="14">
        <v>16.184999999999999</v>
      </c>
      <c r="E630" s="47">
        <f ca="1">+C630*D630</f>
        <v>890.17499999999995</v>
      </c>
      <c r="F630" s="11">
        <v>0.53071759259259255</v>
      </c>
      <c r="G630" s="13" t="s">
        <v>1</v>
      </c>
    </row>
    <row r="631" spans="2:7" ht="15">
      <c r="B631" s="13">
        <v>43038</v>
      </c>
      <c r="C631" s="10">
        <v>17</v>
      </c>
      <c r="D631" s="14">
        <v>16.184999999999999</v>
      </c>
      <c r="E631" s="47">
        <f ca="1">+C631*D631</f>
        <v>275.14499999999998</v>
      </c>
      <c r="F631" s="11">
        <v>0.53140046296296295</v>
      </c>
      <c r="G631" s="13" t="s">
        <v>1</v>
      </c>
    </row>
    <row r="632" spans="2:7" ht="15">
      <c r="B632" s="13">
        <v>43038</v>
      </c>
      <c r="C632" s="10">
        <v>264</v>
      </c>
      <c r="D632" s="14">
        <v>16.184999999999999</v>
      </c>
      <c r="E632" s="47">
        <f ca="1">+C632*D632</f>
        <v>4272.8399999999992</v>
      </c>
      <c r="F632" s="11">
        <v>0.53140046296296295</v>
      </c>
      <c r="G632" s="13" t="s">
        <v>1</v>
      </c>
    </row>
    <row r="633" spans="2:7" ht="15">
      <c r="B633" s="13">
        <v>43038</v>
      </c>
      <c r="C633" s="10">
        <v>110</v>
      </c>
      <c r="D633" s="14">
        <v>16.184999999999999</v>
      </c>
      <c r="E633" s="47">
        <f ca="1">+C633*D633</f>
        <v>1780.35</v>
      </c>
      <c r="F633" s="11">
        <v>0.53140046296296295</v>
      </c>
      <c r="G633" s="13" t="s">
        <v>1</v>
      </c>
    </row>
    <row r="634" spans="2:7" ht="15">
      <c r="B634" s="13">
        <v>43038</v>
      </c>
      <c r="C634" s="10">
        <v>314</v>
      </c>
      <c r="D634" s="14">
        <v>16.184999999999999</v>
      </c>
      <c r="E634" s="47">
        <f ca="1">+C634*D634</f>
        <v>5082.0899999999992</v>
      </c>
      <c r="F634" s="11">
        <v>0.53225694444444438</v>
      </c>
      <c r="G634" s="13" t="s">
        <v>1</v>
      </c>
    </row>
    <row r="635" spans="2:7" ht="15">
      <c r="B635" s="13">
        <v>43038</v>
      </c>
      <c r="C635" s="10">
        <v>33</v>
      </c>
      <c r="D635" s="14">
        <v>16.2</v>
      </c>
      <c r="E635" s="47">
        <f ca="1">+C635*D635</f>
        <v>534.6</v>
      </c>
      <c r="F635" s="11">
        <v>0.53245370370370371</v>
      </c>
      <c r="G635" s="13" t="s">
        <v>1</v>
      </c>
    </row>
    <row r="636" spans="2:7" ht="15">
      <c r="B636" s="13">
        <v>43038</v>
      </c>
      <c r="C636" s="10">
        <v>308</v>
      </c>
      <c r="D636" s="14">
        <v>16.2</v>
      </c>
      <c r="E636" s="47">
        <f ca="1">+C636*D636</f>
        <v>4989.5999999999995</v>
      </c>
      <c r="F636" s="11">
        <v>0.53246527777777775</v>
      </c>
      <c r="G636" s="13" t="s">
        <v>1</v>
      </c>
    </row>
    <row r="637" spans="2:7" ht="15">
      <c r="B637" s="13">
        <v>43038</v>
      </c>
      <c r="C637" s="10">
        <v>89</v>
      </c>
      <c r="D637" s="14">
        <v>16.204999999999998</v>
      </c>
      <c r="E637" s="47">
        <f ca="1">+C637*D637</f>
        <v>1442.2449999999999</v>
      </c>
      <c r="F637" s="11">
        <v>0.53251157407407412</v>
      </c>
      <c r="G637" s="13" t="s">
        <v>1</v>
      </c>
    </row>
    <row r="638" spans="2:7" ht="15">
      <c r="B638" s="13">
        <v>43038</v>
      </c>
      <c r="C638" s="10">
        <v>198</v>
      </c>
      <c r="D638" s="14">
        <v>16.204999999999998</v>
      </c>
      <c r="E638" s="47">
        <f ca="1">+C638*D638</f>
        <v>3208.5899999999997</v>
      </c>
      <c r="F638" s="11">
        <v>0.53251157407407412</v>
      </c>
      <c r="G638" s="13" t="s">
        <v>1</v>
      </c>
    </row>
    <row r="639" spans="2:7" ht="15">
      <c r="B639" s="13">
        <v>43038</v>
      </c>
      <c r="C639" s="10">
        <v>67</v>
      </c>
      <c r="D639" s="14">
        <v>16.204999999999998</v>
      </c>
      <c r="E639" s="47">
        <f ca="1">+C639*D639</f>
        <v>1085.7349999999999</v>
      </c>
      <c r="F639" s="11">
        <v>0.53251157407407412</v>
      </c>
      <c r="G639" s="13" t="s">
        <v>1</v>
      </c>
    </row>
    <row r="640" spans="2:7" ht="15">
      <c r="B640" s="13">
        <v>43038</v>
      </c>
      <c r="C640" s="10">
        <v>186</v>
      </c>
      <c r="D640" s="14">
        <v>16.204999999999998</v>
      </c>
      <c r="E640" s="47">
        <f ca="1">+C640*D640</f>
        <v>3014.1299999999997</v>
      </c>
      <c r="F640" s="11">
        <v>0.53251157407407412</v>
      </c>
      <c r="G640" s="13" t="s">
        <v>1</v>
      </c>
    </row>
    <row r="641" spans="2:7" ht="15">
      <c r="B641" s="13">
        <v>43038</v>
      </c>
      <c r="C641" s="10">
        <v>239</v>
      </c>
      <c r="D641" s="14">
        <v>16.204999999999998</v>
      </c>
      <c r="E641" s="47">
        <f ca="1">+C641*D641</f>
        <v>3872.9949999999994</v>
      </c>
      <c r="F641" s="11">
        <v>0.53320601851851845</v>
      </c>
      <c r="G641" s="13" t="s">
        <v>1</v>
      </c>
    </row>
    <row r="642" spans="2:7" ht="15">
      <c r="B642" s="13">
        <v>43038</v>
      </c>
      <c r="C642" s="10">
        <v>150</v>
      </c>
      <c r="D642" s="14">
        <v>16.2</v>
      </c>
      <c r="E642" s="47">
        <f ca="1">+C642*D642</f>
        <v>2430</v>
      </c>
      <c r="F642" s="11">
        <v>0.53320601851851845</v>
      </c>
      <c r="G642" s="13" t="s">
        <v>1</v>
      </c>
    </row>
    <row r="643" spans="2:7" ht="15">
      <c r="B643" s="13">
        <v>43038</v>
      </c>
      <c r="C643" s="10">
        <v>72</v>
      </c>
      <c r="D643" s="14">
        <v>16.2</v>
      </c>
      <c r="E643" s="47">
        <f ca="1">+C643*D643</f>
        <v>1166.3999999999999</v>
      </c>
      <c r="F643" s="11">
        <v>0.53320601851851845</v>
      </c>
      <c r="G643" s="13" t="s">
        <v>1</v>
      </c>
    </row>
    <row r="644" spans="2:7" ht="15">
      <c r="B644" s="13">
        <v>43038</v>
      </c>
      <c r="C644" s="10">
        <v>1042</v>
      </c>
      <c r="D644" s="14">
        <v>16.2</v>
      </c>
      <c r="E644" s="47">
        <f ca="1">+C644*D644</f>
        <v>16880.399999999998</v>
      </c>
      <c r="F644" s="11">
        <v>0.53320601851851845</v>
      </c>
      <c r="G644" s="13" t="s">
        <v>1</v>
      </c>
    </row>
    <row r="645" spans="2:7" ht="15">
      <c r="B645" s="13">
        <v>43038</v>
      </c>
      <c r="C645" s="10">
        <v>763</v>
      </c>
      <c r="D645" s="14">
        <v>16.2</v>
      </c>
      <c r="E645" s="47">
        <f ca="1">+C645*D645</f>
        <v>12360.6</v>
      </c>
      <c r="F645" s="11">
        <v>0.53320601851851845</v>
      </c>
      <c r="G645" s="13" t="s">
        <v>1</v>
      </c>
    </row>
    <row r="646" spans="2:7" ht="15">
      <c r="B646" s="13">
        <v>43038</v>
      </c>
      <c r="C646" s="10">
        <v>368</v>
      </c>
      <c r="D646" s="14">
        <v>16.2</v>
      </c>
      <c r="E646" s="47">
        <f ca="1">+C646*D646</f>
        <v>5961.5999999999995</v>
      </c>
      <c r="F646" s="11">
        <v>0.53320601851851845</v>
      </c>
      <c r="G646" s="13" t="s">
        <v>1</v>
      </c>
    </row>
    <row r="647" spans="2:7" ht="15">
      <c r="B647" s="13">
        <v>43038</v>
      </c>
      <c r="C647" s="10">
        <v>150</v>
      </c>
      <c r="D647" s="14">
        <v>16.2</v>
      </c>
      <c r="E647" s="47">
        <f ca="1">+C647*D647</f>
        <v>2430</v>
      </c>
      <c r="F647" s="11">
        <v>0.5332175925925926</v>
      </c>
      <c r="G647" s="13" t="s">
        <v>1</v>
      </c>
    </row>
    <row r="648" spans="2:7" ht="15">
      <c r="B648" s="13">
        <v>43038</v>
      </c>
      <c r="C648" s="10">
        <v>316</v>
      </c>
      <c r="D648" s="14">
        <v>16.2</v>
      </c>
      <c r="E648" s="47">
        <f ca="1">+C648*D648</f>
        <v>5119.2</v>
      </c>
      <c r="F648" s="11">
        <v>0.5332175925925926</v>
      </c>
      <c r="G648" s="13" t="s">
        <v>1</v>
      </c>
    </row>
    <row r="649" spans="2:7" ht="15">
      <c r="B649" s="13">
        <v>43038</v>
      </c>
      <c r="C649" s="10">
        <v>66</v>
      </c>
      <c r="D649" s="14">
        <v>16.2</v>
      </c>
      <c r="E649" s="47">
        <f ca="1">+C649*D649</f>
        <v>1069.2</v>
      </c>
      <c r="F649" s="11">
        <v>0.53327546296296291</v>
      </c>
      <c r="G649" s="13" t="s">
        <v>1</v>
      </c>
    </row>
    <row r="650" spans="2:7" ht="15">
      <c r="B650" s="13">
        <v>43038</v>
      </c>
      <c r="C650" s="10">
        <v>431</v>
      </c>
      <c r="D650" s="14">
        <v>16.2</v>
      </c>
      <c r="E650" s="47">
        <f ca="1">+C650*D650</f>
        <v>6982.2</v>
      </c>
      <c r="F650" s="11">
        <v>0.53331018518518525</v>
      </c>
      <c r="G650" s="13" t="s">
        <v>1</v>
      </c>
    </row>
    <row r="651" spans="2:7" ht="15">
      <c r="B651" s="13">
        <v>43038</v>
      </c>
      <c r="C651" s="10">
        <v>505</v>
      </c>
      <c r="D651" s="14">
        <v>16.2</v>
      </c>
      <c r="E651" s="47">
        <f ca="1">+C651*D651</f>
        <v>8181</v>
      </c>
      <c r="F651" s="11">
        <v>0.53339120370370374</v>
      </c>
      <c r="G651" s="13" t="s">
        <v>1</v>
      </c>
    </row>
    <row r="652" spans="2:7" ht="15">
      <c r="B652" s="13">
        <v>43038</v>
      </c>
      <c r="C652" s="10">
        <v>716</v>
      </c>
      <c r="D652" s="14">
        <v>16.195</v>
      </c>
      <c r="E652" s="47">
        <f ca="1">+C652*D652</f>
        <v>11595.62</v>
      </c>
      <c r="F652" s="11">
        <v>0.53353009259259265</v>
      </c>
      <c r="G652" s="13" t="s">
        <v>1</v>
      </c>
    </row>
    <row r="653" spans="2:7" ht="15">
      <c r="B653" s="13">
        <v>43038</v>
      </c>
      <c r="C653" s="10">
        <v>236</v>
      </c>
      <c r="D653" s="14">
        <v>16.190000000000001</v>
      </c>
      <c r="E653" s="47">
        <f ca="1">+C653*D653</f>
        <v>3820.84</v>
      </c>
      <c r="F653" s="11">
        <v>0.53394675925925927</v>
      </c>
      <c r="G653" s="13" t="s">
        <v>1</v>
      </c>
    </row>
    <row r="654" spans="2:7" ht="15">
      <c r="B654" s="13">
        <v>43038</v>
      </c>
      <c r="C654" s="10">
        <v>147</v>
      </c>
      <c r="D654" s="14">
        <v>16.190000000000001</v>
      </c>
      <c r="E654" s="47">
        <f ca="1">+C654*D654</f>
        <v>2379.9300000000003</v>
      </c>
      <c r="F654" s="11">
        <v>0.53394675925925927</v>
      </c>
      <c r="G654" s="13" t="s">
        <v>1</v>
      </c>
    </row>
    <row r="655" spans="2:7" ht="15">
      <c r="B655" s="13">
        <v>43038</v>
      </c>
      <c r="C655" s="10">
        <v>867</v>
      </c>
      <c r="D655" s="14">
        <v>16.190000000000001</v>
      </c>
      <c r="E655" s="47">
        <f ca="1">+C655*D655</f>
        <v>14036.730000000001</v>
      </c>
      <c r="F655" s="11">
        <v>0.5348032407407407</v>
      </c>
      <c r="G655" s="13" t="s">
        <v>1</v>
      </c>
    </row>
    <row r="656" spans="2:7" ht="15">
      <c r="B656" s="13">
        <v>43038</v>
      </c>
      <c r="C656" s="10">
        <v>356</v>
      </c>
      <c r="D656" s="14">
        <v>16.190000000000001</v>
      </c>
      <c r="E656" s="47">
        <f ca="1">+C656*D656</f>
        <v>5763.64</v>
      </c>
      <c r="F656" s="11">
        <v>0.5348032407407407</v>
      </c>
      <c r="G656" s="13" t="s">
        <v>1</v>
      </c>
    </row>
    <row r="657" spans="2:7" ht="15">
      <c r="B657" s="13">
        <v>43038</v>
      </c>
      <c r="C657" s="10">
        <v>57</v>
      </c>
      <c r="D657" s="14">
        <v>16.190000000000001</v>
      </c>
      <c r="E657" s="47">
        <f ca="1">+C657*D657</f>
        <v>922.83</v>
      </c>
      <c r="F657" s="11">
        <v>0.5348032407407407</v>
      </c>
      <c r="G657" s="13" t="s">
        <v>1</v>
      </c>
    </row>
    <row r="658" spans="2:7" ht="15">
      <c r="B658" s="13">
        <v>43038</v>
      </c>
      <c r="C658" s="10">
        <v>287</v>
      </c>
      <c r="D658" s="14">
        <v>16.190000000000001</v>
      </c>
      <c r="E658" s="47">
        <f ca="1">+C658*D658</f>
        <v>4646.5300000000007</v>
      </c>
      <c r="F658" s="11">
        <v>0.53758101851851847</v>
      </c>
      <c r="G658" s="13" t="s">
        <v>1</v>
      </c>
    </row>
    <row r="659" spans="2:7" ht="15">
      <c r="B659" s="13">
        <v>43038</v>
      </c>
      <c r="C659" s="10">
        <v>308</v>
      </c>
      <c r="D659" s="14">
        <v>16.2</v>
      </c>
      <c r="E659" s="47">
        <f ca="1">+C659*D659</f>
        <v>4989.5999999999995</v>
      </c>
      <c r="F659" s="11">
        <v>0.53896990740740736</v>
      </c>
      <c r="G659" s="13" t="s">
        <v>1</v>
      </c>
    </row>
    <row r="660" spans="2:7" ht="15">
      <c r="B660" s="13">
        <v>43038</v>
      </c>
      <c r="C660" s="10">
        <v>134</v>
      </c>
      <c r="D660" s="14">
        <v>16.2</v>
      </c>
      <c r="E660" s="47">
        <f ca="1">+C660*D660</f>
        <v>2170.7999999999997</v>
      </c>
      <c r="F660" s="11">
        <v>0.53946759259259258</v>
      </c>
      <c r="G660" s="13" t="s">
        <v>1</v>
      </c>
    </row>
    <row r="661" spans="2:7" ht="15">
      <c r="B661" s="13">
        <v>43038</v>
      </c>
      <c r="C661" s="10">
        <v>163</v>
      </c>
      <c r="D661" s="14">
        <v>16.2</v>
      </c>
      <c r="E661" s="47">
        <f ca="1">+C661*D661</f>
        <v>2640.6</v>
      </c>
      <c r="F661" s="11">
        <v>0.53946759259259258</v>
      </c>
      <c r="G661" s="13" t="s">
        <v>1</v>
      </c>
    </row>
    <row r="662" spans="2:7" ht="15">
      <c r="B662" s="13">
        <v>43038</v>
      </c>
      <c r="C662" s="10">
        <v>504</v>
      </c>
      <c r="D662" s="14">
        <v>16.2</v>
      </c>
      <c r="E662" s="47">
        <f ca="1">+C662*D662</f>
        <v>8164.7999999999993</v>
      </c>
      <c r="F662" s="11">
        <v>0.53946759259259258</v>
      </c>
      <c r="G662" s="13" t="s">
        <v>1</v>
      </c>
    </row>
    <row r="663" spans="2:7" ht="15">
      <c r="B663" s="13">
        <v>43038</v>
      </c>
      <c r="C663" s="10">
        <v>644</v>
      </c>
      <c r="D663" s="14">
        <v>16.2</v>
      </c>
      <c r="E663" s="47">
        <f ca="1">+C663*D663</f>
        <v>10432.799999999999</v>
      </c>
      <c r="F663" s="11">
        <v>0.53947916666666662</v>
      </c>
      <c r="G663" s="13" t="s">
        <v>1</v>
      </c>
    </row>
    <row r="664" spans="2:7" ht="15">
      <c r="B664" s="13">
        <v>43038</v>
      </c>
      <c r="C664" s="10">
        <v>187</v>
      </c>
      <c r="D664" s="14">
        <v>16.204999999999998</v>
      </c>
      <c r="E664" s="47">
        <f ca="1">+C664*D664</f>
        <v>3030.3349999999996</v>
      </c>
      <c r="F664" s="11">
        <v>0.53995370370370377</v>
      </c>
      <c r="G664" s="13" t="s">
        <v>1</v>
      </c>
    </row>
    <row r="665" spans="2:7" ht="15">
      <c r="B665" s="13">
        <v>43038</v>
      </c>
      <c r="C665" s="10">
        <v>255</v>
      </c>
      <c r="D665" s="14">
        <v>16.204999999999998</v>
      </c>
      <c r="E665" s="47">
        <f ca="1">+C665*D665</f>
        <v>4132.2749999999996</v>
      </c>
      <c r="F665" s="11">
        <v>0.53995370370370377</v>
      </c>
      <c r="G665" s="13" t="s">
        <v>1</v>
      </c>
    </row>
    <row r="666" spans="2:7" ht="15">
      <c r="B666" s="13">
        <v>43038</v>
      </c>
      <c r="C666" s="10">
        <v>40</v>
      </c>
      <c r="D666" s="14">
        <v>16.2</v>
      </c>
      <c r="E666" s="47">
        <f ca="1">+C666*D666</f>
        <v>648</v>
      </c>
      <c r="F666" s="11">
        <v>0.54059027777777779</v>
      </c>
      <c r="G666" s="13" t="s">
        <v>1</v>
      </c>
    </row>
    <row r="667" spans="2:7" ht="15">
      <c r="B667" s="13">
        <v>43038</v>
      </c>
      <c r="C667" s="10">
        <v>225</v>
      </c>
      <c r="D667" s="14">
        <v>16.2</v>
      </c>
      <c r="E667" s="47">
        <f ca="1">+C667*D667</f>
        <v>3645</v>
      </c>
      <c r="F667" s="11">
        <v>0.54059027777777779</v>
      </c>
      <c r="G667" s="13" t="s">
        <v>1</v>
      </c>
    </row>
    <row r="668" spans="2:7" ht="15">
      <c r="B668" s="13">
        <v>43038</v>
      </c>
      <c r="C668" s="10">
        <v>248</v>
      </c>
      <c r="D668" s="14">
        <v>16.2</v>
      </c>
      <c r="E668" s="47">
        <f ca="1">+C668*D668</f>
        <v>4017.6</v>
      </c>
      <c r="F668" s="11">
        <v>0.54059027777777779</v>
      </c>
      <c r="G668" s="13" t="s">
        <v>1</v>
      </c>
    </row>
    <row r="669" spans="2:7" ht="15">
      <c r="B669" s="13">
        <v>43038</v>
      </c>
      <c r="C669" s="10">
        <v>253</v>
      </c>
      <c r="D669" s="14">
        <v>16.195</v>
      </c>
      <c r="E669" s="47">
        <f ca="1">+C669*D669</f>
        <v>4097.335</v>
      </c>
      <c r="F669" s="11">
        <v>0.54105324074074079</v>
      </c>
      <c r="G669" s="13" t="s">
        <v>1</v>
      </c>
    </row>
    <row r="670" spans="2:7" ht="15">
      <c r="B670" s="13">
        <v>43038</v>
      </c>
      <c r="C670" s="10">
        <v>747</v>
      </c>
      <c r="D670" s="14">
        <v>16.195</v>
      </c>
      <c r="E670" s="47">
        <f ca="1">+C670*D670</f>
        <v>12097.665000000001</v>
      </c>
      <c r="F670" s="11">
        <v>0.54105324074074079</v>
      </c>
      <c r="G670" s="13" t="s">
        <v>1</v>
      </c>
    </row>
    <row r="671" spans="2:7" ht="15">
      <c r="B671" s="13">
        <v>43038</v>
      </c>
      <c r="C671" s="10">
        <v>92</v>
      </c>
      <c r="D671" s="14">
        <v>16.195</v>
      </c>
      <c r="E671" s="47">
        <f ca="1">+C671*D671</f>
        <v>1489.94</v>
      </c>
      <c r="F671" s="11">
        <v>0.54105324074074079</v>
      </c>
      <c r="G671" s="13" t="s">
        <v>1</v>
      </c>
    </row>
    <row r="672" spans="2:7" ht="15">
      <c r="B672" s="13">
        <v>43038</v>
      </c>
      <c r="C672" s="10">
        <v>320</v>
      </c>
      <c r="D672" s="14">
        <v>16.195</v>
      </c>
      <c r="E672" s="47">
        <f ca="1">+C672*D672</f>
        <v>5182.3999999999996</v>
      </c>
      <c r="F672" s="11">
        <v>0.54105324074074079</v>
      </c>
      <c r="G672" s="13" t="s">
        <v>1</v>
      </c>
    </row>
    <row r="673" spans="2:7" ht="15">
      <c r="B673" s="13">
        <v>43038</v>
      </c>
      <c r="C673" s="10">
        <v>320</v>
      </c>
      <c r="D673" s="14">
        <v>16.195</v>
      </c>
      <c r="E673" s="47">
        <f ca="1">+C673*D673</f>
        <v>5182.3999999999996</v>
      </c>
      <c r="F673" s="11">
        <v>0.54105324074074079</v>
      </c>
      <c r="G673" s="13" t="s">
        <v>1</v>
      </c>
    </row>
    <row r="674" spans="2:7" ht="15">
      <c r="B674" s="13">
        <v>43038</v>
      </c>
      <c r="C674" s="10">
        <v>300</v>
      </c>
      <c r="D674" s="14">
        <v>16.195</v>
      </c>
      <c r="E674" s="47">
        <f ca="1">+C674*D674</f>
        <v>4858.5</v>
      </c>
      <c r="F674" s="11">
        <v>0.54105324074074079</v>
      </c>
      <c r="G674" s="13" t="s">
        <v>1</v>
      </c>
    </row>
    <row r="675" spans="2:7" ht="15">
      <c r="B675" s="13">
        <v>43038</v>
      </c>
      <c r="C675" s="10">
        <v>340</v>
      </c>
      <c r="D675" s="14">
        <v>16.195</v>
      </c>
      <c r="E675" s="47">
        <f ca="1">+C675*D675</f>
        <v>5506.3</v>
      </c>
      <c r="F675" s="11">
        <v>0.54105324074074079</v>
      </c>
      <c r="G675" s="13" t="s">
        <v>1</v>
      </c>
    </row>
    <row r="676" spans="2:7" ht="15">
      <c r="B676" s="13">
        <v>43038</v>
      </c>
      <c r="C676" s="10">
        <v>61</v>
      </c>
      <c r="D676" s="14">
        <v>16.195</v>
      </c>
      <c r="E676" s="47">
        <f ca="1">+C676*D676</f>
        <v>987.89499999999998</v>
      </c>
      <c r="F676" s="11">
        <v>0.54105324074074079</v>
      </c>
      <c r="G676" s="13" t="s">
        <v>1</v>
      </c>
    </row>
    <row r="677" spans="2:7" ht="15">
      <c r="B677" s="13">
        <v>43038</v>
      </c>
      <c r="C677" s="10">
        <v>281</v>
      </c>
      <c r="D677" s="14">
        <v>16.190000000000001</v>
      </c>
      <c r="E677" s="47">
        <f ca="1">+C677*D677</f>
        <v>4549.3900000000003</v>
      </c>
      <c r="F677" s="11">
        <v>0.54107638888888887</v>
      </c>
      <c r="G677" s="13" t="s">
        <v>1</v>
      </c>
    </row>
    <row r="678" spans="2:7" ht="15">
      <c r="B678" s="13">
        <v>43038</v>
      </c>
      <c r="C678" s="10">
        <v>401</v>
      </c>
      <c r="D678" s="14">
        <v>16.190000000000001</v>
      </c>
      <c r="E678" s="47">
        <f ca="1">+C678*D678</f>
        <v>6492.1900000000005</v>
      </c>
      <c r="F678" s="11">
        <v>0.54107638888888887</v>
      </c>
      <c r="G678" s="13" t="s">
        <v>1</v>
      </c>
    </row>
    <row r="679" spans="2:7" ht="15">
      <c r="B679" s="13">
        <v>43038</v>
      </c>
      <c r="C679" s="10">
        <v>815</v>
      </c>
      <c r="D679" s="14">
        <v>16.184999999999999</v>
      </c>
      <c r="E679" s="47">
        <f ca="1">+C679*D679</f>
        <v>13190.775</v>
      </c>
      <c r="F679" s="11">
        <v>0.54188657407407403</v>
      </c>
      <c r="G679" s="13" t="s">
        <v>1</v>
      </c>
    </row>
    <row r="680" spans="2:7" ht="15">
      <c r="B680" s="13">
        <v>43038</v>
      </c>
      <c r="C680" s="10">
        <v>310</v>
      </c>
      <c r="D680" s="14">
        <v>16.184999999999999</v>
      </c>
      <c r="E680" s="47">
        <f ca="1">+C680*D680</f>
        <v>5017.3499999999995</v>
      </c>
      <c r="F680" s="11">
        <v>0.54188657407407403</v>
      </c>
      <c r="G680" s="13" t="s">
        <v>1</v>
      </c>
    </row>
    <row r="681" spans="2:7" ht="15">
      <c r="B681" s="13">
        <v>43038</v>
      </c>
      <c r="C681" s="10">
        <v>300</v>
      </c>
      <c r="D681" s="14">
        <v>16.184999999999999</v>
      </c>
      <c r="E681" s="47">
        <f ca="1">+C681*D681</f>
        <v>4855.5</v>
      </c>
      <c r="F681" s="11">
        <v>0.54188657407407403</v>
      </c>
      <c r="G681" s="13" t="s">
        <v>1</v>
      </c>
    </row>
    <row r="682" spans="2:7" ht="15">
      <c r="B682" s="13">
        <v>43038</v>
      </c>
      <c r="C682" s="10">
        <v>356</v>
      </c>
      <c r="D682" s="14">
        <v>16.184999999999999</v>
      </c>
      <c r="E682" s="47">
        <f ca="1">+C682*D682</f>
        <v>5761.86</v>
      </c>
      <c r="F682" s="11">
        <v>0.54188657407407403</v>
      </c>
      <c r="G682" s="13" t="s">
        <v>1</v>
      </c>
    </row>
    <row r="683" spans="2:7" ht="15">
      <c r="B683" s="13">
        <v>43038</v>
      </c>
      <c r="C683" s="10">
        <v>356</v>
      </c>
      <c r="D683" s="14">
        <v>16.184999999999999</v>
      </c>
      <c r="E683" s="47">
        <f ca="1">+C683*D683</f>
        <v>5761.86</v>
      </c>
      <c r="F683" s="11">
        <v>0.54188657407407403</v>
      </c>
      <c r="G683" s="13" t="s">
        <v>1</v>
      </c>
    </row>
    <row r="684" spans="2:7" ht="15">
      <c r="B684" s="13">
        <v>43038</v>
      </c>
      <c r="C684" s="10">
        <v>25</v>
      </c>
      <c r="D684" s="14">
        <v>16.184999999999999</v>
      </c>
      <c r="E684" s="47">
        <f ca="1">+C684*D684</f>
        <v>404.62499999999994</v>
      </c>
      <c r="F684" s="11">
        <v>0.54188657407407403</v>
      </c>
      <c r="G684" s="13" t="s">
        <v>1</v>
      </c>
    </row>
    <row r="685" spans="2:7" ht="15">
      <c r="B685" s="13">
        <v>43038</v>
      </c>
      <c r="C685" s="10">
        <v>963</v>
      </c>
      <c r="D685" s="14">
        <v>16.155000000000001</v>
      </c>
      <c r="E685" s="47">
        <f ca="1">+C685*D685</f>
        <v>15557.265000000001</v>
      </c>
      <c r="F685" s="11">
        <v>0.54312499999999997</v>
      </c>
      <c r="G685" s="13" t="s">
        <v>1</v>
      </c>
    </row>
    <row r="686" spans="2:7" ht="15">
      <c r="B686" s="13">
        <v>43038</v>
      </c>
      <c r="C686" s="10">
        <v>270</v>
      </c>
      <c r="D686" s="14">
        <v>16.155000000000001</v>
      </c>
      <c r="E686" s="47">
        <f ca="1">+C686*D686</f>
        <v>4361.8500000000004</v>
      </c>
      <c r="F686" s="11">
        <v>0.54312499999999997</v>
      </c>
      <c r="G686" s="13" t="s">
        <v>1</v>
      </c>
    </row>
    <row r="687" spans="2:7" ht="15">
      <c r="B687" s="13">
        <v>43038</v>
      </c>
      <c r="C687" s="10">
        <v>638</v>
      </c>
      <c r="D687" s="14">
        <v>16.16</v>
      </c>
      <c r="E687" s="47">
        <f ca="1">+C687*D687</f>
        <v>10310.08</v>
      </c>
      <c r="F687" s="11">
        <v>0.54497685185185185</v>
      </c>
      <c r="G687" s="13" t="s">
        <v>1</v>
      </c>
    </row>
    <row r="688" spans="2:7" ht="15">
      <c r="B688" s="13">
        <v>43038</v>
      </c>
      <c r="C688" s="10">
        <v>270</v>
      </c>
      <c r="D688" s="14">
        <v>16.16</v>
      </c>
      <c r="E688" s="47">
        <f ca="1">+C688*D688</f>
        <v>4363.2</v>
      </c>
      <c r="F688" s="11">
        <v>0.54497685185185185</v>
      </c>
      <c r="G688" s="13" t="s">
        <v>1</v>
      </c>
    </row>
    <row r="689" spans="2:7" ht="15">
      <c r="B689" s="13">
        <v>43038</v>
      </c>
      <c r="C689" s="10">
        <v>24</v>
      </c>
      <c r="D689" s="14">
        <v>16.16</v>
      </c>
      <c r="E689" s="47">
        <f ca="1">+C689*D689</f>
        <v>387.84000000000003</v>
      </c>
      <c r="F689" s="11">
        <v>0.54497685185185185</v>
      </c>
      <c r="G689" s="13" t="s">
        <v>1</v>
      </c>
    </row>
    <row r="690" spans="2:7" ht="15">
      <c r="B690" s="13">
        <v>43038</v>
      </c>
      <c r="C690" s="10">
        <v>303</v>
      </c>
      <c r="D690" s="14">
        <v>16.155000000000001</v>
      </c>
      <c r="E690" s="47">
        <f ca="1">+C690*D690</f>
        <v>4894.9650000000001</v>
      </c>
      <c r="F690" s="11">
        <v>0.54643518518518519</v>
      </c>
      <c r="G690" s="13" t="s">
        <v>1</v>
      </c>
    </row>
    <row r="691" spans="2:7" ht="15">
      <c r="B691" s="13">
        <v>43038</v>
      </c>
      <c r="C691" s="10">
        <v>717</v>
      </c>
      <c r="D691" s="14">
        <v>16.164999999999999</v>
      </c>
      <c r="E691" s="47">
        <f ca="1">+C691*D691</f>
        <v>11590.305</v>
      </c>
      <c r="F691" s="11">
        <v>0.54769675925925931</v>
      </c>
      <c r="G691" s="13" t="s">
        <v>1</v>
      </c>
    </row>
    <row r="692" spans="2:7" ht="15">
      <c r="B692" s="13">
        <v>43038</v>
      </c>
      <c r="C692" s="10">
        <v>134</v>
      </c>
      <c r="D692" s="14">
        <v>16.164999999999999</v>
      </c>
      <c r="E692" s="47">
        <f ca="1">+C692*D692</f>
        <v>2166.1099999999997</v>
      </c>
      <c r="F692" s="11">
        <v>0.54769675925925931</v>
      </c>
      <c r="G692" s="13" t="s">
        <v>1</v>
      </c>
    </row>
    <row r="693" spans="2:7" ht="15">
      <c r="B693" s="13">
        <v>43038</v>
      </c>
      <c r="C693" s="10">
        <v>272</v>
      </c>
      <c r="D693" s="14">
        <v>16.164999999999999</v>
      </c>
      <c r="E693" s="47">
        <f ca="1">+C693*D693</f>
        <v>4396.88</v>
      </c>
      <c r="F693" s="11">
        <v>0.54769675925925931</v>
      </c>
      <c r="G693" s="13" t="s">
        <v>1</v>
      </c>
    </row>
    <row r="694" spans="2:7" ht="15">
      <c r="B694" s="13">
        <v>43038</v>
      </c>
      <c r="C694" s="10">
        <v>757</v>
      </c>
      <c r="D694" s="14">
        <v>16.164999999999999</v>
      </c>
      <c r="E694" s="47">
        <f ca="1">+C694*D694</f>
        <v>12236.904999999999</v>
      </c>
      <c r="F694" s="11">
        <v>0.54769675925925931</v>
      </c>
      <c r="G694" s="13" t="s">
        <v>1</v>
      </c>
    </row>
    <row r="695" spans="2:7" ht="15">
      <c r="B695" s="13">
        <v>43038</v>
      </c>
      <c r="C695" s="10">
        <v>62</v>
      </c>
      <c r="D695" s="14">
        <v>16.164999999999999</v>
      </c>
      <c r="E695" s="47">
        <f ca="1">+C695*D695</f>
        <v>1002.2299999999999</v>
      </c>
      <c r="F695" s="11">
        <v>0.54769675925925931</v>
      </c>
      <c r="G695" s="13" t="s">
        <v>1</v>
      </c>
    </row>
    <row r="696" spans="2:7" ht="15">
      <c r="B696" s="13">
        <v>43038</v>
      </c>
      <c r="C696" s="10">
        <v>200</v>
      </c>
      <c r="D696" s="14">
        <v>16.18</v>
      </c>
      <c r="E696" s="47">
        <f ca="1">+C696*D696</f>
        <v>3236</v>
      </c>
      <c r="F696" s="11">
        <v>0.54887731481481483</v>
      </c>
      <c r="G696" s="13" t="s">
        <v>1</v>
      </c>
    </row>
    <row r="697" spans="2:7" ht="15">
      <c r="B697" s="13">
        <v>43038</v>
      </c>
      <c r="C697" s="10">
        <v>612</v>
      </c>
      <c r="D697" s="14">
        <v>16.18</v>
      </c>
      <c r="E697" s="47">
        <f ca="1">+C697*D697</f>
        <v>9902.16</v>
      </c>
      <c r="F697" s="11">
        <v>0.54887731481481483</v>
      </c>
      <c r="G697" s="13" t="s">
        <v>1</v>
      </c>
    </row>
    <row r="698" spans="2:7" ht="15">
      <c r="B698" s="13">
        <v>43038</v>
      </c>
      <c r="C698" s="10">
        <v>161</v>
      </c>
      <c r="D698" s="14">
        <v>16.18</v>
      </c>
      <c r="E698" s="47">
        <f ca="1">+C698*D698</f>
        <v>2604.98</v>
      </c>
      <c r="F698" s="11">
        <v>0.54887731481481483</v>
      </c>
      <c r="G698" s="13" t="s">
        <v>1</v>
      </c>
    </row>
    <row r="699" spans="2:7" ht="15">
      <c r="B699" s="13">
        <v>43038</v>
      </c>
      <c r="C699" s="10">
        <v>168</v>
      </c>
      <c r="D699" s="14">
        <v>16.18</v>
      </c>
      <c r="E699" s="47">
        <f ca="1">+C699*D699</f>
        <v>2718.24</v>
      </c>
      <c r="F699" s="11">
        <v>0.54887731481481483</v>
      </c>
      <c r="G699" s="13" t="s">
        <v>1</v>
      </c>
    </row>
    <row r="700" spans="2:7" ht="15">
      <c r="B700" s="13">
        <v>43038</v>
      </c>
      <c r="C700" s="10">
        <v>54</v>
      </c>
      <c r="D700" s="14">
        <v>16.18</v>
      </c>
      <c r="E700" s="47">
        <f ca="1">+C700*D700</f>
        <v>873.72</v>
      </c>
      <c r="F700" s="11">
        <v>0.54887731481481483</v>
      </c>
      <c r="G700" s="13" t="s">
        <v>1</v>
      </c>
    </row>
    <row r="701" spans="2:7" ht="15">
      <c r="B701" s="13">
        <v>43038</v>
      </c>
      <c r="C701" s="10">
        <v>624</v>
      </c>
      <c r="D701" s="14">
        <v>16.175000000000001</v>
      </c>
      <c r="E701" s="47">
        <f ca="1">+C701*D701</f>
        <v>10093.200000000001</v>
      </c>
      <c r="F701" s="11">
        <v>0.54932870370370368</v>
      </c>
      <c r="G701" s="13" t="s">
        <v>1</v>
      </c>
    </row>
    <row r="702" spans="2:7" ht="15">
      <c r="B702" s="13">
        <v>43038</v>
      </c>
      <c r="C702" s="10">
        <v>150</v>
      </c>
      <c r="D702" s="14">
        <v>16.175000000000001</v>
      </c>
      <c r="E702" s="47">
        <f ca="1">+C702*D702</f>
        <v>2426.25</v>
      </c>
      <c r="F702" s="11">
        <v>0.54932870370370368</v>
      </c>
      <c r="G702" s="13" t="s">
        <v>1</v>
      </c>
    </row>
    <row r="703" spans="2:7" ht="15">
      <c r="B703" s="13">
        <v>43038</v>
      </c>
      <c r="C703" s="10">
        <v>300</v>
      </c>
      <c r="D703" s="14">
        <v>16.175000000000001</v>
      </c>
      <c r="E703" s="47">
        <f ca="1">+C703*D703</f>
        <v>4852.5</v>
      </c>
      <c r="F703" s="11">
        <v>0.54932870370370368</v>
      </c>
      <c r="G703" s="13" t="s">
        <v>1</v>
      </c>
    </row>
    <row r="704" spans="2:7" ht="15">
      <c r="B704" s="13">
        <v>43038</v>
      </c>
      <c r="C704" s="10">
        <v>139</v>
      </c>
      <c r="D704" s="14">
        <v>16.175000000000001</v>
      </c>
      <c r="E704" s="47">
        <f ca="1">+C704*D704</f>
        <v>2248.3250000000003</v>
      </c>
      <c r="F704" s="11">
        <v>0.54932870370370368</v>
      </c>
      <c r="G704" s="13" t="s">
        <v>1</v>
      </c>
    </row>
    <row r="705" spans="2:7" ht="15">
      <c r="B705" s="13">
        <v>43038</v>
      </c>
      <c r="C705" s="10">
        <v>692</v>
      </c>
      <c r="D705" s="14">
        <v>16.170000000000002</v>
      </c>
      <c r="E705" s="47">
        <f ca="1">+C705*D705</f>
        <v>11189.640000000001</v>
      </c>
      <c r="F705" s="11">
        <v>0.55118055555555556</v>
      </c>
      <c r="G705" s="13" t="s">
        <v>1</v>
      </c>
    </row>
    <row r="706" spans="2:7" ht="15">
      <c r="B706" s="13">
        <v>43038</v>
      </c>
      <c r="C706" s="10">
        <v>453</v>
      </c>
      <c r="D706" s="14">
        <v>16.170000000000002</v>
      </c>
      <c r="E706" s="47">
        <f ca="1">+C706*D706</f>
        <v>7325.0100000000011</v>
      </c>
      <c r="F706" s="11">
        <v>0.5511921296296296</v>
      </c>
      <c r="G706" s="13" t="s">
        <v>1</v>
      </c>
    </row>
    <row r="707" spans="2:7" ht="15">
      <c r="B707" s="13">
        <v>43038</v>
      </c>
      <c r="C707" s="10">
        <v>79</v>
      </c>
      <c r="D707" s="14">
        <v>16.170000000000002</v>
      </c>
      <c r="E707" s="47">
        <f ca="1">+C707*D707</f>
        <v>1277.43</v>
      </c>
      <c r="F707" s="11">
        <v>0.5511921296296296</v>
      </c>
      <c r="G707" s="13" t="s">
        <v>1</v>
      </c>
    </row>
    <row r="708" spans="2:7" ht="15">
      <c r="B708" s="13">
        <v>43038</v>
      </c>
      <c r="C708" s="10">
        <v>598</v>
      </c>
      <c r="D708" s="14">
        <v>16.170000000000002</v>
      </c>
      <c r="E708" s="47">
        <f ca="1">+C708*D708</f>
        <v>9669.6600000000017</v>
      </c>
      <c r="F708" s="11">
        <v>0.5527199074074074</v>
      </c>
      <c r="G708" s="13" t="s">
        <v>1</v>
      </c>
    </row>
    <row r="709" spans="2:7" ht="15">
      <c r="B709" s="13">
        <v>43038</v>
      </c>
      <c r="C709" s="10">
        <v>133</v>
      </c>
      <c r="D709" s="14">
        <v>16.195</v>
      </c>
      <c r="E709" s="47">
        <f ca="1">+C709*D709</f>
        <v>2153.9349999999999</v>
      </c>
      <c r="F709" s="11">
        <v>0.55585648148148148</v>
      </c>
      <c r="G709" s="13" t="s">
        <v>1</v>
      </c>
    </row>
    <row r="710" spans="2:7" ht="15">
      <c r="B710" s="13">
        <v>43038</v>
      </c>
      <c r="C710" s="10">
        <v>420</v>
      </c>
      <c r="D710" s="14">
        <v>16.195</v>
      </c>
      <c r="E710" s="47">
        <f ca="1">+C710*D710</f>
        <v>6801.9000000000005</v>
      </c>
      <c r="F710" s="11">
        <v>0.55585648148148148</v>
      </c>
      <c r="G710" s="13" t="s">
        <v>1</v>
      </c>
    </row>
    <row r="711" spans="2:7" ht="15">
      <c r="B711" s="13">
        <v>43038</v>
      </c>
      <c r="C711" s="10">
        <v>348</v>
      </c>
      <c r="D711" s="14">
        <v>16.190000000000001</v>
      </c>
      <c r="E711" s="47">
        <f ca="1">+C711*D711</f>
        <v>5634.1200000000008</v>
      </c>
      <c r="F711" s="11">
        <v>0.55714120370370368</v>
      </c>
      <c r="G711" s="13" t="s">
        <v>1</v>
      </c>
    </row>
    <row r="712" spans="2:7" ht="15">
      <c r="B712" s="13">
        <v>43038</v>
      </c>
      <c r="C712" s="10">
        <v>300</v>
      </c>
      <c r="D712" s="14">
        <v>16.2</v>
      </c>
      <c r="E712" s="47">
        <f ca="1">+C712*D712</f>
        <v>4860</v>
      </c>
      <c r="F712" s="11">
        <v>0.55815972222222221</v>
      </c>
      <c r="G712" s="13" t="s">
        <v>1</v>
      </c>
    </row>
    <row r="713" spans="2:7" ht="15">
      <c r="B713" s="13">
        <v>43038</v>
      </c>
      <c r="C713" s="10">
        <v>267</v>
      </c>
      <c r="D713" s="14">
        <v>16.2</v>
      </c>
      <c r="E713" s="47">
        <f ca="1">+C713*D713</f>
        <v>4325.3999999999996</v>
      </c>
      <c r="F713" s="11">
        <v>0.55815972222222221</v>
      </c>
      <c r="G713" s="13" t="s">
        <v>1</v>
      </c>
    </row>
    <row r="714" spans="2:7" ht="15">
      <c r="B714" s="13">
        <v>43038</v>
      </c>
      <c r="C714" s="10">
        <v>809</v>
      </c>
      <c r="D714" s="14">
        <v>16.2</v>
      </c>
      <c r="E714" s="47">
        <f ca="1">+C714*D714</f>
        <v>13105.8</v>
      </c>
      <c r="F714" s="11">
        <v>0.55815972222222221</v>
      </c>
      <c r="G714" s="13" t="s">
        <v>1</v>
      </c>
    </row>
    <row r="715" spans="2:7" ht="15">
      <c r="B715" s="13">
        <v>43038</v>
      </c>
      <c r="C715" s="10">
        <v>125</v>
      </c>
      <c r="D715" s="14">
        <v>16.2</v>
      </c>
      <c r="E715" s="47">
        <f ca="1">+C715*D715</f>
        <v>2025</v>
      </c>
      <c r="F715" s="11">
        <v>0.55815972222222221</v>
      </c>
      <c r="G715" s="13" t="s">
        <v>1</v>
      </c>
    </row>
    <row r="716" spans="2:7" ht="15">
      <c r="B716" s="13">
        <v>43038</v>
      </c>
      <c r="C716" s="10">
        <v>1065</v>
      </c>
      <c r="D716" s="14">
        <v>16.2</v>
      </c>
      <c r="E716" s="47">
        <f ca="1">+C716*D716</f>
        <v>17253</v>
      </c>
      <c r="F716" s="11">
        <v>0.55815972222222221</v>
      </c>
      <c r="G716" s="13" t="s">
        <v>1</v>
      </c>
    </row>
    <row r="717" spans="2:7" ht="15">
      <c r="B717" s="13">
        <v>43038</v>
      </c>
      <c r="C717" s="10">
        <v>300</v>
      </c>
      <c r="D717" s="14">
        <v>16.2</v>
      </c>
      <c r="E717" s="47">
        <f ca="1">+C717*D717</f>
        <v>4860</v>
      </c>
      <c r="F717" s="11">
        <v>0.55815972222222221</v>
      </c>
      <c r="G717" s="13" t="s">
        <v>1</v>
      </c>
    </row>
    <row r="718" spans="2:7" ht="15">
      <c r="B718" s="13">
        <v>43038</v>
      </c>
      <c r="C718" s="10">
        <v>87</v>
      </c>
      <c r="D718" s="14">
        <v>16.2</v>
      </c>
      <c r="E718" s="47">
        <f ca="1">+C718*D718</f>
        <v>1409.3999999999999</v>
      </c>
      <c r="F718" s="11">
        <v>0.55815972222222221</v>
      </c>
      <c r="G718" s="13" t="s">
        <v>1</v>
      </c>
    </row>
    <row r="719" spans="2:7" ht="15">
      <c r="B719" s="13">
        <v>43038</v>
      </c>
      <c r="C719" s="10">
        <v>947</v>
      </c>
      <c r="D719" s="14">
        <v>16.195</v>
      </c>
      <c r="E719" s="47">
        <f ca="1">+C719*D719</f>
        <v>15336.665000000001</v>
      </c>
      <c r="F719" s="11">
        <v>0.55877314814814816</v>
      </c>
      <c r="G719" s="13" t="s">
        <v>1</v>
      </c>
    </row>
    <row r="720" spans="2:7" ht="15">
      <c r="B720" s="13">
        <v>43038</v>
      </c>
      <c r="C720" s="10">
        <v>240</v>
      </c>
      <c r="D720" s="14">
        <v>16.195</v>
      </c>
      <c r="E720" s="47">
        <f ca="1">+C720*D720</f>
        <v>3886.8</v>
      </c>
      <c r="F720" s="11">
        <v>0.55877314814814816</v>
      </c>
      <c r="G720" s="13" t="s">
        <v>1</v>
      </c>
    </row>
    <row r="721" spans="2:7" ht="15">
      <c r="B721" s="13">
        <v>43038</v>
      </c>
      <c r="C721" s="10">
        <v>185</v>
      </c>
      <c r="D721" s="14">
        <v>16.195</v>
      </c>
      <c r="E721" s="47">
        <f ca="1">+C721*D721</f>
        <v>2996.0750000000003</v>
      </c>
      <c r="F721" s="11">
        <v>0.55877314814814816</v>
      </c>
      <c r="G721" s="13" t="s">
        <v>1</v>
      </c>
    </row>
    <row r="722" spans="2:7" ht="15">
      <c r="B722" s="13">
        <v>43038</v>
      </c>
      <c r="C722" s="10">
        <v>300</v>
      </c>
      <c r="D722" s="14">
        <v>16.195</v>
      </c>
      <c r="E722" s="47">
        <f ca="1">+C722*D722</f>
        <v>4858.5</v>
      </c>
      <c r="F722" s="11">
        <v>0.55877314814814816</v>
      </c>
      <c r="G722" s="13" t="s">
        <v>1</v>
      </c>
    </row>
    <row r="723" spans="2:7" ht="15">
      <c r="B723" s="13">
        <v>43038</v>
      </c>
      <c r="C723" s="10">
        <v>650</v>
      </c>
      <c r="D723" s="14">
        <v>16.195</v>
      </c>
      <c r="E723" s="47">
        <f ca="1">+C723*D723</f>
        <v>10526.75</v>
      </c>
      <c r="F723" s="11">
        <v>0.55877314814814816</v>
      </c>
      <c r="G723" s="13" t="s">
        <v>1</v>
      </c>
    </row>
    <row r="724" spans="2:7" ht="15">
      <c r="B724" s="13">
        <v>43038</v>
      </c>
      <c r="C724" s="10">
        <v>300</v>
      </c>
      <c r="D724" s="14">
        <v>16.195</v>
      </c>
      <c r="E724" s="47">
        <f ca="1">+C724*D724</f>
        <v>4858.5</v>
      </c>
      <c r="F724" s="11">
        <v>0.55877314814814816</v>
      </c>
      <c r="G724" s="13" t="s">
        <v>1</v>
      </c>
    </row>
    <row r="725" spans="2:7" ht="15">
      <c r="B725" s="13">
        <v>43038</v>
      </c>
      <c r="C725" s="10">
        <v>437</v>
      </c>
      <c r="D725" s="14">
        <v>16.195</v>
      </c>
      <c r="E725" s="47">
        <f ca="1">+C725*D725</f>
        <v>7077.2150000000001</v>
      </c>
      <c r="F725" s="11">
        <v>0.55877314814814816</v>
      </c>
      <c r="G725" s="13" t="s">
        <v>1</v>
      </c>
    </row>
    <row r="726" spans="2:7" ht="15">
      <c r="B726" s="13">
        <v>43038</v>
      </c>
      <c r="C726" s="10">
        <v>317</v>
      </c>
      <c r="D726" s="14">
        <v>16.195</v>
      </c>
      <c r="E726" s="47">
        <f ca="1">+C726*D726</f>
        <v>5133.8150000000005</v>
      </c>
      <c r="F726" s="11">
        <v>0.5587847222222222</v>
      </c>
      <c r="G726" s="13" t="s">
        <v>1</v>
      </c>
    </row>
    <row r="727" spans="2:7" ht="15">
      <c r="B727" s="13">
        <v>43038</v>
      </c>
      <c r="C727" s="10">
        <v>199</v>
      </c>
      <c r="D727" s="14">
        <v>16.184999999999999</v>
      </c>
      <c r="E727" s="47">
        <f ca="1">+C727*D727</f>
        <v>3220.8149999999996</v>
      </c>
      <c r="F727" s="11">
        <v>0.55915509259259266</v>
      </c>
      <c r="G727" s="13" t="s">
        <v>1</v>
      </c>
    </row>
    <row r="728" spans="2:7" ht="15">
      <c r="B728" s="13">
        <v>43038</v>
      </c>
      <c r="C728" s="10">
        <v>40</v>
      </c>
      <c r="D728" s="14">
        <v>16.184999999999999</v>
      </c>
      <c r="E728" s="47">
        <f ca="1">+C728*D728</f>
        <v>647.4</v>
      </c>
      <c r="F728" s="11">
        <v>0.55915509259259266</v>
      </c>
      <c r="G728" s="13" t="s">
        <v>1</v>
      </c>
    </row>
    <row r="729" spans="2:7" ht="15">
      <c r="B729" s="13">
        <v>43038</v>
      </c>
      <c r="C729" s="10">
        <v>48</v>
      </c>
      <c r="D729" s="14">
        <v>16.190000000000001</v>
      </c>
      <c r="E729" s="47">
        <f ca="1">+C729*D729</f>
        <v>777.12000000000012</v>
      </c>
      <c r="F729" s="11">
        <v>0.56208333333333338</v>
      </c>
      <c r="G729" s="13" t="s">
        <v>1</v>
      </c>
    </row>
    <row r="730" spans="2:7" ht="15">
      <c r="B730" s="13">
        <v>43038</v>
      </c>
      <c r="C730" s="10">
        <v>625</v>
      </c>
      <c r="D730" s="14">
        <v>16.190000000000001</v>
      </c>
      <c r="E730" s="47">
        <f ca="1">+C730*D730</f>
        <v>10118.75</v>
      </c>
      <c r="F730" s="11">
        <v>0.56208333333333338</v>
      </c>
      <c r="G730" s="13" t="s">
        <v>1</v>
      </c>
    </row>
    <row r="731" spans="2:7" ht="15">
      <c r="B731" s="13">
        <v>43038</v>
      </c>
      <c r="C731" s="10">
        <v>385</v>
      </c>
      <c r="D731" s="14">
        <v>16.190000000000001</v>
      </c>
      <c r="E731" s="47">
        <f ca="1">+C731*D731</f>
        <v>6233.1500000000005</v>
      </c>
      <c r="F731" s="11">
        <v>0.56208333333333338</v>
      </c>
      <c r="G731" s="13" t="s">
        <v>1</v>
      </c>
    </row>
    <row r="732" spans="2:7" ht="15">
      <c r="B732" s="13">
        <v>43038</v>
      </c>
      <c r="C732" s="10">
        <v>125</v>
      </c>
      <c r="D732" s="14">
        <v>16.190000000000001</v>
      </c>
      <c r="E732" s="47">
        <f ca="1">+C732*D732</f>
        <v>2023.7500000000002</v>
      </c>
      <c r="F732" s="11">
        <v>0.56208333333333338</v>
      </c>
      <c r="G732" s="13" t="s">
        <v>1</v>
      </c>
    </row>
    <row r="733" spans="2:7" ht="15">
      <c r="B733" s="13">
        <v>43038</v>
      </c>
      <c r="C733" s="10">
        <v>201</v>
      </c>
      <c r="D733" s="14">
        <v>16.190000000000001</v>
      </c>
      <c r="E733" s="47">
        <f ca="1">+C733*D733</f>
        <v>3254.19</v>
      </c>
      <c r="F733" s="11">
        <v>0.56208333333333338</v>
      </c>
      <c r="G733" s="13" t="s">
        <v>1</v>
      </c>
    </row>
    <row r="734" spans="2:7" ht="15">
      <c r="B734" s="13">
        <v>43038</v>
      </c>
      <c r="C734" s="10">
        <v>356</v>
      </c>
      <c r="D734" s="14">
        <v>16.190000000000001</v>
      </c>
      <c r="E734" s="47">
        <f ca="1">+C734*D734</f>
        <v>5763.64</v>
      </c>
      <c r="F734" s="11">
        <v>0.56208333333333338</v>
      </c>
      <c r="G734" s="13" t="s">
        <v>1</v>
      </c>
    </row>
    <row r="735" spans="2:7" ht="15">
      <c r="B735" s="13">
        <v>43038</v>
      </c>
      <c r="C735" s="10">
        <v>122</v>
      </c>
      <c r="D735" s="14">
        <v>16.190000000000001</v>
      </c>
      <c r="E735" s="47">
        <f ca="1">+C735*D735</f>
        <v>1975.18</v>
      </c>
      <c r="F735" s="11">
        <v>0.56208333333333338</v>
      </c>
      <c r="G735" s="13" t="s">
        <v>1</v>
      </c>
    </row>
    <row r="736" spans="2:7" ht="15">
      <c r="B736" s="13">
        <v>43038</v>
      </c>
      <c r="C736" s="10">
        <v>284</v>
      </c>
      <c r="D736" s="14">
        <v>16.190000000000001</v>
      </c>
      <c r="E736" s="47">
        <f ca="1">+C736*D736</f>
        <v>4597.96</v>
      </c>
      <c r="F736" s="11">
        <v>0.56247685185185181</v>
      </c>
      <c r="G736" s="13" t="s">
        <v>1</v>
      </c>
    </row>
    <row r="737" spans="2:7" ht="15">
      <c r="B737" s="13">
        <v>43038</v>
      </c>
      <c r="C737" s="10">
        <v>447</v>
      </c>
      <c r="D737" s="14">
        <v>16.184999999999999</v>
      </c>
      <c r="E737" s="47">
        <f ca="1">+C737*D737</f>
        <v>7234.6949999999997</v>
      </c>
      <c r="F737" s="11">
        <v>0.5627199074074074</v>
      </c>
      <c r="G737" s="13" t="s">
        <v>1</v>
      </c>
    </row>
    <row r="738" spans="2:7" ht="15">
      <c r="B738" s="13">
        <v>43038</v>
      </c>
      <c r="C738" s="10">
        <v>447</v>
      </c>
      <c r="D738" s="14">
        <v>16.184999999999999</v>
      </c>
      <c r="E738" s="47">
        <f ca="1">+C738*D738</f>
        <v>7234.6949999999997</v>
      </c>
      <c r="F738" s="11">
        <v>0.56327546296296294</v>
      </c>
      <c r="G738" s="13" t="s">
        <v>1</v>
      </c>
    </row>
    <row r="739" spans="2:7" ht="15">
      <c r="B739" s="13">
        <v>43038</v>
      </c>
      <c r="C739" s="10">
        <v>655</v>
      </c>
      <c r="D739" s="14">
        <v>16.184999999999999</v>
      </c>
      <c r="E739" s="47">
        <f ca="1">+C739*D739</f>
        <v>10601.174999999999</v>
      </c>
      <c r="F739" s="11">
        <v>0.56327546296296294</v>
      </c>
      <c r="G739" s="13" t="s">
        <v>1</v>
      </c>
    </row>
    <row r="740" spans="2:7" ht="15">
      <c r="B740" s="13">
        <v>43038</v>
      </c>
      <c r="C740" s="10">
        <v>254</v>
      </c>
      <c r="D740" s="14">
        <v>16.184999999999999</v>
      </c>
      <c r="E740" s="47">
        <f ca="1">+C740*D740</f>
        <v>4110.99</v>
      </c>
      <c r="F740" s="11">
        <v>0.56327546296296294</v>
      </c>
      <c r="G740" s="13" t="s">
        <v>1</v>
      </c>
    </row>
    <row r="741" spans="2:7" ht="15">
      <c r="B741" s="13">
        <v>43038</v>
      </c>
      <c r="C741" s="10">
        <v>125</v>
      </c>
      <c r="D741" s="14">
        <v>16.184999999999999</v>
      </c>
      <c r="E741" s="47">
        <f ca="1">+C741*D741</f>
        <v>2023.1249999999998</v>
      </c>
      <c r="F741" s="11">
        <v>0.56327546296296294</v>
      </c>
      <c r="G741" s="13" t="s">
        <v>1</v>
      </c>
    </row>
    <row r="742" spans="2:7" ht="15">
      <c r="B742" s="13">
        <v>43038</v>
      </c>
      <c r="C742" s="10">
        <v>254</v>
      </c>
      <c r="D742" s="14">
        <v>16.184999999999999</v>
      </c>
      <c r="E742" s="47">
        <f ca="1">+C742*D742</f>
        <v>4110.99</v>
      </c>
      <c r="F742" s="11">
        <v>0.56327546296296294</v>
      </c>
      <c r="G742" s="13" t="s">
        <v>1</v>
      </c>
    </row>
    <row r="743" spans="2:7" ht="15">
      <c r="B743" s="13">
        <v>43038</v>
      </c>
      <c r="C743" s="10">
        <v>818</v>
      </c>
      <c r="D743" s="14">
        <v>16.18</v>
      </c>
      <c r="E743" s="47">
        <f ca="1">+C743*D743</f>
        <v>13235.24</v>
      </c>
      <c r="F743" s="11">
        <v>0.56346064814814811</v>
      </c>
      <c r="G743" s="13" t="s">
        <v>1</v>
      </c>
    </row>
    <row r="744" spans="2:7" ht="15">
      <c r="B744" s="13">
        <v>43038</v>
      </c>
      <c r="C744" s="10">
        <v>879</v>
      </c>
      <c r="D744" s="14">
        <v>16.175000000000001</v>
      </c>
      <c r="E744" s="47">
        <f ca="1">+C744*D744</f>
        <v>14217.825000000001</v>
      </c>
      <c r="F744" s="11">
        <v>0.56402777777777779</v>
      </c>
      <c r="G744" s="13" t="s">
        <v>1</v>
      </c>
    </row>
    <row r="745" spans="2:7" ht="15">
      <c r="B745" s="13">
        <v>43038</v>
      </c>
      <c r="C745" s="10">
        <v>356</v>
      </c>
      <c r="D745" s="14">
        <v>16.175000000000001</v>
      </c>
      <c r="E745" s="47">
        <f ca="1">+C745*D745</f>
        <v>5758.3</v>
      </c>
      <c r="F745" s="11">
        <v>0.56402777777777779</v>
      </c>
      <c r="G745" s="13" t="s">
        <v>1</v>
      </c>
    </row>
    <row r="746" spans="2:7" ht="15">
      <c r="B746" s="13">
        <v>43038</v>
      </c>
      <c r="C746" s="10">
        <v>261</v>
      </c>
      <c r="D746" s="14">
        <v>16.175000000000001</v>
      </c>
      <c r="E746" s="47">
        <f ca="1">+C746*D746</f>
        <v>4221.6750000000002</v>
      </c>
      <c r="F746" s="11">
        <v>0.56402777777777779</v>
      </c>
      <c r="G746" s="13" t="s">
        <v>1</v>
      </c>
    </row>
    <row r="747" spans="2:7" ht="15">
      <c r="B747" s="13">
        <v>43038</v>
      </c>
      <c r="C747" s="10">
        <v>462</v>
      </c>
      <c r="D747" s="14">
        <v>16.195</v>
      </c>
      <c r="E747" s="47">
        <f ca="1">+C747*D747</f>
        <v>7482.09</v>
      </c>
      <c r="F747" s="11">
        <v>0.56746527777777778</v>
      </c>
      <c r="G747" s="13" t="s">
        <v>1</v>
      </c>
    </row>
    <row r="748" spans="2:7" ht="15">
      <c r="B748" s="13">
        <v>43038</v>
      </c>
      <c r="C748" s="10">
        <v>239</v>
      </c>
      <c r="D748" s="14">
        <v>16.195</v>
      </c>
      <c r="E748" s="47">
        <f ca="1">+C748*D748</f>
        <v>3870.605</v>
      </c>
      <c r="F748" s="11">
        <v>0.56746527777777778</v>
      </c>
      <c r="G748" s="13" t="s">
        <v>1</v>
      </c>
    </row>
    <row r="749" spans="2:7" ht="15">
      <c r="B749" s="13">
        <v>43038</v>
      </c>
      <c r="C749" s="10">
        <v>239</v>
      </c>
      <c r="D749" s="14">
        <v>16.204999999999998</v>
      </c>
      <c r="E749" s="47">
        <f ca="1">+C749*D749</f>
        <v>3872.9949999999994</v>
      </c>
      <c r="F749" s="11">
        <v>0.56831018518518517</v>
      </c>
      <c r="G749" s="13" t="s">
        <v>1</v>
      </c>
    </row>
    <row r="750" spans="2:7" ht="15">
      <c r="B750" s="13">
        <v>43038</v>
      </c>
      <c r="C750" s="10">
        <v>850</v>
      </c>
      <c r="D750" s="14">
        <v>16.204999999999998</v>
      </c>
      <c r="E750" s="47">
        <f ca="1">+C750*D750</f>
        <v>13774.249999999998</v>
      </c>
      <c r="F750" s="11">
        <v>0.56831018518518517</v>
      </c>
      <c r="G750" s="13" t="s">
        <v>1</v>
      </c>
    </row>
    <row r="751" spans="2:7" ht="15">
      <c r="B751" s="13">
        <v>43038</v>
      </c>
      <c r="C751" s="10">
        <v>562</v>
      </c>
      <c r="D751" s="14">
        <v>16.204999999999998</v>
      </c>
      <c r="E751" s="47">
        <f ca="1">+C751*D751</f>
        <v>9107.2099999999991</v>
      </c>
      <c r="F751" s="11">
        <v>0.56831018518518517</v>
      </c>
      <c r="G751" s="13" t="s">
        <v>1</v>
      </c>
    </row>
    <row r="752" spans="2:7" ht="15">
      <c r="B752" s="13">
        <v>43038</v>
      </c>
      <c r="C752" s="10">
        <v>104</v>
      </c>
      <c r="D752" s="14">
        <v>16.2</v>
      </c>
      <c r="E752" s="47">
        <f ca="1">+C752*D752</f>
        <v>1684.8</v>
      </c>
      <c r="F752" s="11">
        <v>0.56869212962962956</v>
      </c>
      <c r="G752" s="13" t="s">
        <v>1</v>
      </c>
    </row>
    <row r="753" spans="2:7" ht="15">
      <c r="B753" s="13">
        <v>43038</v>
      </c>
      <c r="C753" s="10">
        <v>1012</v>
      </c>
      <c r="D753" s="14">
        <v>16.2</v>
      </c>
      <c r="E753" s="47">
        <f ca="1">+C753*D753</f>
        <v>16394.399999999998</v>
      </c>
      <c r="F753" s="11">
        <v>0.56869212962962956</v>
      </c>
      <c r="G753" s="13" t="s">
        <v>1</v>
      </c>
    </row>
    <row r="754" spans="2:7" ht="15">
      <c r="B754" s="13">
        <v>43038</v>
      </c>
      <c r="C754" s="10">
        <v>1022</v>
      </c>
      <c r="D754" s="14">
        <v>16.2</v>
      </c>
      <c r="E754" s="47">
        <f ca="1">+C754*D754</f>
        <v>16556.399999999998</v>
      </c>
      <c r="F754" s="11">
        <v>0.56869212962962956</v>
      </c>
      <c r="G754" s="13" t="s">
        <v>1</v>
      </c>
    </row>
    <row r="755" spans="2:7" ht="15">
      <c r="B755" s="13">
        <v>43038</v>
      </c>
      <c r="C755" s="10">
        <v>525</v>
      </c>
      <c r="D755" s="14">
        <v>16.2</v>
      </c>
      <c r="E755" s="47">
        <f ca="1">+C755*D755</f>
        <v>8505</v>
      </c>
      <c r="F755" s="11">
        <v>0.56869212962962956</v>
      </c>
      <c r="G755" s="13" t="s">
        <v>1</v>
      </c>
    </row>
    <row r="756" spans="2:7" ht="15">
      <c r="B756" s="13">
        <v>43038</v>
      </c>
      <c r="C756" s="10">
        <v>253</v>
      </c>
      <c r="D756" s="14">
        <v>16.2</v>
      </c>
      <c r="E756" s="47">
        <f ca="1">+C756*D756</f>
        <v>4098.5999999999995</v>
      </c>
      <c r="F756" s="11">
        <v>0.56869212962962956</v>
      </c>
      <c r="G756" s="13" t="s">
        <v>1</v>
      </c>
    </row>
    <row r="757" spans="2:7" ht="15">
      <c r="B757" s="13">
        <v>43038</v>
      </c>
      <c r="C757" s="10">
        <v>157</v>
      </c>
      <c r="D757" s="14">
        <v>16.2</v>
      </c>
      <c r="E757" s="47">
        <f ca="1">+C757*D757</f>
        <v>2543.4</v>
      </c>
      <c r="F757" s="11">
        <v>0.56869212962962956</v>
      </c>
      <c r="G757" s="13" t="s">
        <v>1</v>
      </c>
    </row>
    <row r="758" spans="2:7" ht="15">
      <c r="B758" s="13">
        <v>43038</v>
      </c>
      <c r="C758" s="10">
        <v>291</v>
      </c>
      <c r="D758" s="14">
        <v>16.2</v>
      </c>
      <c r="E758" s="47">
        <f ca="1">+C758*D758</f>
        <v>4714.2</v>
      </c>
      <c r="F758" s="11">
        <v>0.56869212962962956</v>
      </c>
      <c r="G758" s="13" t="s">
        <v>1</v>
      </c>
    </row>
    <row r="759" spans="2:7" ht="15">
      <c r="B759" s="13">
        <v>43038</v>
      </c>
      <c r="C759" s="10">
        <v>821</v>
      </c>
      <c r="D759" s="14">
        <v>16.195</v>
      </c>
      <c r="E759" s="47">
        <f ca="1">+C759*D759</f>
        <v>13296.094999999999</v>
      </c>
      <c r="F759" s="11">
        <v>0.5687268518518519</v>
      </c>
      <c r="G759" s="13" t="s">
        <v>1</v>
      </c>
    </row>
    <row r="760" spans="2:7" ht="15">
      <c r="B760" s="13">
        <v>43038</v>
      </c>
      <c r="C760" s="10">
        <v>648</v>
      </c>
      <c r="D760" s="14">
        <v>16.195</v>
      </c>
      <c r="E760" s="47">
        <f ca="1">+C760*D760</f>
        <v>10494.36</v>
      </c>
      <c r="F760" s="11">
        <v>0.5687268518518519</v>
      </c>
      <c r="G760" s="13" t="s">
        <v>1</v>
      </c>
    </row>
    <row r="761" spans="2:7" ht="15">
      <c r="B761" s="13">
        <v>43038</v>
      </c>
      <c r="C761" s="10">
        <v>86</v>
      </c>
      <c r="D761" s="14">
        <v>16.195</v>
      </c>
      <c r="E761" s="47">
        <f ca="1">+C761*D761</f>
        <v>1392.77</v>
      </c>
      <c r="F761" s="11">
        <v>0.5687268518518519</v>
      </c>
      <c r="G761" s="13" t="s">
        <v>1</v>
      </c>
    </row>
    <row r="762" spans="2:7" ht="15">
      <c r="B762" s="13">
        <v>43038</v>
      </c>
      <c r="C762" s="10">
        <v>162</v>
      </c>
      <c r="D762" s="14">
        <v>16.195</v>
      </c>
      <c r="E762" s="47">
        <f ca="1">+C762*D762</f>
        <v>2623.59</v>
      </c>
      <c r="F762" s="11">
        <v>0.5687268518518519</v>
      </c>
      <c r="G762" s="13" t="s">
        <v>1</v>
      </c>
    </row>
    <row r="763" spans="2:7" ht="15">
      <c r="B763" s="13">
        <v>43038</v>
      </c>
      <c r="C763" s="10">
        <v>63</v>
      </c>
      <c r="D763" s="14">
        <v>16.195</v>
      </c>
      <c r="E763" s="47">
        <f ca="1">+C763*D763</f>
        <v>1020.285</v>
      </c>
      <c r="F763" s="11">
        <v>0.5687268518518519</v>
      </c>
      <c r="G763" s="13" t="s">
        <v>1</v>
      </c>
    </row>
    <row r="764" spans="2:7" ht="15">
      <c r="B764" s="13">
        <v>43038</v>
      </c>
      <c r="C764" s="10">
        <v>11</v>
      </c>
      <c r="D764" s="14">
        <v>16.18</v>
      </c>
      <c r="E764" s="47">
        <f ca="1">+C764*D764</f>
        <v>177.98</v>
      </c>
      <c r="F764" s="11">
        <v>0.57173611111111111</v>
      </c>
      <c r="G764" s="13" t="s">
        <v>1</v>
      </c>
    </row>
    <row r="765" spans="2:7" ht="15">
      <c r="B765" s="13">
        <v>43038</v>
      </c>
      <c r="C765" s="10">
        <v>1042</v>
      </c>
      <c r="D765" s="14">
        <v>16.18</v>
      </c>
      <c r="E765" s="47">
        <f ca="1">+C765*D765</f>
        <v>16859.560000000001</v>
      </c>
      <c r="F765" s="11">
        <v>0.57173611111111111</v>
      </c>
      <c r="G765" s="13" t="s">
        <v>1</v>
      </c>
    </row>
    <row r="766" spans="2:7" ht="15">
      <c r="B766" s="13">
        <v>43038</v>
      </c>
      <c r="C766" s="10">
        <v>442</v>
      </c>
      <c r="D766" s="14">
        <v>16.184999999999999</v>
      </c>
      <c r="E766" s="47">
        <f ca="1">+C766*D766</f>
        <v>7153.7699999999995</v>
      </c>
      <c r="F766" s="11">
        <v>0.57307870370370373</v>
      </c>
      <c r="G766" s="13" t="s">
        <v>1</v>
      </c>
    </row>
    <row r="767" spans="2:7" ht="15">
      <c r="B767" s="13">
        <v>43038</v>
      </c>
      <c r="C767" s="10">
        <v>678</v>
      </c>
      <c r="D767" s="14">
        <v>16.184999999999999</v>
      </c>
      <c r="E767" s="47">
        <f ca="1">+C767*D767</f>
        <v>10973.429999999998</v>
      </c>
      <c r="F767" s="11">
        <v>0.57307870370370373</v>
      </c>
      <c r="G767" s="13" t="s">
        <v>1</v>
      </c>
    </row>
    <row r="768" spans="2:7" ht="15">
      <c r="B768" s="13">
        <v>43038</v>
      </c>
      <c r="C768" s="10">
        <v>75</v>
      </c>
      <c r="D768" s="14">
        <v>16.184999999999999</v>
      </c>
      <c r="E768" s="47">
        <f ca="1">+C768*D768</f>
        <v>1213.875</v>
      </c>
      <c r="F768" s="11">
        <v>0.57307870370370373</v>
      </c>
      <c r="G768" s="13" t="s">
        <v>1</v>
      </c>
    </row>
    <row r="769" spans="2:7" ht="15">
      <c r="B769" s="13">
        <v>43038</v>
      </c>
      <c r="C769" s="10">
        <v>707</v>
      </c>
      <c r="D769" s="14">
        <v>16.18</v>
      </c>
      <c r="E769" s="47">
        <f ca="1">+C769*D769</f>
        <v>11439.26</v>
      </c>
      <c r="F769" s="11">
        <v>0.57333333333333336</v>
      </c>
      <c r="G769" s="13" t="s">
        <v>1</v>
      </c>
    </row>
    <row r="770" spans="2:7" ht="15">
      <c r="B770" s="13">
        <v>43038</v>
      </c>
      <c r="C770" s="10">
        <v>876</v>
      </c>
      <c r="D770" s="14">
        <v>16.18</v>
      </c>
      <c r="E770" s="47">
        <f ca="1">+C770*D770</f>
        <v>14173.68</v>
      </c>
      <c r="F770" s="11">
        <v>0.57333333333333336</v>
      </c>
      <c r="G770" s="13" t="s">
        <v>1</v>
      </c>
    </row>
    <row r="771" spans="2:7" ht="15">
      <c r="B771" s="13">
        <v>43038</v>
      </c>
      <c r="C771" s="10">
        <v>212</v>
      </c>
      <c r="D771" s="14">
        <v>16.18</v>
      </c>
      <c r="E771" s="47">
        <f ca="1">+C771*D771</f>
        <v>3430.16</v>
      </c>
      <c r="F771" s="11">
        <v>0.57333333333333336</v>
      </c>
      <c r="G771" s="13" t="s">
        <v>1</v>
      </c>
    </row>
    <row r="772" spans="2:7" ht="15">
      <c r="B772" s="13">
        <v>43038</v>
      </c>
      <c r="C772" s="10">
        <v>112</v>
      </c>
      <c r="D772" s="14">
        <v>16.18</v>
      </c>
      <c r="E772" s="47">
        <f ca="1">+C772*D772</f>
        <v>1812.1599999999999</v>
      </c>
      <c r="F772" s="11">
        <v>0.57333333333333336</v>
      </c>
      <c r="G772" s="13" t="s">
        <v>1</v>
      </c>
    </row>
    <row r="773" spans="2:7" ht="15">
      <c r="B773" s="13">
        <v>43038</v>
      </c>
      <c r="C773" s="10">
        <v>956</v>
      </c>
      <c r="D773" s="14">
        <v>16.18</v>
      </c>
      <c r="E773" s="47">
        <f ca="1">+C773*D773</f>
        <v>15468.08</v>
      </c>
      <c r="F773" s="11">
        <v>0.57465277777777779</v>
      </c>
      <c r="G773" s="13" t="s">
        <v>1</v>
      </c>
    </row>
    <row r="774" spans="2:7" ht="15">
      <c r="B774" s="13">
        <v>43038</v>
      </c>
      <c r="C774" s="10">
        <v>1034</v>
      </c>
      <c r="D774" s="14">
        <v>16.175000000000001</v>
      </c>
      <c r="E774" s="47">
        <f ca="1">+C774*D774</f>
        <v>16724.95</v>
      </c>
      <c r="F774" s="11">
        <v>0.57482638888888882</v>
      </c>
      <c r="G774" s="13" t="s">
        <v>1</v>
      </c>
    </row>
    <row r="775" spans="2:7" ht="15">
      <c r="B775" s="13">
        <v>43038</v>
      </c>
      <c r="C775" s="10">
        <v>330</v>
      </c>
      <c r="D775" s="14">
        <v>16.175000000000001</v>
      </c>
      <c r="E775" s="47">
        <f ca="1">+C775*D775</f>
        <v>5337.75</v>
      </c>
      <c r="F775" s="11">
        <v>0.57482638888888882</v>
      </c>
      <c r="G775" s="13" t="s">
        <v>1</v>
      </c>
    </row>
    <row r="776" spans="2:7" ht="15">
      <c r="B776" s="13">
        <v>43038</v>
      </c>
      <c r="C776" s="10">
        <v>26</v>
      </c>
      <c r="D776" s="14">
        <v>16.175000000000001</v>
      </c>
      <c r="E776" s="47">
        <f ca="1">+C776*D776</f>
        <v>420.55</v>
      </c>
      <c r="F776" s="11">
        <v>0.57483796296296297</v>
      </c>
      <c r="G776" s="13" t="s">
        <v>1</v>
      </c>
    </row>
    <row r="777" spans="2:7" ht="15">
      <c r="B777" s="13">
        <v>43038</v>
      </c>
      <c r="C777" s="10">
        <v>213</v>
      </c>
      <c r="D777" s="14">
        <v>16.175000000000001</v>
      </c>
      <c r="E777" s="47">
        <f ca="1">+C777*D777</f>
        <v>3445.2750000000001</v>
      </c>
      <c r="F777" s="11">
        <v>0.57483796296296297</v>
      </c>
      <c r="G777" s="13" t="s">
        <v>1</v>
      </c>
    </row>
    <row r="778" spans="2:7" ht="15">
      <c r="B778" s="13">
        <v>43038</v>
      </c>
      <c r="C778" s="10">
        <v>356</v>
      </c>
      <c r="D778" s="14">
        <v>16.18</v>
      </c>
      <c r="E778" s="47">
        <f ca="1">+C778*D778</f>
        <v>5760.08</v>
      </c>
      <c r="F778" s="11">
        <v>0.5765393518518519</v>
      </c>
      <c r="G778" s="13" t="s">
        <v>1</v>
      </c>
    </row>
    <row r="779" spans="2:7" ht="15">
      <c r="B779" s="13">
        <v>43038</v>
      </c>
      <c r="C779" s="10">
        <v>155</v>
      </c>
      <c r="D779" s="14">
        <v>16.18</v>
      </c>
      <c r="E779" s="47">
        <f ca="1">+C779*D779</f>
        <v>2507.9</v>
      </c>
      <c r="F779" s="11">
        <v>0.5765393518518519</v>
      </c>
      <c r="G779" s="13" t="s">
        <v>1</v>
      </c>
    </row>
    <row r="780" spans="2:7" ht="15">
      <c r="B780" s="13">
        <v>43038</v>
      </c>
      <c r="C780" s="10">
        <v>350</v>
      </c>
      <c r="D780" s="14">
        <v>16.184999999999999</v>
      </c>
      <c r="E780" s="47">
        <f ca="1">+C780*D780</f>
        <v>5664.75</v>
      </c>
      <c r="F780" s="11">
        <v>0.57745370370370364</v>
      </c>
      <c r="G780" s="13" t="s">
        <v>1</v>
      </c>
    </row>
    <row r="781" spans="2:7" ht="15">
      <c r="B781" s="13">
        <v>43038</v>
      </c>
      <c r="C781" s="10">
        <v>242</v>
      </c>
      <c r="D781" s="14">
        <v>16.184999999999999</v>
      </c>
      <c r="E781" s="47">
        <f ca="1">+C781*D781</f>
        <v>3916.7699999999995</v>
      </c>
      <c r="F781" s="11">
        <v>0.57745370370370364</v>
      </c>
      <c r="G781" s="13" t="s">
        <v>1</v>
      </c>
    </row>
    <row r="782" spans="2:7" ht="15">
      <c r="B782" s="13">
        <v>43038</v>
      </c>
      <c r="C782" s="10">
        <v>284</v>
      </c>
      <c r="D782" s="14">
        <v>16.184999999999999</v>
      </c>
      <c r="E782" s="47">
        <f ca="1">+C782*D782</f>
        <v>4596.54</v>
      </c>
      <c r="F782" s="11">
        <v>0.57789351851851845</v>
      </c>
      <c r="G782" s="13" t="s">
        <v>1</v>
      </c>
    </row>
    <row r="783" spans="2:7" ht="15">
      <c r="B783" s="13">
        <v>43038</v>
      </c>
      <c r="C783" s="10">
        <v>511</v>
      </c>
      <c r="D783" s="14">
        <v>16.184999999999999</v>
      </c>
      <c r="E783" s="47">
        <f ca="1">+C783*D783</f>
        <v>8270.5349999999999</v>
      </c>
      <c r="F783" s="11">
        <v>0.57789351851851845</v>
      </c>
      <c r="G783" s="13" t="s">
        <v>1</v>
      </c>
    </row>
    <row r="784" spans="2:7" ht="15">
      <c r="B784" s="13">
        <v>43038</v>
      </c>
      <c r="C784" s="10">
        <v>431</v>
      </c>
      <c r="D784" s="14">
        <v>16.184999999999999</v>
      </c>
      <c r="E784" s="47">
        <f ca="1">+C784*D784</f>
        <v>6975.7349999999997</v>
      </c>
      <c r="F784" s="11">
        <v>0.57789351851851845</v>
      </c>
      <c r="G784" s="13" t="s">
        <v>1</v>
      </c>
    </row>
    <row r="785" spans="2:7" ht="15">
      <c r="B785" s="13">
        <v>43038</v>
      </c>
      <c r="C785" s="10">
        <v>185</v>
      </c>
      <c r="D785" s="14">
        <v>16.184999999999999</v>
      </c>
      <c r="E785" s="47">
        <f ca="1">+C785*D785</f>
        <v>2994.2249999999999</v>
      </c>
      <c r="F785" s="11">
        <v>0.57789351851851845</v>
      </c>
      <c r="G785" s="13" t="s">
        <v>1</v>
      </c>
    </row>
    <row r="786" spans="2:7" ht="15">
      <c r="B786" s="13">
        <v>43038</v>
      </c>
      <c r="C786" s="10">
        <v>356</v>
      </c>
      <c r="D786" s="14">
        <v>16.184999999999999</v>
      </c>
      <c r="E786" s="47">
        <f ca="1">+C786*D786</f>
        <v>5761.86</v>
      </c>
      <c r="F786" s="11">
        <v>0.57789351851851845</v>
      </c>
      <c r="G786" s="13" t="s">
        <v>1</v>
      </c>
    </row>
    <row r="787" spans="2:7" ht="15">
      <c r="B787" s="13">
        <v>43038</v>
      </c>
      <c r="C787" s="10">
        <v>236</v>
      </c>
      <c r="D787" s="14">
        <v>16.184999999999999</v>
      </c>
      <c r="E787" s="47">
        <f ca="1">+C787*D787</f>
        <v>3819.66</v>
      </c>
      <c r="F787" s="11">
        <v>0.57789351851851845</v>
      </c>
      <c r="G787" s="13" t="s">
        <v>1</v>
      </c>
    </row>
    <row r="788" spans="2:7" ht="15">
      <c r="B788" s="13">
        <v>43038</v>
      </c>
      <c r="C788" s="10">
        <v>256</v>
      </c>
      <c r="D788" s="14">
        <v>16.184999999999999</v>
      </c>
      <c r="E788" s="47">
        <f ca="1">+C788*D788</f>
        <v>4143.3599999999997</v>
      </c>
      <c r="F788" s="11">
        <v>0.57789351851851845</v>
      </c>
      <c r="G788" s="13" t="s">
        <v>1</v>
      </c>
    </row>
    <row r="789" spans="2:7" ht="15">
      <c r="B789" s="13">
        <v>43038</v>
      </c>
      <c r="C789" s="10">
        <v>37</v>
      </c>
      <c r="D789" s="14">
        <v>16.184999999999999</v>
      </c>
      <c r="E789" s="47">
        <f ca="1">+C789*D789</f>
        <v>598.84499999999991</v>
      </c>
      <c r="F789" s="11">
        <v>0.57789351851851845</v>
      </c>
      <c r="G789" s="13" t="s">
        <v>1</v>
      </c>
    </row>
    <row r="790" spans="2:7" ht="15">
      <c r="B790" s="13">
        <v>43038</v>
      </c>
      <c r="C790" s="10">
        <v>421</v>
      </c>
      <c r="D790" s="14">
        <v>16.184999999999999</v>
      </c>
      <c r="E790" s="47">
        <f ca="1">+C790*D790</f>
        <v>6813.8849999999993</v>
      </c>
      <c r="F790" s="11">
        <v>0.57924768518518521</v>
      </c>
      <c r="G790" s="13" t="s">
        <v>1</v>
      </c>
    </row>
    <row r="791" spans="2:7" ht="15">
      <c r="B791" s="13">
        <v>43038</v>
      </c>
      <c r="C791" s="10">
        <v>439</v>
      </c>
      <c r="D791" s="14">
        <v>16.184999999999999</v>
      </c>
      <c r="E791" s="47">
        <f ca="1">+C791*D791</f>
        <v>7105.2149999999992</v>
      </c>
      <c r="F791" s="11">
        <v>0.57952546296296303</v>
      </c>
      <c r="G791" s="13" t="s">
        <v>1</v>
      </c>
    </row>
    <row r="792" spans="2:7" ht="15">
      <c r="B792" s="13">
        <v>43038</v>
      </c>
      <c r="C792" s="10">
        <v>335</v>
      </c>
      <c r="D792" s="14">
        <v>16.184999999999999</v>
      </c>
      <c r="E792" s="47">
        <f ca="1">+C792*D792</f>
        <v>5421.9749999999995</v>
      </c>
      <c r="F792" s="11">
        <v>0.57952546296296303</v>
      </c>
      <c r="G792" s="13" t="s">
        <v>1</v>
      </c>
    </row>
    <row r="793" spans="2:7" ht="15">
      <c r="B793" s="13">
        <v>43038</v>
      </c>
      <c r="C793" s="10">
        <v>26</v>
      </c>
      <c r="D793" s="14">
        <v>16.184999999999999</v>
      </c>
      <c r="E793" s="47">
        <f ca="1">+C793*D793</f>
        <v>420.80999999999995</v>
      </c>
      <c r="F793" s="11">
        <v>0.58053240740740741</v>
      </c>
      <c r="G793" s="13" t="s">
        <v>1</v>
      </c>
    </row>
    <row r="794" spans="2:7" ht="15">
      <c r="B794" s="13">
        <v>43038</v>
      </c>
      <c r="C794" s="10">
        <v>356</v>
      </c>
      <c r="D794" s="14">
        <v>16.184999999999999</v>
      </c>
      <c r="E794" s="47">
        <f ca="1">+C794*D794</f>
        <v>5761.86</v>
      </c>
      <c r="F794" s="11">
        <v>0.58053240740740741</v>
      </c>
      <c r="G794" s="13" t="s">
        <v>1</v>
      </c>
    </row>
    <row r="795" spans="2:7" ht="15">
      <c r="B795" s="13">
        <v>43038</v>
      </c>
      <c r="C795" s="10">
        <v>39</v>
      </c>
      <c r="D795" s="14">
        <v>16.184999999999999</v>
      </c>
      <c r="E795" s="47">
        <f ca="1">+C795*D795</f>
        <v>631.21499999999992</v>
      </c>
      <c r="F795" s="11">
        <v>0.58053240740740741</v>
      </c>
      <c r="G795" s="13" t="s">
        <v>1</v>
      </c>
    </row>
    <row r="796" spans="2:7" ht="15">
      <c r="B796" s="13">
        <v>43038</v>
      </c>
      <c r="C796" s="10">
        <v>26</v>
      </c>
      <c r="D796" s="14">
        <v>16.184999999999999</v>
      </c>
      <c r="E796" s="47">
        <f ca="1">+C796*D796</f>
        <v>420.80999999999995</v>
      </c>
      <c r="F796" s="11">
        <v>0.58119212962962963</v>
      </c>
      <c r="G796" s="13" t="s">
        <v>1</v>
      </c>
    </row>
    <row r="797" spans="2:7" ht="15">
      <c r="B797" s="13">
        <v>43038</v>
      </c>
      <c r="C797" s="10">
        <v>519</v>
      </c>
      <c r="D797" s="14">
        <v>16.184999999999999</v>
      </c>
      <c r="E797" s="47">
        <f ca="1">+C797*D797</f>
        <v>8400.0149999999994</v>
      </c>
      <c r="F797" s="11">
        <v>0.58119212962962963</v>
      </c>
      <c r="G797" s="13" t="s">
        <v>1</v>
      </c>
    </row>
    <row r="798" spans="2:7" ht="15">
      <c r="B798" s="13">
        <v>43038</v>
      </c>
      <c r="C798" s="10">
        <v>63</v>
      </c>
      <c r="D798" s="14">
        <v>16.184999999999999</v>
      </c>
      <c r="E798" s="47">
        <f ca="1">+C798*D798</f>
        <v>1019.655</v>
      </c>
      <c r="F798" s="11">
        <v>0.58134259259259258</v>
      </c>
      <c r="G798" s="13" t="s">
        <v>1</v>
      </c>
    </row>
    <row r="799" spans="2:7" ht="15">
      <c r="B799" s="13">
        <v>43038</v>
      </c>
      <c r="C799" s="10">
        <v>326</v>
      </c>
      <c r="D799" s="14">
        <v>16.184999999999999</v>
      </c>
      <c r="E799" s="47">
        <f ca="1">+C799*D799</f>
        <v>5276.3099999999995</v>
      </c>
      <c r="F799" s="11">
        <v>0.58134259259259258</v>
      </c>
      <c r="G799" s="13" t="s">
        <v>1</v>
      </c>
    </row>
    <row r="800" spans="2:7" ht="15">
      <c r="B800" s="13">
        <v>43038</v>
      </c>
      <c r="C800" s="10">
        <v>22</v>
      </c>
      <c r="D800" s="14">
        <v>16.184999999999999</v>
      </c>
      <c r="E800" s="47">
        <f ca="1">+C800*D800</f>
        <v>356.07</v>
      </c>
      <c r="F800" s="11">
        <v>0.58134259259259258</v>
      </c>
      <c r="G800" s="13" t="s">
        <v>1</v>
      </c>
    </row>
    <row r="801" spans="2:7" ht="15">
      <c r="B801" s="13">
        <v>43038</v>
      </c>
      <c r="C801" s="10">
        <v>1295</v>
      </c>
      <c r="D801" s="14">
        <v>16.18</v>
      </c>
      <c r="E801" s="47">
        <f ca="1">+C801*D801</f>
        <v>20953.099999999999</v>
      </c>
      <c r="F801" s="11">
        <v>0.5819791666666666</v>
      </c>
      <c r="G801" s="13" t="s">
        <v>1</v>
      </c>
    </row>
    <row r="802" spans="2:7" ht="15">
      <c r="B802" s="13">
        <v>43038</v>
      </c>
      <c r="C802" s="10">
        <v>684</v>
      </c>
      <c r="D802" s="14">
        <v>16.18</v>
      </c>
      <c r="E802" s="47">
        <f ca="1">+C802*D802</f>
        <v>11067.119999999999</v>
      </c>
      <c r="F802" s="11">
        <v>0.5819791666666666</v>
      </c>
      <c r="G802" s="13" t="s">
        <v>1</v>
      </c>
    </row>
    <row r="803" spans="2:7" ht="15">
      <c r="B803" s="13">
        <v>43038</v>
      </c>
      <c r="C803" s="10">
        <v>589</v>
      </c>
      <c r="D803" s="14">
        <v>16.18</v>
      </c>
      <c r="E803" s="47">
        <f ca="1">+C803*D803</f>
        <v>9530.02</v>
      </c>
      <c r="F803" s="11">
        <v>0.5819791666666666</v>
      </c>
      <c r="G803" s="13" t="s">
        <v>1</v>
      </c>
    </row>
    <row r="804" spans="2:7" ht="15">
      <c r="B804" s="13">
        <v>43038</v>
      </c>
      <c r="C804" s="10">
        <v>101</v>
      </c>
      <c r="D804" s="14">
        <v>16.175000000000001</v>
      </c>
      <c r="E804" s="47">
        <f ca="1">+C804*D804</f>
        <v>1633.6750000000002</v>
      </c>
      <c r="F804" s="11">
        <v>0.58215277777777774</v>
      </c>
      <c r="G804" s="13" t="s">
        <v>1</v>
      </c>
    </row>
    <row r="805" spans="2:7" ht="15">
      <c r="B805" s="13">
        <v>43038</v>
      </c>
      <c r="C805" s="10">
        <v>138</v>
      </c>
      <c r="D805" s="14">
        <v>16.175000000000001</v>
      </c>
      <c r="E805" s="47">
        <f ca="1">+C805*D805</f>
        <v>2232.15</v>
      </c>
      <c r="F805" s="11">
        <v>0.58215277777777774</v>
      </c>
      <c r="G805" s="13" t="s">
        <v>1</v>
      </c>
    </row>
    <row r="806" spans="2:7" ht="15">
      <c r="B806" s="13">
        <v>43038</v>
      </c>
      <c r="C806" s="10">
        <v>75</v>
      </c>
      <c r="D806" s="14">
        <v>16.175000000000001</v>
      </c>
      <c r="E806" s="47">
        <f ca="1">+C806*D806</f>
        <v>1213.125</v>
      </c>
      <c r="F806" s="11">
        <v>0.58218749999999997</v>
      </c>
      <c r="G806" s="13" t="s">
        <v>1</v>
      </c>
    </row>
    <row r="807" spans="2:7" ht="15">
      <c r="B807" s="13">
        <v>43038</v>
      </c>
      <c r="C807" s="10">
        <v>300</v>
      </c>
      <c r="D807" s="14">
        <v>16.175000000000001</v>
      </c>
      <c r="E807" s="47">
        <f ca="1">+C807*D807</f>
        <v>4852.5</v>
      </c>
      <c r="F807" s="11">
        <v>0.58218749999999997</v>
      </c>
      <c r="G807" s="13" t="s">
        <v>1</v>
      </c>
    </row>
    <row r="808" spans="2:7" ht="15">
      <c r="B808" s="13">
        <v>43038</v>
      </c>
      <c r="C808" s="10">
        <v>79</v>
      </c>
      <c r="D808" s="14">
        <v>16.175000000000001</v>
      </c>
      <c r="E808" s="47">
        <f ca="1">+C808*D808</f>
        <v>1277.825</v>
      </c>
      <c r="F808" s="11">
        <v>0.58218749999999997</v>
      </c>
      <c r="G808" s="13" t="s">
        <v>1</v>
      </c>
    </row>
    <row r="809" spans="2:7" ht="15">
      <c r="B809" s="13">
        <v>43038</v>
      </c>
      <c r="C809" s="10">
        <v>277</v>
      </c>
      <c r="D809" s="14">
        <v>16.175000000000001</v>
      </c>
      <c r="E809" s="47">
        <f ca="1">+C809*D809</f>
        <v>4480.4750000000004</v>
      </c>
      <c r="F809" s="11">
        <v>0.58226851851851846</v>
      </c>
      <c r="G809" s="13" t="s">
        <v>1</v>
      </c>
    </row>
    <row r="810" spans="2:7" ht="15">
      <c r="B810" s="13">
        <v>43038</v>
      </c>
      <c r="C810" s="10">
        <v>185</v>
      </c>
      <c r="D810" s="14">
        <v>16.175000000000001</v>
      </c>
      <c r="E810" s="47">
        <f ca="1">+C810*D810</f>
        <v>2992.375</v>
      </c>
      <c r="F810" s="11">
        <v>0.58226851851851846</v>
      </c>
      <c r="G810" s="13" t="s">
        <v>1</v>
      </c>
    </row>
    <row r="811" spans="2:7" ht="15">
      <c r="B811" s="13">
        <v>43038</v>
      </c>
      <c r="C811" s="10">
        <v>772</v>
      </c>
      <c r="D811" s="14">
        <v>16.16</v>
      </c>
      <c r="E811" s="47">
        <f ca="1">+C811*D811</f>
        <v>12475.52</v>
      </c>
      <c r="F811" s="11">
        <v>0.58341435185185186</v>
      </c>
      <c r="G811" s="13" t="s">
        <v>1</v>
      </c>
    </row>
    <row r="812" spans="2:7" ht="15">
      <c r="B812" s="13">
        <v>43038</v>
      </c>
      <c r="C812" s="10">
        <v>283</v>
      </c>
      <c r="D812" s="14">
        <v>16.16</v>
      </c>
      <c r="E812" s="47">
        <f ca="1">+C812*D812</f>
        <v>4573.28</v>
      </c>
      <c r="F812" s="11">
        <v>0.58341435185185186</v>
      </c>
      <c r="G812" s="13" t="s">
        <v>1</v>
      </c>
    </row>
    <row r="813" spans="2:7" ht="15">
      <c r="B813" s="13">
        <v>43038</v>
      </c>
      <c r="C813" s="10">
        <v>264</v>
      </c>
      <c r="D813" s="14">
        <v>16.16</v>
      </c>
      <c r="E813" s="47">
        <f ca="1">+C813*D813</f>
        <v>4266.24</v>
      </c>
      <c r="F813" s="11">
        <v>0.58341435185185186</v>
      </c>
      <c r="G813" s="13" t="s">
        <v>1</v>
      </c>
    </row>
    <row r="814" spans="2:7" ht="15">
      <c r="B814" s="13">
        <v>43038</v>
      </c>
      <c r="C814" s="10">
        <v>192</v>
      </c>
      <c r="D814" s="14">
        <v>16.16</v>
      </c>
      <c r="E814" s="47">
        <f ca="1">+C814*D814</f>
        <v>3102.7200000000003</v>
      </c>
      <c r="F814" s="11">
        <v>0.58341435185185186</v>
      </c>
      <c r="G814" s="13" t="s">
        <v>1</v>
      </c>
    </row>
    <row r="815" spans="2:7" ht="15">
      <c r="B815" s="13">
        <v>43038</v>
      </c>
      <c r="C815" s="10">
        <v>297</v>
      </c>
      <c r="D815" s="14">
        <v>16.155000000000001</v>
      </c>
      <c r="E815" s="47">
        <f ca="1">+C815*D815</f>
        <v>4798.0350000000008</v>
      </c>
      <c r="F815" s="11">
        <v>0.58347222222222228</v>
      </c>
      <c r="G815" s="13" t="s">
        <v>1</v>
      </c>
    </row>
    <row r="816" spans="2:7" ht="15">
      <c r="B816" s="13">
        <v>43038</v>
      </c>
      <c r="C816" s="10">
        <v>125</v>
      </c>
      <c r="D816" s="14">
        <v>16.155000000000001</v>
      </c>
      <c r="E816" s="47">
        <f ca="1">+C816*D816</f>
        <v>2019.3750000000002</v>
      </c>
      <c r="F816" s="11">
        <v>0.58347222222222228</v>
      </c>
      <c r="G816" s="13" t="s">
        <v>1</v>
      </c>
    </row>
    <row r="817" spans="2:7" ht="15">
      <c r="B817" s="13">
        <v>43038</v>
      </c>
      <c r="C817" s="10">
        <v>328</v>
      </c>
      <c r="D817" s="14">
        <v>16.155000000000001</v>
      </c>
      <c r="E817" s="47">
        <f ca="1">+C817*D817</f>
        <v>5298.84</v>
      </c>
      <c r="F817" s="11">
        <v>0.58348379629629632</v>
      </c>
      <c r="G817" s="13" t="s">
        <v>1</v>
      </c>
    </row>
    <row r="818" spans="2:7" ht="15">
      <c r="B818" s="13">
        <v>43038</v>
      </c>
      <c r="C818" s="10">
        <v>830</v>
      </c>
      <c r="D818" s="14">
        <v>16.14</v>
      </c>
      <c r="E818" s="47">
        <f ca="1">+C818*D818</f>
        <v>13396.2</v>
      </c>
      <c r="F818" s="11">
        <v>0.58533564814814809</v>
      </c>
      <c r="G818" s="13" t="s">
        <v>1</v>
      </c>
    </row>
    <row r="819" spans="2:7" ht="15">
      <c r="B819" s="13">
        <v>43038</v>
      </c>
      <c r="C819" s="10">
        <v>193</v>
      </c>
      <c r="D819" s="14">
        <v>16.14</v>
      </c>
      <c r="E819" s="47">
        <f ca="1">+C819*D819</f>
        <v>3115.02</v>
      </c>
      <c r="F819" s="11">
        <v>0.58533564814814809</v>
      </c>
      <c r="G819" s="13" t="s">
        <v>1</v>
      </c>
    </row>
    <row r="820" spans="2:7" ht="15">
      <c r="B820" s="13">
        <v>43038</v>
      </c>
      <c r="C820" s="10">
        <v>405</v>
      </c>
      <c r="D820" s="14">
        <v>16.14</v>
      </c>
      <c r="E820" s="47">
        <f ca="1">+C820*D820</f>
        <v>6536.7</v>
      </c>
      <c r="F820" s="11">
        <v>0.58534722222222224</v>
      </c>
      <c r="G820" s="13" t="s">
        <v>1</v>
      </c>
    </row>
    <row r="821" spans="2:7" ht="15">
      <c r="B821" s="13">
        <v>43038</v>
      </c>
      <c r="C821" s="10">
        <v>922</v>
      </c>
      <c r="D821" s="14">
        <v>16.149999999999999</v>
      </c>
      <c r="E821" s="47">
        <f ca="1">+C821*D821</f>
        <v>14890.3</v>
      </c>
      <c r="F821" s="11">
        <v>0.58693287037037034</v>
      </c>
      <c r="G821" s="13" t="s">
        <v>1</v>
      </c>
    </row>
    <row r="822" spans="2:7" ht="15">
      <c r="B822" s="13">
        <v>43038</v>
      </c>
      <c r="C822" s="10">
        <v>61</v>
      </c>
      <c r="D822" s="14">
        <v>16.149999999999999</v>
      </c>
      <c r="E822" s="47">
        <f ca="1">+C822*D822</f>
        <v>985.14999999999986</v>
      </c>
      <c r="F822" s="11">
        <v>0.58693287037037034</v>
      </c>
      <c r="G822" s="13" t="s">
        <v>1</v>
      </c>
    </row>
    <row r="823" spans="2:7" ht="15">
      <c r="B823" s="13">
        <v>43038</v>
      </c>
      <c r="C823" s="10">
        <v>290</v>
      </c>
      <c r="D823" s="14">
        <v>16.149999999999999</v>
      </c>
      <c r="E823" s="47">
        <f ca="1">+C823*D823</f>
        <v>4683.5</v>
      </c>
      <c r="F823" s="11">
        <v>0.58696759259259257</v>
      </c>
      <c r="G823" s="13" t="s">
        <v>1</v>
      </c>
    </row>
    <row r="824" spans="2:7" ht="15">
      <c r="B824" s="13">
        <v>43038</v>
      </c>
      <c r="C824" s="10">
        <v>71</v>
      </c>
      <c r="D824" s="14">
        <v>16.149999999999999</v>
      </c>
      <c r="E824" s="47">
        <f ca="1">+C824*D824</f>
        <v>1146.6499999999999</v>
      </c>
      <c r="F824" s="11">
        <v>0.58738425925925919</v>
      </c>
      <c r="G824" s="13" t="s">
        <v>1</v>
      </c>
    </row>
    <row r="825" spans="2:7" ht="15">
      <c r="B825" s="13">
        <v>43038</v>
      </c>
      <c r="C825" s="10">
        <v>736</v>
      </c>
      <c r="D825" s="14">
        <v>16.14</v>
      </c>
      <c r="E825" s="47">
        <f ca="1">+C825*D825</f>
        <v>11879.04</v>
      </c>
      <c r="F825" s="11">
        <v>0.58832175925925922</v>
      </c>
      <c r="G825" s="13" t="s">
        <v>1</v>
      </c>
    </row>
    <row r="826" spans="2:7" ht="15">
      <c r="B826" s="13">
        <v>43038</v>
      </c>
      <c r="C826" s="10">
        <v>492</v>
      </c>
      <c r="D826" s="14">
        <v>16.14</v>
      </c>
      <c r="E826" s="47">
        <f ca="1">+C826*D826</f>
        <v>7940.88</v>
      </c>
      <c r="F826" s="11">
        <v>0.58833333333333326</v>
      </c>
      <c r="G826" s="13" t="s">
        <v>1</v>
      </c>
    </row>
    <row r="827" spans="2:7" ht="15">
      <c r="B827" s="13">
        <v>43038</v>
      </c>
      <c r="C827" s="10">
        <v>141</v>
      </c>
      <c r="D827" s="14">
        <v>16.14</v>
      </c>
      <c r="E827" s="47">
        <f ca="1">+C827*D827</f>
        <v>2275.7400000000002</v>
      </c>
      <c r="F827" s="11">
        <v>0.58833333333333326</v>
      </c>
      <c r="G827" s="13" t="s">
        <v>1</v>
      </c>
    </row>
    <row r="828" spans="2:7" ht="15">
      <c r="B828" s="13">
        <v>43038</v>
      </c>
      <c r="C828" s="10">
        <v>709</v>
      </c>
      <c r="D828" s="14">
        <v>16.14</v>
      </c>
      <c r="E828" s="47">
        <f ca="1">+C828*D828</f>
        <v>11443.26</v>
      </c>
      <c r="F828" s="11">
        <v>0.58833333333333326</v>
      </c>
      <c r="G828" s="13" t="s">
        <v>1</v>
      </c>
    </row>
    <row r="829" spans="2:7" ht="15">
      <c r="B829" s="13">
        <v>43038</v>
      </c>
      <c r="C829" s="10">
        <v>960</v>
      </c>
      <c r="D829" s="14">
        <v>16.13</v>
      </c>
      <c r="E829" s="47">
        <f ca="1">+C829*D829</f>
        <v>15484.8</v>
      </c>
      <c r="F829" s="11">
        <v>0.58899305555555559</v>
      </c>
      <c r="G829" s="13" t="s">
        <v>1</v>
      </c>
    </row>
    <row r="830" spans="2:7" ht="15">
      <c r="B830" s="13">
        <v>43038</v>
      </c>
      <c r="C830" s="10">
        <v>53</v>
      </c>
      <c r="D830" s="14">
        <v>16.13</v>
      </c>
      <c r="E830" s="47">
        <f ca="1">+C830*D830</f>
        <v>854.89</v>
      </c>
      <c r="F830" s="11">
        <v>0.58899305555555559</v>
      </c>
      <c r="G830" s="13" t="s">
        <v>1</v>
      </c>
    </row>
    <row r="831" spans="2:7" ht="15">
      <c r="B831" s="13">
        <v>43038</v>
      </c>
      <c r="C831" s="10">
        <v>875</v>
      </c>
      <c r="D831" s="14">
        <v>16.149999999999999</v>
      </c>
      <c r="E831" s="47">
        <f ca="1">+C831*D831</f>
        <v>14131.249999999998</v>
      </c>
      <c r="F831" s="11">
        <v>0.59082175925925928</v>
      </c>
      <c r="G831" s="13" t="s">
        <v>1</v>
      </c>
    </row>
    <row r="832" spans="2:7" ht="15">
      <c r="B832" s="13">
        <v>43038</v>
      </c>
      <c r="C832" s="10">
        <v>19</v>
      </c>
      <c r="D832" s="14">
        <v>16.145</v>
      </c>
      <c r="E832" s="47">
        <f ca="1">+C832*D832</f>
        <v>306.755</v>
      </c>
      <c r="F832" s="11">
        <v>0.59082175925925928</v>
      </c>
      <c r="G832" s="13" t="s">
        <v>1</v>
      </c>
    </row>
    <row r="833" spans="2:7" ht="15">
      <c r="B833" s="13">
        <v>43038</v>
      </c>
      <c r="C833" s="10">
        <v>250</v>
      </c>
      <c r="D833" s="14">
        <v>16.149999999999999</v>
      </c>
      <c r="E833" s="47">
        <f ca="1">+C833*D833</f>
        <v>4037.4999999999995</v>
      </c>
      <c r="F833" s="11">
        <v>0.59082175925925928</v>
      </c>
      <c r="G833" s="13" t="s">
        <v>1</v>
      </c>
    </row>
    <row r="834" spans="2:7" ht="15">
      <c r="B834" s="13">
        <v>43038</v>
      </c>
      <c r="C834" s="10">
        <v>102</v>
      </c>
      <c r="D834" s="14">
        <v>16.149999999999999</v>
      </c>
      <c r="E834" s="47">
        <f ca="1">+C834*D834</f>
        <v>1647.3</v>
      </c>
      <c r="F834" s="11">
        <v>0.59082175925925928</v>
      </c>
      <c r="G834" s="13" t="s">
        <v>1</v>
      </c>
    </row>
    <row r="835" spans="2:7" ht="15">
      <c r="B835" s="13">
        <v>43038</v>
      </c>
      <c r="C835" s="10">
        <v>265</v>
      </c>
      <c r="D835" s="14">
        <v>16.145</v>
      </c>
      <c r="E835" s="47">
        <f ca="1">+C835*D835</f>
        <v>4278.4250000000002</v>
      </c>
      <c r="F835" s="11">
        <v>0.59084490740740747</v>
      </c>
      <c r="G835" s="13" t="s">
        <v>1</v>
      </c>
    </row>
    <row r="836" spans="2:7" ht="15">
      <c r="B836" s="13">
        <v>43038</v>
      </c>
      <c r="C836" s="10">
        <v>957</v>
      </c>
      <c r="D836" s="14">
        <v>16.12</v>
      </c>
      <c r="E836" s="47">
        <f ca="1">+C836*D836</f>
        <v>15426.84</v>
      </c>
      <c r="F836" s="11">
        <v>0.59266203703703701</v>
      </c>
      <c r="G836" s="13" t="s">
        <v>1</v>
      </c>
    </row>
    <row r="837" spans="2:7" ht="15">
      <c r="B837" s="13">
        <v>43038</v>
      </c>
      <c r="C837" s="10">
        <v>27</v>
      </c>
      <c r="D837" s="14">
        <v>16.12</v>
      </c>
      <c r="E837" s="47">
        <f ca="1">+C837*D837</f>
        <v>435.24</v>
      </c>
      <c r="F837" s="11">
        <v>0.59266203703703701</v>
      </c>
      <c r="G837" s="13" t="s">
        <v>1</v>
      </c>
    </row>
    <row r="838" spans="2:7" ht="15">
      <c r="B838" s="13">
        <v>43038</v>
      </c>
      <c r="C838" s="10">
        <v>320</v>
      </c>
      <c r="D838" s="14">
        <v>16.12</v>
      </c>
      <c r="E838" s="47">
        <f ca="1">+C838*D838</f>
        <v>5158.4000000000005</v>
      </c>
      <c r="F838" s="11">
        <v>0.59266203703703701</v>
      </c>
      <c r="G838" s="13" t="s">
        <v>1</v>
      </c>
    </row>
    <row r="839" spans="2:7" ht="15">
      <c r="B839" s="13">
        <v>43038</v>
      </c>
      <c r="C839" s="10">
        <v>194</v>
      </c>
      <c r="D839" s="14">
        <v>16.12</v>
      </c>
      <c r="E839" s="47">
        <f ca="1">+C839*D839</f>
        <v>3127.28</v>
      </c>
      <c r="F839" s="11">
        <v>0.59266203703703701</v>
      </c>
      <c r="G839" s="13" t="s">
        <v>1</v>
      </c>
    </row>
    <row r="840" spans="2:7" ht="15">
      <c r="B840" s="13">
        <v>43038</v>
      </c>
      <c r="C840" s="10">
        <v>300</v>
      </c>
      <c r="D840" s="14">
        <v>16.12</v>
      </c>
      <c r="E840" s="47">
        <f ca="1">+C840*D840</f>
        <v>4836</v>
      </c>
      <c r="F840" s="11">
        <v>0.59266203703703701</v>
      </c>
      <c r="G840" s="13" t="s">
        <v>1</v>
      </c>
    </row>
    <row r="841" spans="2:7" ht="15">
      <c r="B841" s="13">
        <v>43038</v>
      </c>
      <c r="C841" s="10">
        <v>522</v>
      </c>
      <c r="D841" s="14">
        <v>16.12</v>
      </c>
      <c r="E841" s="47">
        <f ca="1">+C841*D841</f>
        <v>8414.6400000000012</v>
      </c>
      <c r="F841" s="11">
        <v>0.59266203703703701</v>
      </c>
      <c r="G841" s="13" t="s">
        <v>1</v>
      </c>
    </row>
    <row r="842" spans="2:7" ht="15">
      <c r="B842" s="13">
        <v>43038</v>
      </c>
      <c r="C842" s="10">
        <v>245</v>
      </c>
      <c r="D842" s="14">
        <v>16.125</v>
      </c>
      <c r="E842" s="47">
        <f ca="1">+C842*D842</f>
        <v>3950.625</v>
      </c>
      <c r="F842" s="11">
        <v>0.59326388888888892</v>
      </c>
      <c r="G842" s="13" t="s">
        <v>1</v>
      </c>
    </row>
    <row r="843" spans="2:7" ht="15">
      <c r="B843" s="13">
        <v>43038</v>
      </c>
      <c r="C843" s="10">
        <v>34</v>
      </c>
      <c r="D843" s="14">
        <v>16.125</v>
      </c>
      <c r="E843" s="47">
        <f ca="1">+C843*D843</f>
        <v>548.25</v>
      </c>
      <c r="F843" s="11">
        <v>0.59326388888888892</v>
      </c>
      <c r="G843" s="13" t="s">
        <v>1</v>
      </c>
    </row>
    <row r="844" spans="2:7" ht="15">
      <c r="B844" s="13">
        <v>43038</v>
      </c>
      <c r="C844" s="10">
        <v>745</v>
      </c>
      <c r="D844" s="14">
        <v>16.11</v>
      </c>
      <c r="E844" s="47">
        <f ca="1">+C844*D844</f>
        <v>12001.949999999999</v>
      </c>
      <c r="F844" s="11">
        <v>0.59402777777777771</v>
      </c>
      <c r="G844" s="13" t="s">
        <v>1</v>
      </c>
    </row>
    <row r="845" spans="2:7" ht="15">
      <c r="B845" s="13">
        <v>43038</v>
      </c>
      <c r="C845" s="10">
        <v>223</v>
      </c>
      <c r="D845" s="14">
        <v>16.11</v>
      </c>
      <c r="E845" s="47">
        <f ca="1">+C845*D845</f>
        <v>3592.5299999999997</v>
      </c>
      <c r="F845" s="11">
        <v>0.59402777777777771</v>
      </c>
      <c r="G845" s="13" t="s">
        <v>1</v>
      </c>
    </row>
    <row r="846" spans="2:7" ht="15">
      <c r="B846" s="13">
        <v>43038</v>
      </c>
      <c r="C846" s="10">
        <v>699</v>
      </c>
      <c r="D846" s="14">
        <v>16.11</v>
      </c>
      <c r="E846" s="47">
        <f ca="1">+C846*D846</f>
        <v>11260.89</v>
      </c>
      <c r="F846" s="11">
        <v>0.59402777777777771</v>
      </c>
      <c r="G846" s="13" t="s">
        <v>1</v>
      </c>
    </row>
    <row r="847" spans="2:7" ht="15">
      <c r="B847" s="13">
        <v>43038</v>
      </c>
      <c r="C847" s="10">
        <v>41</v>
      </c>
      <c r="D847" s="14">
        <v>16.11</v>
      </c>
      <c r="E847" s="47">
        <f ca="1">+C847*D847</f>
        <v>660.51</v>
      </c>
      <c r="F847" s="11">
        <v>0.59402777777777771</v>
      </c>
      <c r="G847" s="13" t="s">
        <v>1</v>
      </c>
    </row>
    <row r="848" spans="2:7" ht="15">
      <c r="B848" s="13">
        <v>43038</v>
      </c>
      <c r="C848" s="10">
        <v>76</v>
      </c>
      <c r="D848" s="14">
        <v>16.11</v>
      </c>
      <c r="E848" s="47">
        <f ca="1">+C848*D848</f>
        <v>1224.3599999999999</v>
      </c>
      <c r="F848" s="11">
        <v>0.59527777777777779</v>
      </c>
      <c r="G848" s="13" t="s">
        <v>1</v>
      </c>
    </row>
    <row r="849" spans="2:7" ht="15">
      <c r="B849" s="13">
        <v>43038</v>
      </c>
      <c r="C849" s="10">
        <v>673</v>
      </c>
      <c r="D849" s="14">
        <v>16.11</v>
      </c>
      <c r="E849" s="47">
        <f ca="1">+C849*D849</f>
        <v>10842.029999999999</v>
      </c>
      <c r="F849" s="11">
        <v>0.59527777777777779</v>
      </c>
      <c r="G849" s="13" t="s">
        <v>1</v>
      </c>
    </row>
    <row r="850" spans="2:7" ht="15">
      <c r="B850" s="13">
        <v>43038</v>
      </c>
      <c r="C850" s="10">
        <v>762</v>
      </c>
      <c r="D850" s="14">
        <v>16.11</v>
      </c>
      <c r="E850" s="47">
        <f ca="1">+C850*D850</f>
        <v>12275.82</v>
      </c>
      <c r="F850" s="11">
        <v>0.5970833333333333</v>
      </c>
      <c r="G850" s="13" t="s">
        <v>1</v>
      </c>
    </row>
    <row r="851" spans="2:7" ht="15">
      <c r="B851" s="13">
        <v>43038</v>
      </c>
      <c r="C851" s="10">
        <v>1068</v>
      </c>
      <c r="D851" s="14">
        <v>16.11</v>
      </c>
      <c r="E851" s="47">
        <f ca="1">+C851*D851</f>
        <v>17205.48</v>
      </c>
      <c r="F851" s="11">
        <v>0.5970833333333333</v>
      </c>
      <c r="G851" s="13" t="s">
        <v>1</v>
      </c>
    </row>
    <row r="852" spans="2:7" ht="15">
      <c r="B852" s="13">
        <v>43038</v>
      </c>
      <c r="C852" s="10">
        <v>339</v>
      </c>
      <c r="D852" s="14">
        <v>16.11</v>
      </c>
      <c r="E852" s="47">
        <f ca="1">+C852*D852</f>
        <v>5461.29</v>
      </c>
      <c r="F852" s="11">
        <v>0.5970833333333333</v>
      </c>
      <c r="G852" s="13" t="s">
        <v>1</v>
      </c>
    </row>
    <row r="853" spans="2:7" ht="15">
      <c r="B853" s="13">
        <v>43038</v>
      </c>
      <c r="C853" s="10">
        <v>535</v>
      </c>
      <c r="D853" s="14">
        <v>16.105</v>
      </c>
      <c r="E853" s="47">
        <f ca="1">+C853*D853</f>
        <v>8616.1750000000011</v>
      </c>
      <c r="F853" s="11">
        <v>0.59787037037037039</v>
      </c>
      <c r="G853" s="13" t="s">
        <v>1</v>
      </c>
    </row>
    <row r="854" spans="2:7" ht="15">
      <c r="B854" s="13">
        <v>43038</v>
      </c>
      <c r="C854" s="10">
        <v>154</v>
      </c>
      <c r="D854" s="14">
        <v>16.105</v>
      </c>
      <c r="E854" s="47">
        <f ca="1">+C854*D854</f>
        <v>2480.17</v>
      </c>
      <c r="F854" s="11">
        <v>0.59787037037037039</v>
      </c>
      <c r="G854" s="13" t="s">
        <v>1</v>
      </c>
    </row>
    <row r="855" spans="2:7" ht="15">
      <c r="B855" s="13">
        <v>43038</v>
      </c>
      <c r="C855" s="10">
        <v>107</v>
      </c>
      <c r="D855" s="14">
        <v>16.105</v>
      </c>
      <c r="E855" s="47">
        <f ca="1">+C855*D855</f>
        <v>1723.2350000000001</v>
      </c>
      <c r="F855" s="11">
        <v>0.59787037037037039</v>
      </c>
      <c r="G855" s="13" t="s">
        <v>1</v>
      </c>
    </row>
    <row r="856" spans="2:7" ht="15">
      <c r="B856" s="13">
        <v>43038</v>
      </c>
      <c r="C856" s="10">
        <v>161</v>
      </c>
      <c r="D856" s="14">
        <v>16.105</v>
      </c>
      <c r="E856" s="47">
        <f ca="1">+C856*D856</f>
        <v>2592.9050000000002</v>
      </c>
      <c r="F856" s="11">
        <v>0.59787037037037039</v>
      </c>
      <c r="G856" s="13" t="s">
        <v>1</v>
      </c>
    </row>
    <row r="857" spans="2:7" ht="15">
      <c r="B857" s="13">
        <v>43038</v>
      </c>
      <c r="C857" s="10">
        <v>356</v>
      </c>
      <c r="D857" s="14">
        <v>16.105</v>
      </c>
      <c r="E857" s="47">
        <f ca="1">+C857*D857</f>
        <v>5733.38</v>
      </c>
      <c r="F857" s="11">
        <v>0.59787037037037039</v>
      </c>
      <c r="G857" s="13" t="s">
        <v>1</v>
      </c>
    </row>
    <row r="858" spans="2:7" ht="15">
      <c r="B858" s="13">
        <v>43038</v>
      </c>
      <c r="C858" s="10">
        <v>310</v>
      </c>
      <c r="D858" s="14">
        <v>16.105</v>
      </c>
      <c r="E858" s="47">
        <f ca="1">+C858*D858</f>
        <v>4992.55</v>
      </c>
      <c r="F858" s="11">
        <v>0.59787037037037039</v>
      </c>
      <c r="G858" s="13" t="s">
        <v>1</v>
      </c>
    </row>
    <row r="859" spans="2:7" ht="15">
      <c r="B859" s="13">
        <v>43038</v>
      </c>
      <c r="C859" s="10">
        <v>600</v>
      </c>
      <c r="D859" s="14">
        <v>16.11</v>
      </c>
      <c r="E859" s="47">
        <f ca="1">+C859*D859</f>
        <v>9666</v>
      </c>
      <c r="F859" s="11">
        <v>0.59873842592592597</v>
      </c>
      <c r="G859" s="13" t="s">
        <v>1</v>
      </c>
    </row>
    <row r="860" spans="2:7" ht="15">
      <c r="B860" s="13">
        <v>43038</v>
      </c>
      <c r="C860" s="10">
        <v>587</v>
      </c>
      <c r="D860" s="14">
        <v>16.11</v>
      </c>
      <c r="E860" s="47">
        <f ca="1">+C860*D860</f>
        <v>9456.57</v>
      </c>
      <c r="F860" s="11">
        <v>0.59873842592592597</v>
      </c>
      <c r="G860" s="13" t="s">
        <v>1</v>
      </c>
    </row>
    <row r="861" spans="2:7" ht="15">
      <c r="B861" s="13">
        <v>43038</v>
      </c>
      <c r="C861" s="10">
        <v>353</v>
      </c>
      <c r="D861" s="14">
        <v>16.105</v>
      </c>
      <c r="E861" s="47">
        <f ca="1">+C861*D861</f>
        <v>5685.0650000000005</v>
      </c>
      <c r="F861" s="11">
        <v>0.59873842592592597</v>
      </c>
      <c r="G861" s="13" t="s">
        <v>1</v>
      </c>
    </row>
    <row r="862" spans="2:7" ht="15">
      <c r="B862" s="13">
        <v>43038</v>
      </c>
      <c r="C862" s="10">
        <v>1088</v>
      </c>
      <c r="D862" s="14">
        <v>16.09</v>
      </c>
      <c r="E862" s="47">
        <f ca="1">+C862*D862</f>
        <v>17505.919999999998</v>
      </c>
      <c r="F862" s="11">
        <v>0.60053240740740743</v>
      </c>
      <c r="G862" s="13" t="s">
        <v>1</v>
      </c>
    </row>
    <row r="863" spans="2:7" ht="15">
      <c r="B863" s="13">
        <v>43038</v>
      </c>
      <c r="C863" s="10">
        <v>300</v>
      </c>
      <c r="D863" s="14">
        <v>16.09</v>
      </c>
      <c r="E863" s="47">
        <f ca="1">+C863*D863</f>
        <v>4827</v>
      </c>
      <c r="F863" s="11">
        <v>0.60053240740740743</v>
      </c>
      <c r="G863" s="13" t="s">
        <v>1</v>
      </c>
    </row>
    <row r="864" spans="2:7" ht="15">
      <c r="B864" s="13">
        <v>43038</v>
      </c>
      <c r="C864" s="10">
        <v>185</v>
      </c>
      <c r="D864" s="14">
        <v>16.09</v>
      </c>
      <c r="E864" s="47">
        <f ca="1">+C864*D864</f>
        <v>2976.65</v>
      </c>
      <c r="F864" s="11">
        <v>0.60053240740740743</v>
      </c>
      <c r="G864" s="13" t="s">
        <v>1</v>
      </c>
    </row>
    <row r="865" spans="2:7" ht="15">
      <c r="B865" s="13">
        <v>43038</v>
      </c>
      <c r="C865" s="10">
        <v>161</v>
      </c>
      <c r="D865" s="14">
        <v>16.09</v>
      </c>
      <c r="E865" s="47">
        <f ca="1">+C865*D865</f>
        <v>2590.4899999999998</v>
      </c>
      <c r="F865" s="11">
        <v>0.60059027777777774</v>
      </c>
      <c r="G865" s="13" t="s">
        <v>1</v>
      </c>
    </row>
    <row r="866" spans="2:7" ht="15">
      <c r="B866" s="13">
        <v>43038</v>
      </c>
      <c r="C866" s="10">
        <v>249</v>
      </c>
      <c r="D866" s="14">
        <v>16.09</v>
      </c>
      <c r="E866" s="47">
        <f ca="1">+C866*D866</f>
        <v>4006.41</v>
      </c>
      <c r="F866" s="11">
        <v>0.60059027777777774</v>
      </c>
      <c r="G866" s="13" t="s">
        <v>1</v>
      </c>
    </row>
    <row r="867" spans="2:7" ht="15">
      <c r="B867" s="13">
        <v>43038</v>
      </c>
      <c r="C867" s="10">
        <v>94</v>
      </c>
      <c r="D867" s="14">
        <v>16.094999999999999</v>
      </c>
      <c r="E867" s="47">
        <f ca="1">+C867*D867</f>
        <v>1512.9299999999998</v>
      </c>
      <c r="F867" s="11">
        <v>0.6022453703703704</v>
      </c>
      <c r="G867" s="13" t="s">
        <v>1</v>
      </c>
    </row>
    <row r="868" spans="2:7" ht="15">
      <c r="B868" s="13">
        <v>43038</v>
      </c>
      <c r="C868" s="10">
        <v>44</v>
      </c>
      <c r="D868" s="14">
        <v>16.094999999999999</v>
      </c>
      <c r="E868" s="47">
        <f ca="1">+C868*D868</f>
        <v>708.18</v>
      </c>
      <c r="F868" s="11">
        <v>0.6022453703703704</v>
      </c>
      <c r="G868" s="13" t="s">
        <v>1</v>
      </c>
    </row>
    <row r="869" spans="2:7" ht="15">
      <c r="B869" s="13">
        <v>43038</v>
      </c>
      <c r="C869" s="10">
        <v>63</v>
      </c>
      <c r="D869" s="14">
        <v>16.094999999999999</v>
      </c>
      <c r="E869" s="47">
        <f ca="1">+C869*D869</f>
        <v>1013.9849999999999</v>
      </c>
      <c r="F869" s="11">
        <v>0.6022453703703704</v>
      </c>
      <c r="G869" s="13" t="s">
        <v>1</v>
      </c>
    </row>
    <row r="870" spans="2:7" ht="15">
      <c r="B870" s="13">
        <v>43038</v>
      </c>
      <c r="C870" s="10">
        <v>318</v>
      </c>
      <c r="D870" s="14">
        <v>16.094999999999999</v>
      </c>
      <c r="E870" s="47">
        <f ca="1">+C870*D870</f>
        <v>5118.21</v>
      </c>
      <c r="F870" s="11">
        <v>0.6022453703703704</v>
      </c>
      <c r="G870" s="13" t="s">
        <v>1</v>
      </c>
    </row>
    <row r="871" spans="2:7" ht="15">
      <c r="B871" s="13">
        <v>43038</v>
      </c>
      <c r="C871" s="10">
        <v>89</v>
      </c>
      <c r="D871" s="14">
        <v>16.114999999999998</v>
      </c>
      <c r="E871" s="47">
        <f ca="1">+C871*D871</f>
        <v>1434.2349999999999</v>
      </c>
      <c r="F871" s="11">
        <v>0.60341435185185188</v>
      </c>
      <c r="G871" s="13" t="s">
        <v>1</v>
      </c>
    </row>
    <row r="872" spans="2:7" ht="15">
      <c r="B872" s="13">
        <v>43038</v>
      </c>
      <c r="C872" s="10">
        <v>295</v>
      </c>
      <c r="D872" s="14">
        <v>16.114999999999998</v>
      </c>
      <c r="E872" s="47">
        <f ca="1">+C872*D872</f>
        <v>4753.9249999999993</v>
      </c>
      <c r="F872" s="11">
        <v>0.60341435185185188</v>
      </c>
      <c r="G872" s="13" t="s">
        <v>1</v>
      </c>
    </row>
    <row r="873" spans="2:7" ht="15">
      <c r="B873" s="13">
        <v>43038</v>
      </c>
      <c r="C873" s="10">
        <v>663</v>
      </c>
      <c r="D873" s="14">
        <v>16.114999999999998</v>
      </c>
      <c r="E873" s="47">
        <f ca="1">+C873*D873</f>
        <v>10684.244999999999</v>
      </c>
      <c r="F873" s="11">
        <v>0.60341435185185188</v>
      </c>
      <c r="G873" s="13" t="s">
        <v>1</v>
      </c>
    </row>
    <row r="874" spans="2:7" ht="15">
      <c r="B874" s="13">
        <v>43038</v>
      </c>
      <c r="C874" s="10">
        <v>458</v>
      </c>
      <c r="D874" s="14">
        <v>16.114999999999998</v>
      </c>
      <c r="E874" s="47">
        <f ca="1">+C874*D874</f>
        <v>7380.6699999999992</v>
      </c>
      <c r="F874" s="11">
        <v>0.60341435185185188</v>
      </c>
      <c r="G874" s="13" t="s">
        <v>1</v>
      </c>
    </row>
    <row r="875" spans="2:7" ht="15">
      <c r="B875" s="13">
        <v>43038</v>
      </c>
      <c r="C875" s="10">
        <v>250</v>
      </c>
      <c r="D875" s="14">
        <v>16.114999999999998</v>
      </c>
      <c r="E875" s="47">
        <f ca="1">+C875*D875</f>
        <v>4028.7499999999995</v>
      </c>
      <c r="F875" s="11">
        <v>0.60341435185185188</v>
      </c>
      <c r="G875" s="13" t="s">
        <v>1</v>
      </c>
    </row>
    <row r="876" spans="2:7" ht="15">
      <c r="B876" s="13">
        <v>43038</v>
      </c>
      <c r="C876" s="10">
        <v>1025</v>
      </c>
      <c r="D876" s="14">
        <v>16.11</v>
      </c>
      <c r="E876" s="47">
        <f ca="1">+C876*D876</f>
        <v>16512.75</v>
      </c>
      <c r="F876" s="11">
        <v>0.60348379629629634</v>
      </c>
      <c r="G876" s="13" t="s">
        <v>1</v>
      </c>
    </row>
    <row r="877" spans="2:7" ht="15">
      <c r="B877" s="13">
        <v>43038</v>
      </c>
      <c r="C877" s="10">
        <v>231</v>
      </c>
      <c r="D877" s="14">
        <v>16.12</v>
      </c>
      <c r="E877" s="47">
        <f ca="1">+C877*D877</f>
        <v>3723.7200000000003</v>
      </c>
      <c r="F877" s="11">
        <v>0.60405092592592591</v>
      </c>
      <c r="G877" s="13" t="s">
        <v>1</v>
      </c>
    </row>
    <row r="878" spans="2:7" ht="15">
      <c r="B878" s="13">
        <v>43038</v>
      </c>
      <c r="C878" s="10">
        <v>16</v>
      </c>
      <c r="D878" s="14">
        <v>16.12</v>
      </c>
      <c r="E878" s="47">
        <f ca="1">+C878*D878</f>
        <v>257.92</v>
      </c>
      <c r="F878" s="11">
        <v>0.60405092592592591</v>
      </c>
      <c r="G878" s="13" t="s">
        <v>1</v>
      </c>
    </row>
    <row r="879" spans="2:7" ht="15">
      <c r="B879" s="13">
        <v>43038</v>
      </c>
      <c r="C879" s="10">
        <v>928</v>
      </c>
      <c r="D879" s="14">
        <v>16.12</v>
      </c>
      <c r="E879" s="47">
        <f ca="1">+C879*D879</f>
        <v>14959.36</v>
      </c>
      <c r="F879" s="11">
        <v>0.60416666666666663</v>
      </c>
      <c r="G879" s="13" t="s">
        <v>1</v>
      </c>
    </row>
    <row r="880" spans="2:7" ht="15">
      <c r="B880" s="13">
        <v>43038</v>
      </c>
      <c r="C880" s="10">
        <v>412</v>
      </c>
      <c r="D880" s="14">
        <v>16.12</v>
      </c>
      <c r="E880" s="47">
        <f ca="1">+C880*D880</f>
        <v>6641.4400000000005</v>
      </c>
      <c r="F880" s="11">
        <v>0.60417824074074067</v>
      </c>
      <c r="G880" s="13" t="s">
        <v>1</v>
      </c>
    </row>
    <row r="881" spans="2:7" ht="15">
      <c r="B881" s="13">
        <v>43038</v>
      </c>
      <c r="C881" s="10">
        <v>396</v>
      </c>
      <c r="D881" s="14">
        <v>16.12</v>
      </c>
      <c r="E881" s="47">
        <f ca="1">+C881*D881</f>
        <v>6383.52</v>
      </c>
      <c r="F881" s="11">
        <v>0.60428240740740746</v>
      </c>
      <c r="G881" s="13" t="s">
        <v>1</v>
      </c>
    </row>
    <row r="882" spans="2:7" ht="15">
      <c r="B882" s="13">
        <v>43038</v>
      </c>
      <c r="C882" s="10">
        <v>154</v>
      </c>
      <c r="D882" s="14">
        <v>16.12</v>
      </c>
      <c r="E882" s="47">
        <f ca="1">+C882*D882</f>
        <v>2482.48</v>
      </c>
      <c r="F882" s="11">
        <v>0.60428240740740746</v>
      </c>
      <c r="G882" s="13" t="s">
        <v>1</v>
      </c>
    </row>
    <row r="883" spans="2:7" ht="15">
      <c r="B883" s="13">
        <v>43038</v>
      </c>
      <c r="C883" s="10">
        <v>756</v>
      </c>
      <c r="D883" s="14">
        <v>16.12</v>
      </c>
      <c r="E883" s="47">
        <f ca="1">+C883*D883</f>
        <v>12186.720000000001</v>
      </c>
      <c r="F883" s="11">
        <v>0.60474537037037035</v>
      </c>
      <c r="G883" s="13" t="s">
        <v>1</v>
      </c>
    </row>
    <row r="884" spans="2:7" ht="15">
      <c r="B884" s="13">
        <v>43038</v>
      </c>
      <c r="C884" s="10">
        <v>941</v>
      </c>
      <c r="D884" s="14">
        <v>16.12</v>
      </c>
      <c r="E884" s="47">
        <f ca="1">+C884*D884</f>
        <v>15168.92</v>
      </c>
      <c r="F884" s="11">
        <v>0.60474537037037035</v>
      </c>
      <c r="G884" s="13" t="s">
        <v>1</v>
      </c>
    </row>
    <row r="885" spans="2:7" ht="15">
      <c r="B885" s="13">
        <v>43038</v>
      </c>
      <c r="C885" s="10">
        <v>42</v>
      </c>
      <c r="D885" s="14">
        <v>16.12</v>
      </c>
      <c r="E885" s="47">
        <f ca="1">+C885*D885</f>
        <v>677.04000000000008</v>
      </c>
      <c r="F885" s="11">
        <v>0.60474537037037035</v>
      </c>
      <c r="G885" s="13" t="s">
        <v>1</v>
      </c>
    </row>
    <row r="886" spans="2:7" ht="15">
      <c r="B886" s="13">
        <v>43038</v>
      </c>
      <c r="C886" s="10">
        <v>138</v>
      </c>
      <c r="D886" s="14">
        <v>16.12</v>
      </c>
      <c r="E886" s="47">
        <f ca="1">+C886*D886</f>
        <v>2224.56</v>
      </c>
      <c r="F886" s="11">
        <v>0.60474537037037035</v>
      </c>
      <c r="G886" s="13" t="s">
        <v>1</v>
      </c>
    </row>
    <row r="887" spans="2:7" ht="15">
      <c r="B887" s="13">
        <v>43038</v>
      </c>
      <c r="C887" s="10">
        <v>1066</v>
      </c>
      <c r="D887" s="14">
        <v>16.12</v>
      </c>
      <c r="E887" s="47">
        <f ca="1">+C887*D887</f>
        <v>17183.920000000002</v>
      </c>
      <c r="F887" s="11">
        <v>0.60597222222222225</v>
      </c>
      <c r="G887" s="13" t="s">
        <v>1</v>
      </c>
    </row>
    <row r="888" spans="2:7" ht="15">
      <c r="B888" s="13">
        <v>43038</v>
      </c>
      <c r="C888" s="10">
        <v>373</v>
      </c>
      <c r="D888" s="14">
        <v>16.12</v>
      </c>
      <c r="E888" s="47">
        <f ca="1">+C888*D888</f>
        <v>6012.76</v>
      </c>
      <c r="F888" s="11">
        <v>0.60609953703703701</v>
      </c>
      <c r="G888" s="13" t="s">
        <v>1</v>
      </c>
    </row>
    <row r="889" spans="2:7" ht="15">
      <c r="B889" s="13">
        <v>43038</v>
      </c>
      <c r="C889" s="10">
        <v>11</v>
      </c>
      <c r="D889" s="14">
        <v>16.12</v>
      </c>
      <c r="E889" s="47">
        <f ca="1">+C889*D889</f>
        <v>177.32000000000002</v>
      </c>
      <c r="F889" s="11">
        <v>0.60609953703703701</v>
      </c>
      <c r="G889" s="13" t="s">
        <v>1</v>
      </c>
    </row>
    <row r="890" spans="2:7" ht="15">
      <c r="B890" s="13">
        <v>43038</v>
      </c>
      <c r="C890" s="10">
        <v>913</v>
      </c>
      <c r="D890" s="14">
        <v>16.12</v>
      </c>
      <c r="E890" s="47">
        <f ca="1">+C890*D890</f>
        <v>14717.560000000001</v>
      </c>
      <c r="F890" s="11">
        <v>0.60725694444444445</v>
      </c>
      <c r="G890" s="13" t="s">
        <v>1</v>
      </c>
    </row>
    <row r="891" spans="2:7" ht="15">
      <c r="B891" s="13">
        <v>43038</v>
      </c>
      <c r="C891" s="10">
        <v>6</v>
      </c>
      <c r="D891" s="14">
        <v>16.12</v>
      </c>
      <c r="E891" s="47">
        <f ca="1">+C891*D891</f>
        <v>96.72</v>
      </c>
      <c r="F891" s="11">
        <v>0.60725694444444445</v>
      </c>
      <c r="G891" s="13" t="s">
        <v>1</v>
      </c>
    </row>
    <row r="892" spans="2:7" ht="15">
      <c r="B892" s="13">
        <v>43038</v>
      </c>
      <c r="C892" s="10">
        <v>519</v>
      </c>
      <c r="D892" s="14">
        <v>16.12</v>
      </c>
      <c r="E892" s="47">
        <f ca="1">+C892*D892</f>
        <v>8366.2800000000007</v>
      </c>
      <c r="F892" s="11">
        <v>0.60748842592592589</v>
      </c>
      <c r="G892" s="13" t="s">
        <v>1</v>
      </c>
    </row>
    <row r="893" spans="2:7" ht="15">
      <c r="B893" s="13">
        <v>43038</v>
      </c>
      <c r="C893" s="10">
        <v>110</v>
      </c>
      <c r="D893" s="14">
        <v>16.13</v>
      </c>
      <c r="E893" s="47">
        <f ca="1">+C893*D893</f>
        <v>1774.3</v>
      </c>
      <c r="F893" s="11">
        <v>0.60807870370370376</v>
      </c>
      <c r="G893" s="13" t="s">
        <v>1</v>
      </c>
    </row>
    <row r="894" spans="2:7" ht="15">
      <c r="B894" s="13">
        <v>43038</v>
      </c>
      <c r="C894" s="10">
        <v>478</v>
      </c>
      <c r="D894" s="14">
        <v>16.13</v>
      </c>
      <c r="E894" s="47">
        <f ca="1">+C894*D894</f>
        <v>7710.1399999999994</v>
      </c>
      <c r="F894" s="11">
        <v>0.60807870370370376</v>
      </c>
      <c r="G894" s="13" t="s">
        <v>1</v>
      </c>
    </row>
    <row r="895" spans="2:7" ht="15">
      <c r="B895" s="13">
        <v>43038</v>
      </c>
      <c r="C895" s="10">
        <v>463</v>
      </c>
      <c r="D895" s="14">
        <v>16.135000000000002</v>
      </c>
      <c r="E895" s="47">
        <f ca="1">+C895*D895</f>
        <v>7470.505000000001</v>
      </c>
      <c r="F895" s="11">
        <v>0.60829861111111116</v>
      </c>
      <c r="G895" s="13" t="s">
        <v>1</v>
      </c>
    </row>
    <row r="896" spans="2:7" ht="15">
      <c r="B896" s="13">
        <v>43038</v>
      </c>
      <c r="C896" s="10">
        <v>1002</v>
      </c>
      <c r="D896" s="14">
        <v>16.135000000000002</v>
      </c>
      <c r="E896" s="47">
        <f ca="1">+C896*D896</f>
        <v>16167.270000000002</v>
      </c>
      <c r="F896" s="11">
        <v>0.60872685185185182</v>
      </c>
      <c r="G896" s="13" t="s">
        <v>1</v>
      </c>
    </row>
    <row r="897" spans="2:7" ht="15">
      <c r="B897" s="13">
        <v>43038</v>
      </c>
      <c r="C897" s="10">
        <v>307</v>
      </c>
      <c r="D897" s="14">
        <v>16.13</v>
      </c>
      <c r="E897" s="47">
        <f ca="1">+C897*D897</f>
        <v>4951.91</v>
      </c>
      <c r="F897" s="11">
        <v>0.60872685185185182</v>
      </c>
      <c r="G897" s="13" t="s">
        <v>1</v>
      </c>
    </row>
    <row r="898" spans="2:7" ht="15">
      <c r="B898" s="13">
        <v>43038</v>
      </c>
      <c r="C898" s="10">
        <v>280</v>
      </c>
      <c r="D898" s="14">
        <v>16.135000000000002</v>
      </c>
      <c r="E898" s="47">
        <f ca="1">+C898*D898</f>
        <v>4517.8</v>
      </c>
      <c r="F898" s="11">
        <v>0.60872685185185182</v>
      </c>
      <c r="G898" s="13" t="s">
        <v>1</v>
      </c>
    </row>
    <row r="899" spans="2:7" ht="15">
      <c r="B899" s="13">
        <v>43038</v>
      </c>
      <c r="C899" s="10">
        <v>275</v>
      </c>
      <c r="D899" s="14">
        <v>16.135000000000002</v>
      </c>
      <c r="E899" s="47">
        <f ca="1">+C899*D899</f>
        <v>4437.125</v>
      </c>
      <c r="F899" s="11">
        <v>0.60872685185185182</v>
      </c>
      <c r="G899" s="13" t="s">
        <v>1</v>
      </c>
    </row>
    <row r="900" spans="2:7" ht="15">
      <c r="B900" s="13">
        <v>43038</v>
      </c>
      <c r="C900" s="10">
        <v>9</v>
      </c>
      <c r="D900" s="14">
        <v>16.13</v>
      </c>
      <c r="E900" s="47">
        <f ca="1">+C900*D900</f>
        <v>145.16999999999999</v>
      </c>
      <c r="F900" s="11">
        <v>0.60876157407407405</v>
      </c>
      <c r="G900" s="13" t="s">
        <v>1</v>
      </c>
    </row>
    <row r="901" spans="2:7" ht="15">
      <c r="B901" s="13">
        <v>43038</v>
      </c>
      <c r="C901" s="10">
        <v>109</v>
      </c>
      <c r="D901" s="14">
        <v>16.13</v>
      </c>
      <c r="E901" s="47">
        <f ca="1">+C901*D901</f>
        <v>1758.1699999999998</v>
      </c>
      <c r="F901" s="11">
        <v>0.60902777777777783</v>
      </c>
      <c r="G901" s="13" t="s">
        <v>1</v>
      </c>
    </row>
    <row r="902" spans="2:7" ht="15">
      <c r="B902" s="13">
        <v>43038</v>
      </c>
      <c r="C902" s="10">
        <v>826</v>
      </c>
      <c r="D902" s="14">
        <v>16.13</v>
      </c>
      <c r="E902" s="47">
        <f ca="1">+C902*D902</f>
        <v>13323.38</v>
      </c>
      <c r="F902" s="11">
        <v>0.60902777777777783</v>
      </c>
      <c r="G902" s="13" t="s">
        <v>1</v>
      </c>
    </row>
    <row r="903" spans="2:7" ht="15">
      <c r="B903" s="13">
        <v>43038</v>
      </c>
      <c r="C903" s="10">
        <v>310</v>
      </c>
      <c r="D903" s="14">
        <v>16.13</v>
      </c>
      <c r="E903" s="47">
        <f ca="1">+C903*D903</f>
        <v>5000.2999999999993</v>
      </c>
      <c r="F903" s="11">
        <v>0.60902777777777783</v>
      </c>
      <c r="G903" s="13" t="s">
        <v>1</v>
      </c>
    </row>
    <row r="904" spans="2:7" ht="15">
      <c r="B904" s="13">
        <v>43038</v>
      </c>
      <c r="C904" s="10">
        <v>292</v>
      </c>
      <c r="D904" s="14">
        <v>16.13</v>
      </c>
      <c r="E904" s="47">
        <f ca="1">+C904*D904</f>
        <v>4709.96</v>
      </c>
      <c r="F904" s="11">
        <v>0.60902777777777783</v>
      </c>
      <c r="G904" s="13" t="s">
        <v>1</v>
      </c>
    </row>
    <row r="905" spans="2:7" ht="15">
      <c r="B905" s="13">
        <v>43038</v>
      </c>
      <c r="C905" s="10">
        <v>160</v>
      </c>
      <c r="D905" s="14">
        <v>16.13</v>
      </c>
      <c r="E905" s="47">
        <f ca="1">+C905*D905</f>
        <v>2580.7999999999997</v>
      </c>
      <c r="F905" s="11">
        <v>0.60902777777777783</v>
      </c>
      <c r="G905" s="13" t="s">
        <v>1</v>
      </c>
    </row>
    <row r="906" spans="2:7" ht="15">
      <c r="B906" s="13">
        <v>43038</v>
      </c>
      <c r="C906" s="10">
        <v>594</v>
      </c>
      <c r="D906" s="14">
        <v>16.125</v>
      </c>
      <c r="E906" s="47">
        <f ca="1">+C906*D906</f>
        <v>9578.25</v>
      </c>
      <c r="F906" s="11">
        <v>0.60913194444444441</v>
      </c>
      <c r="G906" s="13" t="s">
        <v>1</v>
      </c>
    </row>
    <row r="907" spans="2:7" ht="15">
      <c r="B907" s="13">
        <v>43038</v>
      </c>
      <c r="C907" s="10">
        <v>411</v>
      </c>
      <c r="D907" s="14">
        <v>16.105</v>
      </c>
      <c r="E907" s="47">
        <f ca="1">+C907*D907</f>
        <v>6619.1549999999997</v>
      </c>
      <c r="F907" s="11">
        <v>0.61087962962962961</v>
      </c>
      <c r="G907" s="13" t="s">
        <v>1</v>
      </c>
    </row>
    <row r="908" spans="2:7" ht="15">
      <c r="B908" s="13">
        <v>43038</v>
      </c>
      <c r="C908" s="10">
        <v>806</v>
      </c>
      <c r="D908" s="14">
        <v>16.105</v>
      </c>
      <c r="E908" s="47">
        <f ca="1">+C908*D908</f>
        <v>12980.630000000001</v>
      </c>
      <c r="F908" s="11">
        <v>0.61087962962962961</v>
      </c>
      <c r="G908" s="13" t="s">
        <v>1</v>
      </c>
    </row>
    <row r="909" spans="2:7" ht="15">
      <c r="B909" s="13">
        <v>43038</v>
      </c>
      <c r="C909" s="10">
        <v>555</v>
      </c>
      <c r="D909" s="14">
        <v>16.105</v>
      </c>
      <c r="E909" s="47">
        <f ca="1">+C909*D909</f>
        <v>8938.2749999999996</v>
      </c>
      <c r="F909" s="11">
        <v>0.61087962962962961</v>
      </c>
      <c r="G909" s="13" t="s">
        <v>1</v>
      </c>
    </row>
    <row r="910" spans="2:7" ht="15">
      <c r="B910" s="13">
        <v>43038</v>
      </c>
      <c r="C910" s="10">
        <v>118</v>
      </c>
      <c r="D910" s="14">
        <v>16.100000000000001</v>
      </c>
      <c r="E910" s="47">
        <f ca="1">+C910*D910</f>
        <v>1899.8000000000002</v>
      </c>
      <c r="F910" s="11">
        <v>0.61090277777777779</v>
      </c>
      <c r="G910" s="13" t="s">
        <v>1</v>
      </c>
    </row>
    <row r="911" spans="2:7" ht="15">
      <c r="B911" s="13">
        <v>43038</v>
      </c>
      <c r="C911" s="10">
        <v>305</v>
      </c>
      <c r="D911" s="14">
        <v>16.100000000000001</v>
      </c>
      <c r="E911" s="47">
        <f ca="1">+C911*D911</f>
        <v>4910.5</v>
      </c>
      <c r="F911" s="11">
        <v>0.61090277777777779</v>
      </c>
      <c r="G911" s="13" t="s">
        <v>1</v>
      </c>
    </row>
    <row r="912" spans="2:7" ht="15">
      <c r="B912" s="13">
        <v>43038</v>
      </c>
      <c r="C912" s="10">
        <v>770</v>
      </c>
      <c r="D912" s="14">
        <v>16.094999999999999</v>
      </c>
      <c r="E912" s="47">
        <f ca="1">+C912*D912</f>
        <v>12393.15</v>
      </c>
      <c r="F912" s="11">
        <v>0.61175925925925922</v>
      </c>
      <c r="G912" s="13" t="s">
        <v>1</v>
      </c>
    </row>
    <row r="913" spans="2:7" ht="15">
      <c r="B913" s="13">
        <v>43038</v>
      </c>
      <c r="C913" s="10">
        <v>986</v>
      </c>
      <c r="D913" s="14">
        <v>16.094999999999999</v>
      </c>
      <c r="E913" s="47">
        <f ca="1">+C913*D913</f>
        <v>15869.669999999998</v>
      </c>
      <c r="F913" s="11">
        <v>0.61175925925925922</v>
      </c>
      <c r="G913" s="13" t="s">
        <v>1</v>
      </c>
    </row>
    <row r="914" spans="2:7" ht="15">
      <c r="B914" s="13">
        <v>43038</v>
      </c>
      <c r="C914" s="10">
        <v>959</v>
      </c>
      <c r="D914" s="14">
        <v>16.085000000000001</v>
      </c>
      <c r="E914" s="47">
        <f ca="1">+C914*D914</f>
        <v>15425.515000000001</v>
      </c>
      <c r="F914" s="11">
        <v>0.61256944444444439</v>
      </c>
      <c r="G914" s="13" t="s">
        <v>1</v>
      </c>
    </row>
    <row r="915" spans="2:7" ht="15">
      <c r="B915" s="13">
        <v>43038</v>
      </c>
      <c r="C915" s="10">
        <v>129</v>
      </c>
      <c r="D915" s="14">
        <v>16.085000000000001</v>
      </c>
      <c r="E915" s="47">
        <f ca="1">+C915*D915</f>
        <v>2074.9650000000001</v>
      </c>
      <c r="F915" s="11">
        <v>0.61256944444444439</v>
      </c>
      <c r="G915" s="13" t="s">
        <v>1</v>
      </c>
    </row>
    <row r="916" spans="2:7" ht="15">
      <c r="B916" s="13">
        <v>43038</v>
      </c>
      <c r="C916" s="10">
        <v>241</v>
      </c>
      <c r="D916" s="14">
        <v>16.085000000000001</v>
      </c>
      <c r="E916" s="47">
        <f ca="1">+C916*D916</f>
        <v>3876.4850000000001</v>
      </c>
      <c r="F916" s="11">
        <v>0.61256944444444439</v>
      </c>
      <c r="G916" s="13" t="s">
        <v>1</v>
      </c>
    </row>
    <row r="917" spans="2:7" ht="15">
      <c r="B917" s="13">
        <v>43038</v>
      </c>
      <c r="C917" s="10">
        <v>1048</v>
      </c>
      <c r="D917" s="14">
        <v>16.085000000000001</v>
      </c>
      <c r="E917" s="47">
        <f ca="1">+C917*D917</f>
        <v>16857.080000000002</v>
      </c>
      <c r="F917" s="11">
        <v>0.61372685185185183</v>
      </c>
      <c r="G917" s="13" t="s">
        <v>1</v>
      </c>
    </row>
    <row r="918" spans="2:7" ht="15">
      <c r="B918" s="13">
        <v>43038</v>
      </c>
      <c r="C918" s="10">
        <v>1055</v>
      </c>
      <c r="D918" s="14">
        <v>16.094999999999999</v>
      </c>
      <c r="E918" s="47">
        <f ca="1">+C918*D918</f>
        <v>16980.224999999999</v>
      </c>
      <c r="F918" s="11">
        <v>0.61390046296296297</v>
      </c>
      <c r="G918" s="13" t="s">
        <v>1</v>
      </c>
    </row>
    <row r="919" spans="2:7" ht="15">
      <c r="B919" s="13">
        <v>43038</v>
      </c>
      <c r="C919" s="10">
        <v>280</v>
      </c>
      <c r="D919" s="14">
        <v>16.094999999999999</v>
      </c>
      <c r="E919" s="47">
        <f ca="1">+C919*D919</f>
        <v>4506.5999999999995</v>
      </c>
      <c r="F919" s="11">
        <v>0.61390046296296297</v>
      </c>
      <c r="G919" s="13" t="s">
        <v>1</v>
      </c>
    </row>
    <row r="920" spans="2:7" ht="15">
      <c r="B920" s="13">
        <v>43038</v>
      </c>
      <c r="C920" s="10">
        <v>497</v>
      </c>
      <c r="D920" s="14">
        <v>16.094999999999999</v>
      </c>
      <c r="E920" s="47">
        <f ca="1">+C920*D920</f>
        <v>7999.2149999999992</v>
      </c>
      <c r="F920" s="11">
        <v>0.61390046296296297</v>
      </c>
      <c r="G920" s="13" t="s">
        <v>1</v>
      </c>
    </row>
    <row r="921" spans="2:7" ht="15">
      <c r="B921" s="13">
        <v>43038</v>
      </c>
      <c r="C921" s="10">
        <v>428</v>
      </c>
      <c r="D921" s="14">
        <v>16.09</v>
      </c>
      <c r="E921" s="47">
        <f ca="1">+C921*D921</f>
        <v>6886.5199999999995</v>
      </c>
      <c r="F921" s="11">
        <v>0.61391203703703701</v>
      </c>
      <c r="G921" s="13" t="s">
        <v>1</v>
      </c>
    </row>
    <row r="922" spans="2:7" ht="15">
      <c r="B922" s="13">
        <v>43038</v>
      </c>
      <c r="C922" s="10">
        <v>113</v>
      </c>
      <c r="D922" s="14">
        <v>16.079999999999998</v>
      </c>
      <c r="E922" s="47">
        <f ca="1">+C922*D922</f>
        <v>1817.0399999999997</v>
      </c>
      <c r="F922" s="11">
        <v>0.6152199074074074</v>
      </c>
      <c r="G922" s="13" t="s">
        <v>1</v>
      </c>
    </row>
    <row r="923" spans="2:7" ht="15">
      <c r="B923" s="13">
        <v>43038</v>
      </c>
      <c r="C923" s="10">
        <v>404</v>
      </c>
      <c r="D923" s="14">
        <v>16.079999999999998</v>
      </c>
      <c r="E923" s="47">
        <f ca="1">+C923*D923</f>
        <v>6496.32</v>
      </c>
      <c r="F923" s="11">
        <v>0.61532407407407408</v>
      </c>
      <c r="G923" s="13" t="s">
        <v>1</v>
      </c>
    </row>
    <row r="924" spans="2:7" ht="15">
      <c r="B924" s="13">
        <v>43038</v>
      </c>
      <c r="C924" s="10">
        <v>329</v>
      </c>
      <c r="D924" s="14">
        <v>16.079999999999998</v>
      </c>
      <c r="E924" s="47">
        <f ca="1">+C924*D924</f>
        <v>5290.32</v>
      </c>
      <c r="F924" s="11">
        <v>0.61534722222222216</v>
      </c>
      <c r="G924" s="13" t="s">
        <v>1</v>
      </c>
    </row>
    <row r="925" spans="2:7" ht="15">
      <c r="B925" s="13">
        <v>43038</v>
      </c>
      <c r="C925" s="10">
        <v>310</v>
      </c>
      <c r="D925" s="14">
        <v>16.079999999999998</v>
      </c>
      <c r="E925" s="47">
        <f ca="1">+C925*D925</f>
        <v>4984.7999999999993</v>
      </c>
      <c r="F925" s="11">
        <v>0.61537037037037035</v>
      </c>
      <c r="G925" s="13" t="s">
        <v>1</v>
      </c>
    </row>
    <row r="926" spans="2:7" ht="15">
      <c r="B926" s="13">
        <v>43038</v>
      </c>
      <c r="C926" s="10">
        <v>110</v>
      </c>
      <c r="D926" s="14">
        <v>16.079999999999998</v>
      </c>
      <c r="E926" s="47">
        <f ca="1">+C926*D926</f>
        <v>1768.7999999999997</v>
      </c>
      <c r="F926" s="11">
        <v>0.6153819444444445</v>
      </c>
      <c r="G926" s="13" t="s">
        <v>1</v>
      </c>
    </row>
    <row r="927" spans="2:7" ht="15">
      <c r="B927" s="13">
        <v>43038</v>
      </c>
      <c r="C927" s="10">
        <v>66</v>
      </c>
      <c r="D927" s="14">
        <v>16.079999999999998</v>
      </c>
      <c r="E927" s="47">
        <f ca="1">+C927*D927</f>
        <v>1061.28</v>
      </c>
      <c r="F927" s="11">
        <v>0.6153819444444445</v>
      </c>
      <c r="G927" s="13" t="s">
        <v>1</v>
      </c>
    </row>
    <row r="928" spans="2:7" ht="15">
      <c r="B928" s="13">
        <v>43038</v>
      </c>
      <c r="C928" s="10">
        <v>439</v>
      </c>
      <c r="D928" s="14">
        <v>16.079999999999998</v>
      </c>
      <c r="E928" s="47">
        <f ca="1">+C928*D928</f>
        <v>7059.119999999999</v>
      </c>
      <c r="F928" s="11">
        <v>0.61546296296296299</v>
      </c>
      <c r="G928" s="13" t="s">
        <v>1</v>
      </c>
    </row>
    <row r="929" spans="2:7" ht="15">
      <c r="B929" s="13">
        <v>43038</v>
      </c>
      <c r="C929" s="10">
        <v>131</v>
      </c>
      <c r="D929" s="14">
        <v>16.079999999999998</v>
      </c>
      <c r="E929" s="47">
        <f ca="1">+C929*D929</f>
        <v>2106.4799999999996</v>
      </c>
      <c r="F929" s="11">
        <v>0.61546296296296299</v>
      </c>
      <c r="G929" s="13" t="s">
        <v>1</v>
      </c>
    </row>
    <row r="930" spans="2:7" ht="15">
      <c r="B930" s="13">
        <v>43038</v>
      </c>
      <c r="C930" s="10">
        <v>165</v>
      </c>
      <c r="D930" s="14">
        <v>16.079999999999998</v>
      </c>
      <c r="E930" s="47">
        <f ca="1">+C930*D930</f>
        <v>2653.2</v>
      </c>
      <c r="F930" s="11">
        <v>0.61548611111111107</v>
      </c>
      <c r="G930" s="13" t="s">
        <v>1</v>
      </c>
    </row>
    <row r="931" spans="2:7" ht="15">
      <c r="B931" s="13">
        <v>43038</v>
      </c>
      <c r="C931" s="10">
        <v>974</v>
      </c>
      <c r="D931" s="14">
        <v>16.079999999999998</v>
      </c>
      <c r="E931" s="47">
        <f ca="1">+C931*D931</f>
        <v>15661.919999999998</v>
      </c>
      <c r="F931" s="11">
        <v>0.61598379629629629</v>
      </c>
      <c r="G931" s="13" t="s">
        <v>1</v>
      </c>
    </row>
    <row r="932" spans="2:7" ht="15">
      <c r="B932" s="13">
        <v>43038</v>
      </c>
      <c r="C932" s="10">
        <v>300</v>
      </c>
      <c r="D932" s="14">
        <v>16.079999999999998</v>
      </c>
      <c r="E932" s="47">
        <f ca="1">+C932*D932</f>
        <v>4823.9999999999991</v>
      </c>
      <c r="F932" s="11">
        <v>0.61598379629629629</v>
      </c>
      <c r="G932" s="13" t="s">
        <v>1</v>
      </c>
    </row>
    <row r="933" spans="2:7" ht="15">
      <c r="B933" s="13">
        <v>43038</v>
      </c>
      <c r="C933" s="10">
        <v>310</v>
      </c>
      <c r="D933" s="14">
        <v>16.079999999999998</v>
      </c>
      <c r="E933" s="47">
        <f ca="1">+C933*D933</f>
        <v>4984.7999999999993</v>
      </c>
      <c r="F933" s="11">
        <v>0.61598379629629629</v>
      </c>
      <c r="G933" s="13" t="s">
        <v>1</v>
      </c>
    </row>
    <row r="934" spans="2:7" ht="15">
      <c r="B934" s="13">
        <v>43038</v>
      </c>
      <c r="C934" s="10">
        <v>289</v>
      </c>
      <c r="D934" s="14">
        <v>16.079999999999998</v>
      </c>
      <c r="E934" s="47">
        <f ca="1">+C934*D934</f>
        <v>4647.12</v>
      </c>
      <c r="F934" s="11">
        <v>0.61598379629629629</v>
      </c>
      <c r="G934" s="13" t="s">
        <v>1</v>
      </c>
    </row>
    <row r="935" spans="2:7" ht="15">
      <c r="B935" s="13">
        <v>43038</v>
      </c>
      <c r="C935" s="10">
        <v>108</v>
      </c>
      <c r="D935" s="14">
        <v>16.079999999999998</v>
      </c>
      <c r="E935" s="47">
        <f ca="1">+C935*D935</f>
        <v>1736.6399999999999</v>
      </c>
      <c r="F935" s="11">
        <v>0.61598379629629629</v>
      </c>
      <c r="G935" s="13" t="s">
        <v>1</v>
      </c>
    </row>
    <row r="936" spans="2:7" ht="15">
      <c r="B936" s="13">
        <v>43038</v>
      </c>
      <c r="C936" s="10">
        <v>31</v>
      </c>
      <c r="D936" s="14">
        <v>16.079999999999998</v>
      </c>
      <c r="E936" s="47">
        <f ca="1">+C936*D936</f>
        <v>498.47999999999996</v>
      </c>
      <c r="F936" s="11">
        <v>0.61598379629629629</v>
      </c>
      <c r="G936" s="13" t="s">
        <v>1</v>
      </c>
    </row>
    <row r="937" spans="2:7" ht="15">
      <c r="B937" s="13">
        <v>43038</v>
      </c>
      <c r="C937" s="10">
        <v>494</v>
      </c>
      <c r="D937" s="14">
        <v>16.074999999999999</v>
      </c>
      <c r="E937" s="47">
        <f ca="1">+C937*D937</f>
        <v>7941.0499999999993</v>
      </c>
      <c r="F937" s="11">
        <v>0.61598379629629629</v>
      </c>
      <c r="G937" s="13" t="s">
        <v>1</v>
      </c>
    </row>
    <row r="938" spans="2:7" ht="15">
      <c r="B938" s="13">
        <v>43038</v>
      </c>
      <c r="C938" s="10">
        <v>125</v>
      </c>
      <c r="D938" s="14">
        <v>16.074999999999999</v>
      </c>
      <c r="E938" s="47">
        <f ca="1">+C938*D938</f>
        <v>2009.375</v>
      </c>
      <c r="F938" s="11">
        <v>0.61598379629629629</v>
      </c>
      <c r="G938" s="13" t="s">
        <v>1</v>
      </c>
    </row>
    <row r="939" spans="2:7" ht="15">
      <c r="B939" s="13">
        <v>43038</v>
      </c>
      <c r="C939" s="10">
        <v>22</v>
      </c>
      <c r="D939" s="14">
        <v>16.074999999999999</v>
      </c>
      <c r="E939" s="47">
        <f ca="1">+C939*D939</f>
        <v>353.65</v>
      </c>
      <c r="F939" s="11">
        <v>0.61604166666666671</v>
      </c>
      <c r="G939" s="13" t="s">
        <v>1</v>
      </c>
    </row>
    <row r="940" spans="2:7" ht="15">
      <c r="B940" s="13">
        <v>43038</v>
      </c>
      <c r="C940" s="10">
        <v>124</v>
      </c>
      <c r="D940" s="14">
        <v>16.074999999999999</v>
      </c>
      <c r="E940" s="47">
        <f ca="1">+C940*D940</f>
        <v>1993.3</v>
      </c>
      <c r="F940" s="11">
        <v>0.61604166666666671</v>
      </c>
      <c r="G940" s="13" t="s">
        <v>1</v>
      </c>
    </row>
    <row r="941" spans="2:7" ht="15">
      <c r="B941" s="13">
        <v>43038</v>
      </c>
      <c r="C941" s="10">
        <v>80</v>
      </c>
      <c r="D941" s="14">
        <v>16.07</v>
      </c>
      <c r="E941" s="47">
        <f ca="1">+C941*D941</f>
        <v>1285.5999999999999</v>
      </c>
      <c r="F941" s="11">
        <v>0.61689814814814814</v>
      </c>
      <c r="G941" s="13" t="s">
        <v>1</v>
      </c>
    </row>
    <row r="942" spans="2:7" ht="15">
      <c r="B942" s="13">
        <v>43038</v>
      </c>
      <c r="C942" s="10">
        <v>293</v>
      </c>
      <c r="D942" s="14">
        <v>16.07</v>
      </c>
      <c r="E942" s="47">
        <f ca="1">+C942*D942</f>
        <v>4708.51</v>
      </c>
      <c r="F942" s="11">
        <v>0.61690972222222229</v>
      </c>
      <c r="G942" s="13" t="s">
        <v>1</v>
      </c>
    </row>
    <row r="943" spans="2:7" ht="15">
      <c r="B943" s="13">
        <v>43038</v>
      </c>
      <c r="C943" s="10">
        <v>118</v>
      </c>
      <c r="D943" s="14">
        <v>16.07</v>
      </c>
      <c r="E943" s="47">
        <f ca="1">+C943*D943</f>
        <v>1896.26</v>
      </c>
      <c r="F943" s="11">
        <v>0.61695601851851845</v>
      </c>
      <c r="G943" s="13" t="s">
        <v>1</v>
      </c>
    </row>
    <row r="944" spans="2:7" ht="15">
      <c r="B944" s="13">
        <v>43038</v>
      </c>
      <c r="C944" s="10">
        <v>424</v>
      </c>
      <c r="D944" s="14">
        <v>16.07</v>
      </c>
      <c r="E944" s="47">
        <f ca="1">+C944*D944</f>
        <v>6813.68</v>
      </c>
      <c r="F944" s="11">
        <v>0.6169675925925926</v>
      </c>
      <c r="G944" s="13" t="s">
        <v>1</v>
      </c>
    </row>
    <row r="945" spans="2:7" ht="15">
      <c r="B945" s="13">
        <v>43038</v>
      </c>
      <c r="C945" s="10">
        <v>300</v>
      </c>
      <c r="D945" s="14">
        <v>16.07</v>
      </c>
      <c r="E945" s="47">
        <f ca="1">+C945*D945</f>
        <v>4821</v>
      </c>
      <c r="F945" s="11">
        <v>0.61722222222222223</v>
      </c>
      <c r="G945" s="13" t="s">
        <v>1</v>
      </c>
    </row>
    <row r="946" spans="2:7" ht="15">
      <c r="B946" s="13">
        <v>43038</v>
      </c>
      <c r="C946" s="10">
        <v>81</v>
      </c>
      <c r="D946" s="14">
        <v>16.07</v>
      </c>
      <c r="E946" s="47">
        <f ca="1">+C946*D946</f>
        <v>1301.67</v>
      </c>
      <c r="F946" s="11">
        <v>0.6174884259259259</v>
      </c>
      <c r="G946" s="13" t="s">
        <v>1</v>
      </c>
    </row>
    <row r="947" spans="2:7" ht="15">
      <c r="B947" s="13">
        <v>43038</v>
      </c>
      <c r="C947" s="10">
        <v>679</v>
      </c>
      <c r="D947" s="14">
        <v>16.07</v>
      </c>
      <c r="E947" s="47">
        <f ca="1">+C947*D947</f>
        <v>10911.53</v>
      </c>
      <c r="F947" s="11">
        <v>0.61774305555555553</v>
      </c>
      <c r="G947" s="13" t="s">
        <v>1</v>
      </c>
    </row>
    <row r="948" spans="2:7" ht="15">
      <c r="B948" s="13">
        <v>43038</v>
      </c>
      <c r="C948" s="10">
        <v>451</v>
      </c>
      <c r="D948" s="14">
        <v>16.07</v>
      </c>
      <c r="E948" s="47">
        <f ca="1">+C948*D948</f>
        <v>7247.57</v>
      </c>
      <c r="F948" s="11">
        <v>0.61776620370370372</v>
      </c>
      <c r="G948" s="13" t="s">
        <v>1</v>
      </c>
    </row>
    <row r="949" spans="2:7" ht="15">
      <c r="B949" s="13">
        <v>43038</v>
      </c>
      <c r="C949" s="10">
        <v>139</v>
      </c>
      <c r="D949" s="14">
        <v>16.07</v>
      </c>
      <c r="E949" s="47">
        <f ca="1">+C949*D949</f>
        <v>2233.73</v>
      </c>
      <c r="F949" s="11">
        <v>0.6181712962962963</v>
      </c>
      <c r="G949" s="13" t="s">
        <v>1</v>
      </c>
    </row>
    <row r="950" spans="2:7" ht="15">
      <c r="B950" s="13">
        <v>43038</v>
      </c>
      <c r="C950" s="10">
        <v>377</v>
      </c>
      <c r="D950" s="14">
        <v>16.07</v>
      </c>
      <c r="E950" s="47">
        <f ca="1">+C950*D950</f>
        <v>6058.39</v>
      </c>
      <c r="F950" s="11">
        <v>0.6182523148148148</v>
      </c>
      <c r="G950" s="13" t="s">
        <v>1</v>
      </c>
    </row>
    <row r="951" spans="2:7" ht="15">
      <c r="B951" s="13">
        <v>43038</v>
      </c>
      <c r="C951" s="10">
        <v>22</v>
      </c>
      <c r="D951" s="14">
        <v>16.07</v>
      </c>
      <c r="E951" s="47">
        <f ca="1">+C951*D951</f>
        <v>353.54</v>
      </c>
      <c r="F951" s="11">
        <v>0.61846064814814816</v>
      </c>
      <c r="G951" s="13" t="s">
        <v>1</v>
      </c>
    </row>
    <row r="952" spans="2:7" ht="15">
      <c r="B952" s="13">
        <v>43038</v>
      </c>
      <c r="C952" s="10">
        <v>637</v>
      </c>
      <c r="D952" s="14">
        <v>16.07</v>
      </c>
      <c r="E952" s="47">
        <f ca="1">+C952*D952</f>
        <v>10236.59</v>
      </c>
      <c r="F952" s="11">
        <v>0.61846064814814816</v>
      </c>
      <c r="G952" s="13" t="s">
        <v>1</v>
      </c>
    </row>
    <row r="953" spans="2:7" ht="15">
      <c r="B953" s="13">
        <v>43038</v>
      </c>
      <c r="C953" s="10">
        <v>300</v>
      </c>
      <c r="D953" s="14">
        <v>16.07</v>
      </c>
      <c r="E953" s="47">
        <f ca="1">+C953*D953</f>
        <v>4821</v>
      </c>
      <c r="F953" s="11">
        <v>0.61853009259259262</v>
      </c>
      <c r="G953" s="13" t="s">
        <v>1</v>
      </c>
    </row>
    <row r="954" spans="2:7" ht="15">
      <c r="B954" s="13">
        <v>43038</v>
      </c>
      <c r="C954" s="10">
        <v>282</v>
      </c>
      <c r="D954" s="14">
        <v>16.07</v>
      </c>
      <c r="E954" s="47">
        <f ca="1">+C954*D954</f>
        <v>4531.74</v>
      </c>
      <c r="F954" s="11">
        <v>0.61853009259259262</v>
      </c>
      <c r="G954" s="13" t="s">
        <v>1</v>
      </c>
    </row>
    <row r="955" spans="2:7" ht="15">
      <c r="B955" s="13">
        <v>43038</v>
      </c>
      <c r="C955" s="10">
        <v>249</v>
      </c>
      <c r="D955" s="14">
        <v>16.07</v>
      </c>
      <c r="E955" s="47">
        <f ca="1">+C955*D955</f>
        <v>4001.4300000000003</v>
      </c>
      <c r="F955" s="11">
        <v>0.61884259259259256</v>
      </c>
      <c r="G955" s="13" t="s">
        <v>1</v>
      </c>
    </row>
    <row r="956" spans="2:7" ht="15">
      <c r="B956" s="13">
        <v>43038</v>
      </c>
      <c r="C956" s="10">
        <v>304</v>
      </c>
      <c r="D956" s="14">
        <v>16.07</v>
      </c>
      <c r="E956" s="47">
        <f ca="1">+C956*D956</f>
        <v>4885.28</v>
      </c>
      <c r="F956" s="11">
        <v>0.61885416666666659</v>
      </c>
      <c r="G956" s="13" t="s">
        <v>1</v>
      </c>
    </row>
    <row r="957" spans="2:7" ht="15">
      <c r="B957" s="13">
        <v>43038</v>
      </c>
      <c r="C957" s="10">
        <v>539</v>
      </c>
      <c r="D957" s="14">
        <v>16.07</v>
      </c>
      <c r="E957" s="47">
        <f ca="1">+C957*D957</f>
        <v>8661.73</v>
      </c>
      <c r="F957" s="11">
        <v>0.61885416666666659</v>
      </c>
      <c r="G957" s="13" t="s">
        <v>1</v>
      </c>
    </row>
    <row r="958" spans="2:7" ht="15">
      <c r="B958" s="13">
        <v>43038</v>
      </c>
      <c r="C958" s="10">
        <v>478</v>
      </c>
      <c r="D958" s="14">
        <v>16.07</v>
      </c>
      <c r="E958" s="47">
        <f ca="1">+C958*D958</f>
        <v>7681.46</v>
      </c>
      <c r="F958" s="11">
        <v>0.61913194444444442</v>
      </c>
      <c r="G958" s="13" t="s">
        <v>1</v>
      </c>
    </row>
    <row r="959" spans="2:7" ht="15">
      <c r="B959" s="13">
        <v>43038</v>
      </c>
      <c r="C959" s="10">
        <v>69</v>
      </c>
      <c r="D959" s="14">
        <v>16.07</v>
      </c>
      <c r="E959" s="47">
        <f ca="1">+C959*D959</f>
        <v>1108.83</v>
      </c>
      <c r="F959" s="11">
        <v>0.62004629629629626</v>
      </c>
      <c r="G959" s="13" t="s">
        <v>1</v>
      </c>
    </row>
    <row r="960" spans="2:7" ht="15">
      <c r="B960" s="13">
        <v>43038</v>
      </c>
      <c r="C960" s="10">
        <v>864</v>
      </c>
      <c r="D960" s="14">
        <v>16.07</v>
      </c>
      <c r="E960" s="47">
        <f ca="1">+C960*D960</f>
        <v>13884.48</v>
      </c>
      <c r="F960" s="11">
        <v>0.62004629629629626</v>
      </c>
      <c r="G960" s="13" t="s">
        <v>1</v>
      </c>
    </row>
    <row r="961" spans="2:7" ht="15">
      <c r="B961" s="13">
        <v>43038</v>
      </c>
      <c r="C961" s="10">
        <v>182</v>
      </c>
      <c r="D961" s="14">
        <v>16.07</v>
      </c>
      <c r="E961" s="47">
        <f ca="1">+C961*D961</f>
        <v>2924.7400000000002</v>
      </c>
      <c r="F961" s="11">
        <v>0.62013888888888891</v>
      </c>
      <c r="G961" s="13" t="s">
        <v>1</v>
      </c>
    </row>
    <row r="962" spans="2:7" ht="15">
      <c r="B962" s="13">
        <v>43038</v>
      </c>
      <c r="C962" s="10">
        <v>155</v>
      </c>
      <c r="D962" s="14">
        <v>16.07</v>
      </c>
      <c r="E962" s="47">
        <f ca="1">+C962*D962</f>
        <v>2490.85</v>
      </c>
      <c r="F962" s="11">
        <v>0.62013888888888891</v>
      </c>
      <c r="G962" s="13" t="s">
        <v>1</v>
      </c>
    </row>
    <row r="963" spans="2:7" ht="15">
      <c r="B963" s="13">
        <v>43038</v>
      </c>
      <c r="C963" s="10">
        <v>948</v>
      </c>
      <c r="D963" s="14">
        <v>16.085000000000001</v>
      </c>
      <c r="E963" s="47">
        <f ca="1">+C963*D963</f>
        <v>15248.58</v>
      </c>
      <c r="F963" s="11">
        <v>0.62113425925925925</v>
      </c>
      <c r="G963" s="13" t="s">
        <v>1</v>
      </c>
    </row>
    <row r="964" spans="2:7" ht="15">
      <c r="B964" s="13">
        <v>43038</v>
      </c>
      <c r="C964" s="10">
        <v>268</v>
      </c>
      <c r="D964" s="14">
        <v>16.085000000000001</v>
      </c>
      <c r="E964" s="47">
        <f ca="1">+C964*D964</f>
        <v>4310.7800000000007</v>
      </c>
      <c r="F964" s="11">
        <v>0.62113425925925925</v>
      </c>
      <c r="G964" s="13" t="s">
        <v>1</v>
      </c>
    </row>
    <row r="965" spans="2:7" ht="15">
      <c r="B965" s="13">
        <v>43038</v>
      </c>
      <c r="C965" s="10">
        <v>460</v>
      </c>
      <c r="D965" s="14">
        <v>16.085000000000001</v>
      </c>
      <c r="E965" s="47">
        <f ca="1">+C965*D965</f>
        <v>7399.1</v>
      </c>
      <c r="F965" s="11">
        <v>0.62113425925925925</v>
      </c>
      <c r="G965" s="13" t="s">
        <v>1</v>
      </c>
    </row>
    <row r="966" spans="2:7" ht="15">
      <c r="B966" s="13">
        <v>43038</v>
      </c>
      <c r="C966" s="10">
        <v>72</v>
      </c>
      <c r="D966" s="14">
        <v>16.079999999999998</v>
      </c>
      <c r="E966" s="47">
        <f ca="1">+C966*D966</f>
        <v>1157.7599999999998</v>
      </c>
      <c r="F966" s="11">
        <v>0.6211458333333334</v>
      </c>
      <c r="G966" s="13" t="s">
        <v>1</v>
      </c>
    </row>
    <row r="967" spans="2:7" ht="15">
      <c r="B967" s="13">
        <v>43038</v>
      </c>
      <c r="C967" s="10">
        <v>432</v>
      </c>
      <c r="D967" s="14">
        <v>16.079999999999998</v>
      </c>
      <c r="E967" s="47">
        <f ca="1">+C967*D967</f>
        <v>6946.5599999999995</v>
      </c>
      <c r="F967" s="11">
        <v>0.6211458333333334</v>
      </c>
      <c r="G967" s="13" t="s">
        <v>1</v>
      </c>
    </row>
    <row r="968" spans="2:7" ht="15">
      <c r="B968" s="13">
        <v>43038</v>
      </c>
      <c r="C968" s="10">
        <v>255</v>
      </c>
      <c r="D968" s="14">
        <v>16.09</v>
      </c>
      <c r="E968" s="47">
        <f ca="1">+C968*D968</f>
        <v>4102.95</v>
      </c>
      <c r="F968" s="11">
        <v>0.62302083333333336</v>
      </c>
      <c r="G968" s="13" t="s">
        <v>1</v>
      </c>
    </row>
    <row r="969" spans="2:7" ht="15">
      <c r="B969" s="13">
        <v>43038</v>
      </c>
      <c r="C969" s="10">
        <v>196</v>
      </c>
      <c r="D969" s="14">
        <v>16.09</v>
      </c>
      <c r="E969" s="47">
        <f ca="1">+C969*D969</f>
        <v>3153.64</v>
      </c>
      <c r="F969" s="11">
        <v>0.62302083333333336</v>
      </c>
      <c r="G969" s="13" t="s">
        <v>1</v>
      </c>
    </row>
    <row r="970" spans="2:7" ht="15">
      <c r="B970" s="13">
        <v>43038</v>
      </c>
      <c r="C970" s="10">
        <v>478</v>
      </c>
      <c r="D970" s="14">
        <v>16.09</v>
      </c>
      <c r="E970" s="47">
        <f ca="1">+C970*D970</f>
        <v>7691.0199999999995</v>
      </c>
      <c r="F970" s="11">
        <v>0.62302083333333336</v>
      </c>
      <c r="G970" s="13" t="s">
        <v>1</v>
      </c>
    </row>
    <row r="971" spans="2:7" ht="15">
      <c r="B971" s="13">
        <v>43038</v>
      </c>
      <c r="C971" s="10">
        <v>124</v>
      </c>
      <c r="D971" s="14">
        <v>16.09</v>
      </c>
      <c r="E971" s="47">
        <f ca="1">+C971*D971</f>
        <v>1995.16</v>
      </c>
      <c r="F971" s="11">
        <v>0.62302083333333336</v>
      </c>
      <c r="G971" s="13" t="s">
        <v>1</v>
      </c>
    </row>
    <row r="972" spans="2:7" ht="15">
      <c r="B972" s="13">
        <v>43038</v>
      </c>
      <c r="C972" s="10">
        <v>873</v>
      </c>
      <c r="D972" s="14">
        <v>16.09</v>
      </c>
      <c r="E972" s="47">
        <f ca="1">+C972*D972</f>
        <v>14046.57</v>
      </c>
      <c r="F972" s="11">
        <v>0.62302083333333336</v>
      </c>
      <c r="G972" s="13" t="s">
        <v>1</v>
      </c>
    </row>
    <row r="973" spans="2:7" ht="15">
      <c r="B973" s="13">
        <v>43038</v>
      </c>
      <c r="C973" s="10">
        <v>88</v>
      </c>
      <c r="D973" s="14">
        <v>16.09</v>
      </c>
      <c r="E973" s="47">
        <f ca="1">+C973*D973</f>
        <v>1415.92</v>
      </c>
      <c r="F973" s="11">
        <v>0.6230324074074074</v>
      </c>
      <c r="G973" s="13" t="s">
        <v>1</v>
      </c>
    </row>
    <row r="974" spans="2:7" ht="15">
      <c r="B974" s="13">
        <v>43038</v>
      </c>
      <c r="C974" s="10">
        <v>218</v>
      </c>
      <c r="D974" s="14">
        <v>16.09</v>
      </c>
      <c r="E974" s="47">
        <f ca="1">+C974*D974</f>
        <v>3507.62</v>
      </c>
      <c r="F974" s="11">
        <v>0.62307870370370366</v>
      </c>
      <c r="G974" s="13" t="s">
        <v>1</v>
      </c>
    </row>
    <row r="975" spans="2:7" ht="15">
      <c r="B975" s="13">
        <v>43038</v>
      </c>
      <c r="C975" s="10">
        <v>239</v>
      </c>
      <c r="D975" s="14">
        <v>16.09</v>
      </c>
      <c r="E975" s="47">
        <f ca="1">+C975*D975</f>
        <v>3845.5099999999998</v>
      </c>
      <c r="F975" s="11">
        <v>0.62307870370370366</v>
      </c>
      <c r="G975" s="13" t="s">
        <v>1</v>
      </c>
    </row>
    <row r="976" spans="2:7" ht="15">
      <c r="B976" s="13">
        <v>43038</v>
      </c>
      <c r="C976" s="10">
        <v>212</v>
      </c>
      <c r="D976" s="14">
        <v>16.09</v>
      </c>
      <c r="E976" s="47">
        <f ca="1">+C976*D976</f>
        <v>3411.08</v>
      </c>
      <c r="F976" s="11">
        <v>0.62307870370370366</v>
      </c>
      <c r="G976" s="13" t="s">
        <v>1</v>
      </c>
    </row>
    <row r="977" spans="2:7" ht="15">
      <c r="B977" s="13">
        <v>43038</v>
      </c>
      <c r="C977" s="10">
        <v>401</v>
      </c>
      <c r="D977" s="14">
        <v>16.09</v>
      </c>
      <c r="E977" s="47">
        <f ca="1">+C977*D977</f>
        <v>6452.09</v>
      </c>
      <c r="F977" s="11">
        <v>0.62307870370370366</v>
      </c>
      <c r="G977" s="13" t="s">
        <v>1</v>
      </c>
    </row>
    <row r="978" spans="2:7" ht="15">
      <c r="B978" s="13">
        <v>43038</v>
      </c>
      <c r="C978" s="10">
        <v>288</v>
      </c>
      <c r="D978" s="14">
        <v>16.09</v>
      </c>
      <c r="E978" s="47">
        <f ca="1">+C978*D978</f>
        <v>4633.92</v>
      </c>
      <c r="F978" s="11">
        <v>0.62307870370370366</v>
      </c>
      <c r="G978" s="13" t="s">
        <v>1</v>
      </c>
    </row>
    <row r="979" spans="2:7" ht="15">
      <c r="B979" s="13">
        <v>43038</v>
      </c>
      <c r="C979" s="10">
        <v>1</v>
      </c>
      <c r="D979" s="14">
        <v>16.09</v>
      </c>
      <c r="E979" s="47">
        <f ca="1">+C979*D979</f>
        <v>16.09</v>
      </c>
      <c r="F979" s="11">
        <v>0.62307870370370366</v>
      </c>
      <c r="G979" s="13" t="s">
        <v>1</v>
      </c>
    </row>
    <row r="980" spans="2:7" ht="15">
      <c r="B980" s="13">
        <v>43038</v>
      </c>
      <c r="C980" s="10">
        <v>674</v>
      </c>
      <c r="D980" s="14">
        <v>16.09</v>
      </c>
      <c r="E980" s="47">
        <f ca="1">+C980*D980</f>
        <v>10844.66</v>
      </c>
      <c r="F980" s="11">
        <v>0.62307870370370366</v>
      </c>
      <c r="G980" s="13" t="s">
        <v>1</v>
      </c>
    </row>
    <row r="981" spans="2:7" ht="15">
      <c r="B981" s="13">
        <v>43038</v>
      </c>
      <c r="C981" s="10">
        <v>57</v>
      </c>
      <c r="D981" s="14">
        <v>16.09</v>
      </c>
      <c r="E981" s="47">
        <f ca="1">+C981*D981</f>
        <v>917.13</v>
      </c>
      <c r="F981" s="11">
        <v>0.62307870370370366</v>
      </c>
      <c r="G981" s="13" t="s">
        <v>1</v>
      </c>
    </row>
    <row r="982" spans="2:7" ht="15">
      <c r="B982" s="13">
        <v>43038</v>
      </c>
      <c r="C982" s="10">
        <v>875</v>
      </c>
      <c r="D982" s="14">
        <v>16.085000000000001</v>
      </c>
      <c r="E982" s="47">
        <f ca="1">+C982*D982</f>
        <v>14074.375</v>
      </c>
      <c r="F982" s="11">
        <v>0.62327546296296299</v>
      </c>
      <c r="G982" s="13" t="s">
        <v>1</v>
      </c>
    </row>
    <row r="983" spans="2:7" ht="15">
      <c r="B983" s="13">
        <v>43038</v>
      </c>
      <c r="C983" s="10">
        <v>30</v>
      </c>
      <c r="D983" s="14">
        <v>16.085000000000001</v>
      </c>
      <c r="E983" s="47">
        <f ca="1">+C983*D983</f>
        <v>482.55</v>
      </c>
      <c r="F983" s="11">
        <v>0.62327546296296299</v>
      </c>
      <c r="G983" s="13" t="s">
        <v>1</v>
      </c>
    </row>
    <row r="984" spans="2:7" ht="15">
      <c r="B984" s="13">
        <v>43038</v>
      </c>
      <c r="C984" s="10">
        <v>239</v>
      </c>
      <c r="D984" s="14">
        <v>16.085000000000001</v>
      </c>
      <c r="E984" s="47">
        <f ca="1">+C984*D984</f>
        <v>3844.3150000000001</v>
      </c>
      <c r="F984" s="11">
        <v>0.62334490740740744</v>
      </c>
      <c r="G984" s="13" t="s">
        <v>1</v>
      </c>
    </row>
    <row r="985" spans="2:7" ht="15">
      <c r="B985" s="13">
        <v>43038</v>
      </c>
      <c r="C985" s="10">
        <v>414</v>
      </c>
      <c r="D985" s="14">
        <v>16.085000000000001</v>
      </c>
      <c r="E985" s="47">
        <f ca="1">+C985*D985</f>
        <v>6659.1900000000005</v>
      </c>
      <c r="F985" s="11">
        <v>0.62449074074074074</v>
      </c>
      <c r="G985" s="13" t="s">
        <v>1</v>
      </c>
    </row>
    <row r="986" spans="2:7" ht="15">
      <c r="B986" s="13">
        <v>43038</v>
      </c>
      <c r="C986" s="10">
        <v>267</v>
      </c>
      <c r="D986" s="14">
        <v>16.085000000000001</v>
      </c>
      <c r="E986" s="47">
        <f ca="1">+C986*D986</f>
        <v>4294.6950000000006</v>
      </c>
      <c r="F986" s="11">
        <v>0.62460648148148146</v>
      </c>
      <c r="G986" s="13" t="s">
        <v>1</v>
      </c>
    </row>
    <row r="987" spans="2:7" ht="15">
      <c r="B987" s="13">
        <v>43038</v>
      </c>
      <c r="C987" s="10">
        <v>981</v>
      </c>
      <c r="D987" s="14">
        <v>16.085000000000001</v>
      </c>
      <c r="E987" s="47">
        <f ca="1">+C987*D987</f>
        <v>15779.385</v>
      </c>
      <c r="F987" s="11">
        <v>0.62489583333333332</v>
      </c>
      <c r="G987" s="13" t="s">
        <v>1</v>
      </c>
    </row>
    <row r="988" spans="2:7" ht="15">
      <c r="B988" s="13">
        <v>43038</v>
      </c>
      <c r="C988" s="10">
        <v>487</v>
      </c>
      <c r="D988" s="14">
        <v>16.085000000000001</v>
      </c>
      <c r="E988" s="47">
        <f ca="1">+C988*D988</f>
        <v>7833.3950000000004</v>
      </c>
      <c r="F988" s="11">
        <v>0.62489583333333332</v>
      </c>
      <c r="G988" s="13" t="s">
        <v>1</v>
      </c>
    </row>
    <row r="989" spans="2:7" ht="15">
      <c r="B989" s="13">
        <v>43038</v>
      </c>
      <c r="C989" s="10">
        <v>187</v>
      </c>
      <c r="D989" s="14">
        <v>16.079999999999998</v>
      </c>
      <c r="E989" s="47">
        <f ca="1">+C989*D989</f>
        <v>3006.9599999999996</v>
      </c>
      <c r="F989" s="11">
        <v>0.62490740740740736</v>
      </c>
      <c r="G989" s="13" t="s">
        <v>1</v>
      </c>
    </row>
    <row r="990" spans="2:7" ht="15">
      <c r="B990" s="13">
        <v>43038</v>
      </c>
      <c r="C990" s="10">
        <v>920</v>
      </c>
      <c r="D990" s="14">
        <v>16.079999999999998</v>
      </c>
      <c r="E990" s="47">
        <f ca="1">+C990*D990</f>
        <v>14793.599999999999</v>
      </c>
      <c r="F990" s="11">
        <v>0.62490740740740736</v>
      </c>
      <c r="G990" s="13" t="s">
        <v>1</v>
      </c>
    </row>
    <row r="991" spans="2:7" ht="15">
      <c r="B991" s="13">
        <v>43038</v>
      </c>
      <c r="C991" s="10">
        <v>475</v>
      </c>
      <c r="D991" s="14">
        <v>16.079999999999998</v>
      </c>
      <c r="E991" s="47">
        <f ca="1">+C991*D991</f>
        <v>7637.9999999999991</v>
      </c>
      <c r="F991" s="11">
        <v>0.62490740740740736</v>
      </c>
      <c r="G991" s="13" t="s">
        <v>1</v>
      </c>
    </row>
    <row r="992" spans="2:7" ht="15">
      <c r="B992" s="13">
        <v>43038</v>
      </c>
      <c r="C992" s="10">
        <v>357</v>
      </c>
      <c r="D992" s="14">
        <v>16.079999999999998</v>
      </c>
      <c r="E992" s="47">
        <f ca="1">+C992*D992</f>
        <v>5740.5599999999995</v>
      </c>
      <c r="F992" s="11">
        <v>0.62490740740740736</v>
      </c>
      <c r="G992" s="13" t="s">
        <v>1</v>
      </c>
    </row>
    <row r="993" spans="2:7" ht="15">
      <c r="B993" s="13">
        <v>43038</v>
      </c>
      <c r="C993" s="10">
        <v>371</v>
      </c>
      <c r="D993" s="14">
        <v>16.074999999999999</v>
      </c>
      <c r="E993" s="47">
        <f ca="1">+C993*D993</f>
        <v>5963.8249999999998</v>
      </c>
      <c r="F993" s="11">
        <v>0.6255208333333333</v>
      </c>
      <c r="G993" s="13" t="s">
        <v>1</v>
      </c>
    </row>
    <row r="994" spans="2:7" ht="15">
      <c r="B994" s="13">
        <v>43038</v>
      </c>
      <c r="C994" s="10">
        <v>271</v>
      </c>
      <c r="D994" s="14">
        <v>16.074999999999999</v>
      </c>
      <c r="E994" s="47">
        <f ca="1">+C994*D994</f>
        <v>4356.3249999999998</v>
      </c>
      <c r="F994" s="11">
        <v>0.6255208333333333</v>
      </c>
      <c r="G994" s="13" t="s">
        <v>1</v>
      </c>
    </row>
    <row r="995" spans="2:7" ht="15">
      <c r="B995" s="13">
        <v>43038</v>
      </c>
      <c r="C995" s="10">
        <v>144</v>
      </c>
      <c r="D995" s="14">
        <v>16.074999999999999</v>
      </c>
      <c r="E995" s="47">
        <f ca="1">+C995*D995</f>
        <v>2314.7999999999997</v>
      </c>
      <c r="F995" s="11">
        <v>0.6255208333333333</v>
      </c>
      <c r="G995" s="13" t="s">
        <v>1</v>
      </c>
    </row>
    <row r="996" spans="2:7" ht="15">
      <c r="B996" s="13">
        <v>43038</v>
      </c>
      <c r="C996" s="10">
        <v>497</v>
      </c>
      <c r="D996" s="14">
        <v>16.074999999999999</v>
      </c>
      <c r="E996" s="47">
        <f ca="1">+C996*D996</f>
        <v>7989.2749999999996</v>
      </c>
      <c r="F996" s="11">
        <v>0.6267476851851852</v>
      </c>
      <c r="G996" s="13" t="s">
        <v>1</v>
      </c>
    </row>
    <row r="997" spans="2:7" ht="15">
      <c r="B997" s="13">
        <v>43038</v>
      </c>
      <c r="C997" s="10">
        <v>241</v>
      </c>
      <c r="D997" s="14">
        <v>16.074999999999999</v>
      </c>
      <c r="E997" s="47">
        <f ca="1">+C997*D997</f>
        <v>3874.0749999999998</v>
      </c>
      <c r="F997" s="11">
        <v>0.6267476851851852</v>
      </c>
      <c r="G997" s="13" t="s">
        <v>1</v>
      </c>
    </row>
    <row r="998" spans="2:7" ht="15">
      <c r="B998" s="13">
        <v>43038</v>
      </c>
      <c r="C998" s="10">
        <v>63</v>
      </c>
      <c r="D998" s="14">
        <v>16.074999999999999</v>
      </c>
      <c r="E998" s="47">
        <f ca="1">+C998*D998</f>
        <v>1012.7249999999999</v>
      </c>
      <c r="F998" s="11">
        <v>0.62701388888888887</v>
      </c>
      <c r="G998" s="13" t="s">
        <v>1</v>
      </c>
    </row>
    <row r="999" spans="2:7" ht="15">
      <c r="B999" s="13">
        <v>43038</v>
      </c>
      <c r="C999" s="10">
        <v>356</v>
      </c>
      <c r="D999" s="14">
        <v>16.074999999999999</v>
      </c>
      <c r="E999" s="47">
        <f ca="1">+C999*D999</f>
        <v>5722.7</v>
      </c>
      <c r="F999" s="11">
        <v>0.62701388888888887</v>
      </c>
      <c r="G999" s="13" t="s">
        <v>1</v>
      </c>
    </row>
    <row r="1000" spans="2:7" ht="15">
      <c r="B1000" s="13">
        <v>43038</v>
      </c>
      <c r="C1000" s="10">
        <v>220</v>
      </c>
      <c r="D1000" s="14">
        <v>16.074999999999999</v>
      </c>
      <c r="E1000" s="47">
        <f ca="1">+C1000*D1000</f>
        <v>3536.5</v>
      </c>
      <c r="F1000" s="11">
        <v>0.62701388888888887</v>
      </c>
      <c r="G1000" s="13" t="s">
        <v>1</v>
      </c>
    </row>
    <row r="1001" spans="2:7" ht="15">
      <c r="B1001" s="13">
        <v>43038</v>
      </c>
      <c r="C1001" s="10">
        <v>108</v>
      </c>
      <c r="D1001" s="14">
        <v>16.074999999999999</v>
      </c>
      <c r="E1001" s="47">
        <f ca="1">+C1001*D1001</f>
        <v>1736.1</v>
      </c>
      <c r="F1001" s="11">
        <v>0.62701388888888887</v>
      </c>
      <c r="G1001" s="13" t="s">
        <v>1</v>
      </c>
    </row>
    <row r="1002" spans="2:7" ht="15">
      <c r="B1002" s="13">
        <v>43038</v>
      </c>
      <c r="C1002" s="10">
        <v>472</v>
      </c>
      <c r="D1002" s="14">
        <v>16.074999999999999</v>
      </c>
      <c r="E1002" s="47">
        <f ca="1">+C1002*D1002</f>
        <v>7587.4</v>
      </c>
      <c r="F1002" s="11">
        <v>0.62701388888888887</v>
      </c>
      <c r="G1002" s="13" t="s">
        <v>1</v>
      </c>
    </row>
    <row r="1003" spans="2:7" ht="15">
      <c r="B1003" s="13">
        <v>43038</v>
      </c>
      <c r="C1003" s="10">
        <v>198</v>
      </c>
      <c r="D1003" s="14">
        <v>16.074999999999999</v>
      </c>
      <c r="E1003" s="47">
        <f ca="1">+C1003*D1003</f>
        <v>3182.85</v>
      </c>
      <c r="F1003" s="11">
        <v>0.62701388888888887</v>
      </c>
      <c r="G1003" s="13" t="s">
        <v>1</v>
      </c>
    </row>
    <row r="1004" spans="2:7" ht="15">
      <c r="B1004" s="13">
        <v>43038</v>
      </c>
      <c r="C1004" s="10">
        <v>20</v>
      </c>
      <c r="D1004" s="14">
        <v>16.085000000000001</v>
      </c>
      <c r="E1004" s="47">
        <f ca="1">+C1004*D1004</f>
        <v>321.70000000000005</v>
      </c>
      <c r="F1004" s="11">
        <v>0.62729166666666669</v>
      </c>
      <c r="G1004" s="13" t="s">
        <v>1</v>
      </c>
    </row>
    <row r="1005" spans="2:7" ht="15">
      <c r="B1005" s="13">
        <v>43038</v>
      </c>
      <c r="C1005" s="10">
        <v>219</v>
      </c>
      <c r="D1005" s="14">
        <v>16.085000000000001</v>
      </c>
      <c r="E1005" s="47">
        <f ca="1">+C1005*D1005</f>
        <v>3522.6150000000002</v>
      </c>
      <c r="F1005" s="11">
        <v>0.62729166666666669</v>
      </c>
      <c r="G1005" s="13" t="s">
        <v>1</v>
      </c>
    </row>
    <row r="1006" spans="2:7" ht="15">
      <c r="B1006" s="13">
        <v>43038</v>
      </c>
      <c r="C1006" s="10">
        <v>67</v>
      </c>
      <c r="D1006" s="14">
        <v>16.085000000000001</v>
      </c>
      <c r="E1006" s="47">
        <f ca="1">+C1006*D1006</f>
        <v>1077.6950000000002</v>
      </c>
      <c r="F1006" s="11">
        <v>0.62745370370370368</v>
      </c>
      <c r="G1006" s="13" t="s">
        <v>1</v>
      </c>
    </row>
    <row r="1007" spans="2:7" ht="15">
      <c r="B1007" s="13">
        <v>43038</v>
      </c>
      <c r="C1007" s="10">
        <v>198</v>
      </c>
      <c r="D1007" s="14">
        <v>16.085000000000001</v>
      </c>
      <c r="E1007" s="47">
        <f ca="1">+C1007*D1007</f>
        <v>3184.8300000000004</v>
      </c>
      <c r="F1007" s="11">
        <v>0.62745370370370368</v>
      </c>
      <c r="G1007" s="13" t="s">
        <v>1</v>
      </c>
    </row>
    <row r="1008" spans="2:7" ht="15">
      <c r="B1008" s="13">
        <v>43038</v>
      </c>
      <c r="C1008" s="10">
        <v>49</v>
      </c>
      <c r="D1008" s="14">
        <v>16.085000000000001</v>
      </c>
      <c r="E1008" s="47">
        <f ca="1">+C1008*D1008</f>
        <v>788.16500000000008</v>
      </c>
      <c r="F1008" s="11">
        <v>0.62745370370370368</v>
      </c>
      <c r="G1008" s="13" t="s">
        <v>1</v>
      </c>
    </row>
    <row r="1009" spans="2:7" ht="15">
      <c r="B1009" s="13">
        <v>43038</v>
      </c>
      <c r="C1009" s="10">
        <v>47</v>
      </c>
      <c r="D1009" s="14">
        <v>16.085000000000001</v>
      </c>
      <c r="E1009" s="47">
        <f ca="1">+C1009*D1009</f>
        <v>755.995</v>
      </c>
      <c r="F1009" s="11">
        <v>0.62784722222222222</v>
      </c>
      <c r="G1009" s="13" t="s">
        <v>1</v>
      </c>
    </row>
    <row r="1010" spans="2:7" ht="15">
      <c r="B1010" s="13">
        <v>43038</v>
      </c>
      <c r="C1010" s="10">
        <v>22</v>
      </c>
      <c r="D1010" s="14">
        <v>16.085000000000001</v>
      </c>
      <c r="E1010" s="47">
        <f ca="1">+C1010*D1010</f>
        <v>353.87</v>
      </c>
      <c r="F1010" s="11">
        <v>0.62784722222222222</v>
      </c>
      <c r="G1010" s="13" t="s">
        <v>1</v>
      </c>
    </row>
    <row r="1011" spans="2:7" ht="15">
      <c r="B1011" s="13">
        <v>43038</v>
      </c>
      <c r="C1011" s="10">
        <v>649</v>
      </c>
      <c r="D1011" s="14">
        <v>16.085000000000001</v>
      </c>
      <c r="E1011" s="47">
        <f ca="1">+C1011*D1011</f>
        <v>10439.165000000001</v>
      </c>
      <c r="F1011" s="11">
        <v>0.62784722222222222</v>
      </c>
      <c r="G1011" s="13" t="s">
        <v>1</v>
      </c>
    </row>
    <row r="1012" spans="2:7" ht="15">
      <c r="B1012" s="13">
        <v>43038</v>
      </c>
      <c r="C1012" s="10">
        <v>342</v>
      </c>
      <c r="D1012" s="14">
        <v>16.085000000000001</v>
      </c>
      <c r="E1012" s="47">
        <f ca="1">+C1012*D1012</f>
        <v>5501.0700000000006</v>
      </c>
      <c r="F1012" s="11">
        <v>0.62784722222222222</v>
      </c>
      <c r="G1012" s="13" t="s">
        <v>1</v>
      </c>
    </row>
    <row r="1013" spans="2:7" ht="15">
      <c r="B1013" s="13">
        <v>43038</v>
      </c>
      <c r="C1013" s="10">
        <v>125</v>
      </c>
      <c r="D1013" s="14">
        <v>16.085000000000001</v>
      </c>
      <c r="E1013" s="47">
        <f ca="1">+C1013*D1013</f>
        <v>2010.625</v>
      </c>
      <c r="F1013" s="11">
        <v>0.62784722222222222</v>
      </c>
      <c r="G1013" s="13" t="s">
        <v>1</v>
      </c>
    </row>
    <row r="1014" spans="2:7" ht="15">
      <c r="B1014" s="13">
        <v>43038</v>
      </c>
      <c r="C1014" s="10">
        <v>387</v>
      </c>
      <c r="D1014" s="14">
        <v>16.085000000000001</v>
      </c>
      <c r="E1014" s="47">
        <f ca="1">+C1014*D1014</f>
        <v>6224.8950000000004</v>
      </c>
      <c r="F1014" s="11">
        <v>0.62784722222222222</v>
      </c>
      <c r="G1014" s="13" t="s">
        <v>1</v>
      </c>
    </row>
    <row r="1015" spans="2:7" ht="15">
      <c r="B1015" s="13">
        <v>43038</v>
      </c>
      <c r="C1015" s="10">
        <v>229</v>
      </c>
      <c r="D1015" s="14">
        <v>16.09</v>
      </c>
      <c r="E1015" s="47">
        <f ca="1">+C1015*D1015</f>
        <v>3684.61</v>
      </c>
      <c r="F1015" s="11">
        <v>0.62881944444444449</v>
      </c>
      <c r="G1015" s="13" t="s">
        <v>1</v>
      </c>
    </row>
    <row r="1016" spans="2:7" ht="15">
      <c r="B1016" s="13">
        <v>43038</v>
      </c>
      <c r="C1016" s="10">
        <v>35</v>
      </c>
      <c r="D1016" s="14">
        <v>16.09</v>
      </c>
      <c r="E1016" s="47">
        <f ca="1">+C1016*D1016</f>
        <v>563.15</v>
      </c>
      <c r="F1016" s="11">
        <v>0.62881944444444449</v>
      </c>
      <c r="G1016" s="13" t="s">
        <v>1</v>
      </c>
    </row>
    <row r="1017" spans="2:7" ht="15">
      <c r="B1017" s="13">
        <v>43038</v>
      </c>
      <c r="C1017" s="10">
        <v>154</v>
      </c>
      <c r="D1017" s="14">
        <v>16.094999999999999</v>
      </c>
      <c r="E1017" s="47">
        <f ca="1">+C1017*D1017</f>
        <v>2478.6299999999997</v>
      </c>
      <c r="F1017" s="11">
        <v>0.62923611111111111</v>
      </c>
      <c r="G1017" s="13" t="s">
        <v>1</v>
      </c>
    </row>
    <row r="1018" spans="2:7" ht="15">
      <c r="B1018" s="13">
        <v>43038</v>
      </c>
      <c r="C1018" s="10">
        <v>45</v>
      </c>
      <c r="D1018" s="14">
        <v>16.094999999999999</v>
      </c>
      <c r="E1018" s="47">
        <f ca="1">+C1018*D1018</f>
        <v>724.27499999999998</v>
      </c>
      <c r="F1018" s="11">
        <v>0.62923611111111111</v>
      </c>
      <c r="G1018" s="13" t="s">
        <v>1</v>
      </c>
    </row>
    <row r="1019" spans="2:7" ht="15">
      <c r="B1019" s="13">
        <v>43038</v>
      </c>
      <c r="C1019" s="10">
        <v>323</v>
      </c>
      <c r="D1019" s="14">
        <v>16.100000000000001</v>
      </c>
      <c r="E1019" s="47">
        <f ca="1">+C1019*D1019</f>
        <v>5200.3</v>
      </c>
      <c r="F1019" s="11">
        <v>0.62944444444444447</v>
      </c>
      <c r="G1019" s="13" t="s">
        <v>1</v>
      </c>
    </row>
    <row r="1020" spans="2:7" ht="15">
      <c r="B1020" s="13">
        <v>43038</v>
      </c>
      <c r="C1020" s="10">
        <v>129</v>
      </c>
      <c r="D1020" s="14">
        <v>16.100000000000001</v>
      </c>
      <c r="E1020" s="47">
        <f ca="1">+C1020*D1020</f>
        <v>2076.9</v>
      </c>
      <c r="F1020" s="11">
        <v>0.62944444444444447</v>
      </c>
      <c r="G1020" s="13" t="s">
        <v>1</v>
      </c>
    </row>
    <row r="1021" spans="2:7" ht="15">
      <c r="B1021" s="13">
        <v>43038</v>
      </c>
      <c r="C1021" s="10">
        <v>45</v>
      </c>
      <c r="D1021" s="14">
        <v>16.100000000000001</v>
      </c>
      <c r="E1021" s="47">
        <f ca="1">+C1021*D1021</f>
        <v>724.50000000000011</v>
      </c>
      <c r="F1021" s="11">
        <v>0.62944444444444447</v>
      </c>
      <c r="G1021" s="13" t="s">
        <v>1</v>
      </c>
    </row>
    <row r="1022" spans="2:7" ht="15">
      <c r="B1022" s="13">
        <v>43038</v>
      </c>
      <c r="C1022" s="10">
        <v>237</v>
      </c>
      <c r="D1022" s="14">
        <v>16.100000000000001</v>
      </c>
      <c r="E1022" s="47">
        <f ca="1">+C1022*D1022</f>
        <v>3815.7000000000003</v>
      </c>
      <c r="F1022" s="11">
        <v>0.62944444444444447</v>
      </c>
      <c r="G1022" s="13" t="s">
        <v>1</v>
      </c>
    </row>
    <row r="1023" spans="2:7" ht="15">
      <c r="B1023" s="13">
        <v>43038</v>
      </c>
      <c r="C1023" s="10">
        <v>260</v>
      </c>
      <c r="D1023" s="14">
        <v>16.100000000000001</v>
      </c>
      <c r="E1023" s="47">
        <f ca="1">+C1023*D1023</f>
        <v>4186</v>
      </c>
      <c r="F1023" s="11">
        <v>0.62944444444444447</v>
      </c>
      <c r="G1023" s="13" t="s">
        <v>1</v>
      </c>
    </row>
    <row r="1024" spans="2:7" ht="15">
      <c r="B1024" s="13">
        <v>43038</v>
      </c>
      <c r="C1024" s="10">
        <v>680</v>
      </c>
      <c r="D1024" s="14">
        <v>16.100000000000001</v>
      </c>
      <c r="E1024" s="47">
        <f ca="1">+C1024*D1024</f>
        <v>10948.000000000002</v>
      </c>
      <c r="F1024" s="11">
        <v>0.62944444444444447</v>
      </c>
      <c r="G1024" s="13" t="s">
        <v>1</v>
      </c>
    </row>
    <row r="1025" spans="2:7" ht="15">
      <c r="B1025" s="13">
        <v>43038</v>
      </c>
      <c r="C1025" s="10">
        <v>532</v>
      </c>
      <c r="D1025" s="14">
        <v>16.100000000000001</v>
      </c>
      <c r="E1025" s="47">
        <f ca="1">+C1025*D1025</f>
        <v>8565.2000000000007</v>
      </c>
      <c r="F1025" s="11">
        <v>0.62944444444444447</v>
      </c>
      <c r="G1025" s="13" t="s">
        <v>1</v>
      </c>
    </row>
    <row r="1026" spans="2:7" ht="15">
      <c r="B1026" s="13">
        <v>43038</v>
      </c>
      <c r="C1026" s="10">
        <v>7</v>
      </c>
      <c r="D1026" s="14">
        <v>16.100000000000001</v>
      </c>
      <c r="E1026" s="47">
        <f ca="1">+C1026*D1026</f>
        <v>112.70000000000002</v>
      </c>
      <c r="F1026" s="11">
        <v>0.62944444444444447</v>
      </c>
      <c r="G1026" s="13" t="s">
        <v>1</v>
      </c>
    </row>
    <row r="1027" spans="2:7" ht="15">
      <c r="B1027" s="13">
        <v>43038</v>
      </c>
      <c r="C1027" s="10">
        <v>603</v>
      </c>
      <c r="D1027" s="14">
        <v>16.094999999999999</v>
      </c>
      <c r="E1027" s="47">
        <f ca="1">+C1027*D1027</f>
        <v>9705.2849999999999</v>
      </c>
      <c r="F1027" s="11">
        <v>0.62962962962962965</v>
      </c>
      <c r="G1027" s="13" t="s">
        <v>1</v>
      </c>
    </row>
    <row r="1028" spans="2:7" ht="15">
      <c r="B1028" s="13">
        <v>43038</v>
      </c>
      <c r="C1028" s="10">
        <v>140</v>
      </c>
      <c r="D1028" s="14">
        <v>16.094999999999999</v>
      </c>
      <c r="E1028" s="47">
        <f ca="1">+C1028*D1028</f>
        <v>2253.2999999999997</v>
      </c>
      <c r="F1028" s="11">
        <v>0.62962962962962965</v>
      </c>
      <c r="G1028" s="13" t="s">
        <v>1</v>
      </c>
    </row>
    <row r="1029" spans="2:7" ht="15">
      <c r="B1029" s="13">
        <v>43038</v>
      </c>
      <c r="C1029" s="10">
        <v>296</v>
      </c>
      <c r="D1029" s="14">
        <v>16.094999999999999</v>
      </c>
      <c r="E1029" s="47">
        <f ca="1">+C1029*D1029</f>
        <v>4764.12</v>
      </c>
      <c r="F1029" s="11">
        <v>0.62962962962962965</v>
      </c>
      <c r="G1029" s="13" t="s">
        <v>1</v>
      </c>
    </row>
    <row r="1030" spans="2:7" ht="15">
      <c r="B1030" s="13">
        <v>43038</v>
      </c>
      <c r="C1030" s="10">
        <v>356</v>
      </c>
      <c r="D1030" s="14">
        <v>16.094999999999999</v>
      </c>
      <c r="E1030" s="47">
        <f ca="1">+C1030*D1030</f>
        <v>5729.82</v>
      </c>
      <c r="F1030" s="11">
        <v>0.62962962962962965</v>
      </c>
      <c r="G1030" s="13" t="s">
        <v>1</v>
      </c>
    </row>
    <row r="1031" spans="2:7" ht="15">
      <c r="B1031" s="13">
        <v>43038</v>
      </c>
      <c r="C1031" s="10">
        <v>141</v>
      </c>
      <c r="D1031" s="14">
        <v>16.094999999999999</v>
      </c>
      <c r="E1031" s="47">
        <f ca="1">+C1031*D1031</f>
        <v>2269.395</v>
      </c>
      <c r="F1031" s="11">
        <v>0.62962962962962965</v>
      </c>
      <c r="G1031" s="13" t="s">
        <v>1</v>
      </c>
    </row>
    <row r="1032" spans="2:7" ht="15">
      <c r="B1032" s="13">
        <v>43038</v>
      </c>
      <c r="C1032" s="10">
        <v>239</v>
      </c>
      <c r="D1032" s="14">
        <v>16.094999999999999</v>
      </c>
      <c r="E1032" s="47">
        <f ca="1">+C1032*D1032</f>
        <v>3846.7049999999999</v>
      </c>
      <c r="F1032" s="11">
        <v>0.62972222222222218</v>
      </c>
      <c r="G1032" s="13" t="s">
        <v>1</v>
      </c>
    </row>
    <row r="1033" spans="2:7" ht="15">
      <c r="B1033" s="13">
        <v>43038</v>
      </c>
      <c r="C1033" s="10">
        <v>239</v>
      </c>
      <c r="D1033" s="14">
        <v>16.094999999999999</v>
      </c>
      <c r="E1033" s="47">
        <f ca="1">+C1033*D1033</f>
        <v>3846.7049999999999</v>
      </c>
      <c r="F1033" s="11">
        <v>0.63006944444444446</v>
      </c>
      <c r="G1033" s="13" t="s">
        <v>1</v>
      </c>
    </row>
    <row r="1034" spans="2:7" ht="15">
      <c r="B1034" s="13">
        <v>43038</v>
      </c>
      <c r="C1034" s="10">
        <v>83</v>
      </c>
      <c r="D1034" s="14">
        <v>16.105</v>
      </c>
      <c r="E1034" s="47">
        <f ca="1">+C1034*D1034</f>
        <v>1336.7150000000001</v>
      </c>
      <c r="F1034" s="11">
        <v>0.6312268518518519</v>
      </c>
      <c r="G1034" s="13" t="s">
        <v>1</v>
      </c>
    </row>
    <row r="1035" spans="2:7" ht="15">
      <c r="B1035" s="13">
        <v>43038</v>
      </c>
      <c r="C1035" s="10">
        <v>344</v>
      </c>
      <c r="D1035" s="14">
        <v>16.105</v>
      </c>
      <c r="E1035" s="47">
        <f ca="1">+C1035*D1035</f>
        <v>5540.12</v>
      </c>
      <c r="F1035" s="11">
        <v>0.6312268518518519</v>
      </c>
      <c r="G1035" s="13" t="s">
        <v>1</v>
      </c>
    </row>
    <row r="1036" spans="2:7" ht="15">
      <c r="B1036" s="13">
        <v>43038</v>
      </c>
      <c r="C1036" s="10">
        <v>135</v>
      </c>
      <c r="D1036" s="14">
        <v>16.105</v>
      </c>
      <c r="E1036" s="47">
        <f ca="1">+C1036*D1036</f>
        <v>2174.1750000000002</v>
      </c>
      <c r="F1036" s="11">
        <v>0.6312268518518519</v>
      </c>
      <c r="G1036" s="13" t="s">
        <v>1</v>
      </c>
    </row>
    <row r="1037" spans="2:7" ht="15">
      <c r="B1037" s="13">
        <v>43038</v>
      </c>
      <c r="C1037" s="10">
        <v>139</v>
      </c>
      <c r="D1037" s="14">
        <v>16.105</v>
      </c>
      <c r="E1037" s="47">
        <f ca="1">+C1037*D1037</f>
        <v>2238.5950000000003</v>
      </c>
      <c r="F1037" s="11">
        <v>0.6312268518518519</v>
      </c>
      <c r="G1037" s="13" t="s">
        <v>1</v>
      </c>
    </row>
    <row r="1038" spans="2:7" ht="15">
      <c r="B1038" s="13">
        <v>43038</v>
      </c>
      <c r="C1038" s="10">
        <v>459</v>
      </c>
      <c r="D1038" s="14">
        <v>16.105</v>
      </c>
      <c r="E1038" s="47">
        <f ca="1">+C1038*D1038</f>
        <v>7392.1950000000006</v>
      </c>
      <c r="F1038" s="11">
        <v>0.6312268518518519</v>
      </c>
      <c r="G1038" s="13" t="s">
        <v>1</v>
      </c>
    </row>
    <row r="1039" spans="2:7" ht="15">
      <c r="B1039" s="13">
        <v>43038</v>
      </c>
      <c r="C1039" s="10">
        <v>78</v>
      </c>
      <c r="D1039" s="14">
        <v>16.105</v>
      </c>
      <c r="E1039" s="47">
        <f ca="1">+C1039*D1039</f>
        <v>1256.19</v>
      </c>
      <c r="F1039" s="11">
        <v>0.6312268518518519</v>
      </c>
      <c r="G1039" s="13" t="s">
        <v>1</v>
      </c>
    </row>
    <row r="1040" spans="2:7" ht="15">
      <c r="B1040" s="13">
        <v>43038</v>
      </c>
      <c r="C1040" s="10">
        <v>211</v>
      </c>
      <c r="D1040" s="14">
        <v>16.105</v>
      </c>
      <c r="E1040" s="47">
        <f ca="1">+C1040*D1040</f>
        <v>3398.1550000000002</v>
      </c>
      <c r="F1040" s="11">
        <v>0.6312268518518519</v>
      </c>
      <c r="G1040" s="13" t="s">
        <v>1</v>
      </c>
    </row>
    <row r="1041" spans="2:7" ht="15">
      <c r="B1041" s="13">
        <v>43038</v>
      </c>
      <c r="C1041" s="10">
        <v>78</v>
      </c>
      <c r="D1041" s="14">
        <v>16.105</v>
      </c>
      <c r="E1041" s="47">
        <f ca="1">+C1041*D1041</f>
        <v>1256.19</v>
      </c>
      <c r="F1041" s="11">
        <v>0.6312268518518519</v>
      </c>
      <c r="G1041" s="13" t="s">
        <v>1</v>
      </c>
    </row>
    <row r="1042" spans="2:7" ht="15">
      <c r="B1042" s="13">
        <v>43038</v>
      </c>
      <c r="C1042" s="10">
        <v>694</v>
      </c>
      <c r="D1042" s="14">
        <v>16.105</v>
      </c>
      <c r="E1042" s="47">
        <f ca="1">+C1042*D1042</f>
        <v>11176.87</v>
      </c>
      <c r="F1042" s="11">
        <v>0.63124999999999998</v>
      </c>
      <c r="G1042" s="13" t="s">
        <v>1</v>
      </c>
    </row>
    <row r="1043" spans="2:7" ht="15">
      <c r="B1043" s="13">
        <v>43038</v>
      </c>
      <c r="C1043" s="10">
        <v>490</v>
      </c>
      <c r="D1043" s="14">
        <v>16.105</v>
      </c>
      <c r="E1043" s="47">
        <f ca="1">+C1043*D1043</f>
        <v>7891.45</v>
      </c>
      <c r="F1043" s="11">
        <v>0.63145833333333334</v>
      </c>
      <c r="G1043" s="13" t="s">
        <v>1</v>
      </c>
    </row>
    <row r="1044" spans="2:7" ht="15">
      <c r="B1044" s="13">
        <v>43038</v>
      </c>
      <c r="C1044" s="10">
        <v>450</v>
      </c>
      <c r="D1044" s="14">
        <v>16.105</v>
      </c>
      <c r="E1044" s="47">
        <f ca="1">+C1044*D1044</f>
        <v>7247.25</v>
      </c>
      <c r="F1044" s="11">
        <v>0.63145833333333334</v>
      </c>
      <c r="G1044" s="13" t="s">
        <v>1</v>
      </c>
    </row>
    <row r="1045" spans="2:7" ht="15">
      <c r="B1045" s="13">
        <v>43038</v>
      </c>
      <c r="C1045" s="10">
        <v>103</v>
      </c>
      <c r="D1045" s="14">
        <v>16.105</v>
      </c>
      <c r="E1045" s="47">
        <f ca="1">+C1045*D1045</f>
        <v>1658.8150000000001</v>
      </c>
      <c r="F1045" s="11">
        <v>0.63145833333333334</v>
      </c>
      <c r="G1045" s="13" t="s">
        <v>1</v>
      </c>
    </row>
    <row r="1046" spans="2:7" ht="15">
      <c r="B1046" s="13">
        <v>43038</v>
      </c>
      <c r="C1046" s="10">
        <v>498</v>
      </c>
      <c r="D1046" s="14">
        <v>16.105</v>
      </c>
      <c r="E1046" s="47">
        <f ca="1">+C1046*D1046</f>
        <v>8020.29</v>
      </c>
      <c r="F1046" s="11">
        <v>0.63145833333333334</v>
      </c>
      <c r="G1046" s="13" t="s">
        <v>1</v>
      </c>
    </row>
    <row r="1047" spans="2:7" ht="15">
      <c r="B1047" s="13">
        <v>43038</v>
      </c>
      <c r="C1047" s="10">
        <v>21</v>
      </c>
      <c r="D1047" s="14">
        <v>16.105</v>
      </c>
      <c r="E1047" s="47">
        <f ca="1">+C1047*D1047</f>
        <v>338.20499999999998</v>
      </c>
      <c r="F1047" s="11">
        <v>0.63145833333333334</v>
      </c>
      <c r="G1047" s="13" t="s">
        <v>1</v>
      </c>
    </row>
    <row r="1048" spans="2:7" ht="15">
      <c r="B1048" s="13">
        <v>43038</v>
      </c>
      <c r="C1048" s="10">
        <v>1120</v>
      </c>
      <c r="D1048" s="14">
        <v>16.100000000000001</v>
      </c>
      <c r="E1048" s="47">
        <f ca="1">+C1048*D1048</f>
        <v>18032</v>
      </c>
      <c r="F1048" s="11">
        <v>0.63210648148148152</v>
      </c>
      <c r="G1048" s="13" t="s">
        <v>1</v>
      </c>
    </row>
    <row r="1049" spans="2:7" ht="15">
      <c r="B1049" s="13">
        <v>43038</v>
      </c>
      <c r="C1049" s="10">
        <v>683</v>
      </c>
      <c r="D1049" s="14">
        <v>16.100000000000001</v>
      </c>
      <c r="E1049" s="47">
        <f ca="1">+C1049*D1049</f>
        <v>10996.300000000001</v>
      </c>
      <c r="F1049" s="11">
        <v>0.63210648148148152</v>
      </c>
      <c r="G1049" s="13" t="s">
        <v>1</v>
      </c>
    </row>
    <row r="1050" spans="2:7" ht="15">
      <c r="B1050" s="13">
        <v>43038</v>
      </c>
      <c r="C1050" s="10">
        <v>136</v>
      </c>
      <c r="D1050" s="14">
        <v>16.100000000000001</v>
      </c>
      <c r="E1050" s="47">
        <f ca="1">+C1050*D1050</f>
        <v>2189.6000000000004</v>
      </c>
      <c r="F1050" s="11">
        <v>0.63210648148148152</v>
      </c>
      <c r="G1050" s="13" t="s">
        <v>1</v>
      </c>
    </row>
    <row r="1051" spans="2:7" ht="15">
      <c r="B1051" s="13">
        <v>43038</v>
      </c>
      <c r="C1051" s="10">
        <v>279</v>
      </c>
      <c r="D1051" s="14">
        <v>16.100000000000001</v>
      </c>
      <c r="E1051" s="47">
        <f ca="1">+C1051*D1051</f>
        <v>4491.9000000000005</v>
      </c>
      <c r="F1051" s="11">
        <v>0.63210648148148152</v>
      </c>
      <c r="G1051" s="13" t="s">
        <v>1</v>
      </c>
    </row>
    <row r="1052" spans="2:7" ht="15">
      <c r="B1052" s="13">
        <v>43038</v>
      </c>
      <c r="C1052" s="10">
        <v>265</v>
      </c>
      <c r="D1052" s="14">
        <v>16.100000000000001</v>
      </c>
      <c r="E1052" s="47">
        <f ca="1">+C1052*D1052</f>
        <v>4266.5</v>
      </c>
      <c r="F1052" s="11">
        <v>0.63210648148148152</v>
      </c>
      <c r="G1052" s="13" t="s">
        <v>1</v>
      </c>
    </row>
    <row r="1053" spans="2:7" ht="15">
      <c r="B1053" s="13">
        <v>43038</v>
      </c>
      <c r="C1053" s="10">
        <v>31</v>
      </c>
      <c r="D1053" s="14">
        <v>16.100000000000001</v>
      </c>
      <c r="E1053" s="47">
        <f ca="1">+C1053*D1053</f>
        <v>499.1</v>
      </c>
      <c r="F1053" s="11">
        <v>0.63210648148148152</v>
      </c>
      <c r="G1053" s="13" t="s">
        <v>1</v>
      </c>
    </row>
    <row r="1054" spans="2:7" ht="15">
      <c r="B1054" s="13">
        <v>43038</v>
      </c>
      <c r="C1054" s="10">
        <v>278</v>
      </c>
      <c r="D1054" s="14">
        <v>16.100000000000001</v>
      </c>
      <c r="E1054" s="47">
        <f ca="1">+C1054*D1054</f>
        <v>4475.8</v>
      </c>
      <c r="F1054" s="11">
        <v>0.63210648148148152</v>
      </c>
      <c r="G1054" s="13" t="s">
        <v>1</v>
      </c>
    </row>
    <row r="1055" spans="2:7" ht="15">
      <c r="B1055" s="13">
        <v>43038</v>
      </c>
      <c r="C1055" s="10">
        <v>378</v>
      </c>
      <c r="D1055" s="14">
        <v>16.100000000000001</v>
      </c>
      <c r="E1055" s="47">
        <f ca="1">+C1055*D1055</f>
        <v>6085.8</v>
      </c>
      <c r="F1055" s="11">
        <v>0.63210648148148152</v>
      </c>
      <c r="G1055" s="13" t="s">
        <v>1</v>
      </c>
    </row>
    <row r="1056" spans="2:7" ht="15">
      <c r="B1056" s="13">
        <v>43038</v>
      </c>
      <c r="C1056" s="10">
        <v>237</v>
      </c>
      <c r="D1056" s="14">
        <v>16.100000000000001</v>
      </c>
      <c r="E1056" s="47">
        <f ca="1">+C1056*D1056</f>
        <v>3815.7000000000003</v>
      </c>
      <c r="F1056" s="11">
        <v>0.63210648148148152</v>
      </c>
      <c r="G1056" s="13" t="s">
        <v>1</v>
      </c>
    </row>
    <row r="1057" spans="2:7" ht="15">
      <c r="B1057" s="13">
        <v>43038</v>
      </c>
      <c r="C1057" s="10">
        <v>305</v>
      </c>
      <c r="D1057" s="14">
        <v>16.100000000000001</v>
      </c>
      <c r="E1057" s="47">
        <f ca="1">+C1057*D1057</f>
        <v>4910.5</v>
      </c>
      <c r="F1057" s="11">
        <v>0.63210648148148152</v>
      </c>
      <c r="G1057" s="13" t="s">
        <v>1</v>
      </c>
    </row>
    <row r="1058" spans="2:7" ht="15">
      <c r="B1058" s="13">
        <v>43038</v>
      </c>
      <c r="C1058" s="10">
        <v>133</v>
      </c>
      <c r="D1058" s="14">
        <v>16.100000000000001</v>
      </c>
      <c r="E1058" s="47">
        <f ca="1">+C1058*D1058</f>
        <v>2141.3000000000002</v>
      </c>
      <c r="F1058" s="11">
        <v>0.63210648148148152</v>
      </c>
      <c r="G1058" s="13" t="s">
        <v>1</v>
      </c>
    </row>
    <row r="1059" spans="2:7" ht="15">
      <c r="B1059" s="13">
        <v>43038</v>
      </c>
      <c r="C1059" s="10">
        <v>423</v>
      </c>
      <c r="D1059" s="14">
        <v>16.094999999999999</v>
      </c>
      <c r="E1059" s="47">
        <f ca="1">+C1059*D1059</f>
        <v>6808.1849999999995</v>
      </c>
      <c r="F1059" s="11">
        <v>0.63252314814814814</v>
      </c>
      <c r="G1059" s="13" t="s">
        <v>1</v>
      </c>
    </row>
    <row r="1060" spans="2:7" ht="15">
      <c r="B1060" s="13">
        <v>43038</v>
      </c>
      <c r="C1060" s="10">
        <v>623</v>
      </c>
      <c r="D1060" s="14">
        <v>16.079999999999998</v>
      </c>
      <c r="E1060" s="47">
        <f ca="1">+C1060*D1060</f>
        <v>10017.839999999998</v>
      </c>
      <c r="F1060" s="11">
        <v>0.63306712962962963</v>
      </c>
      <c r="G1060" s="13" t="s">
        <v>1</v>
      </c>
    </row>
    <row r="1061" spans="2:7" ht="15">
      <c r="B1061" s="13">
        <v>43038</v>
      </c>
      <c r="C1061" s="10">
        <v>678</v>
      </c>
      <c r="D1061" s="14">
        <v>16.079999999999998</v>
      </c>
      <c r="E1061" s="47">
        <f ca="1">+C1061*D1061</f>
        <v>10902.239999999998</v>
      </c>
      <c r="F1061" s="11">
        <v>0.63309027777777771</v>
      </c>
      <c r="G1061" s="13" t="s">
        <v>1</v>
      </c>
    </row>
    <row r="1062" spans="2:7" ht="15">
      <c r="B1062" s="13">
        <v>43038</v>
      </c>
      <c r="C1062" s="10">
        <v>705</v>
      </c>
      <c r="D1062" s="14">
        <v>16.079999999999998</v>
      </c>
      <c r="E1062" s="47">
        <f ca="1">+C1062*D1062</f>
        <v>11336.4</v>
      </c>
      <c r="F1062" s="11">
        <v>0.63451388888888893</v>
      </c>
      <c r="G1062" s="13" t="s">
        <v>1</v>
      </c>
    </row>
    <row r="1063" spans="2:7" ht="15">
      <c r="B1063" s="13">
        <v>43038</v>
      </c>
      <c r="C1063" s="10">
        <v>24</v>
      </c>
      <c r="D1063" s="14">
        <v>16.079999999999998</v>
      </c>
      <c r="E1063" s="47">
        <f ca="1">+C1063*D1063</f>
        <v>385.91999999999996</v>
      </c>
      <c r="F1063" s="11">
        <v>0.63451388888888893</v>
      </c>
      <c r="G1063" s="13" t="s">
        <v>1</v>
      </c>
    </row>
    <row r="1064" spans="2:7" ht="15">
      <c r="B1064" s="13">
        <v>43038</v>
      </c>
      <c r="C1064" s="10">
        <v>863</v>
      </c>
      <c r="D1064" s="14">
        <v>16.079999999999998</v>
      </c>
      <c r="E1064" s="47">
        <f ca="1">+C1064*D1064</f>
        <v>13877.039999999999</v>
      </c>
      <c r="F1064" s="11">
        <v>0.63457175925925924</v>
      </c>
      <c r="G1064" s="13" t="s">
        <v>1</v>
      </c>
    </row>
    <row r="1065" spans="2:7" ht="15">
      <c r="B1065" s="13">
        <v>43038</v>
      </c>
      <c r="C1065" s="10">
        <v>30</v>
      </c>
      <c r="D1065" s="14">
        <v>16.079999999999998</v>
      </c>
      <c r="E1065" s="47">
        <f ca="1">+C1065*D1065</f>
        <v>482.4</v>
      </c>
      <c r="F1065" s="11">
        <v>0.63457175925925924</v>
      </c>
      <c r="G1065" s="13" t="s">
        <v>1</v>
      </c>
    </row>
    <row r="1066" spans="2:7" ht="15">
      <c r="B1066" s="13">
        <v>43038</v>
      </c>
      <c r="C1066" s="10">
        <v>281</v>
      </c>
      <c r="D1066" s="14">
        <v>16.079999999999998</v>
      </c>
      <c r="E1066" s="47">
        <f ca="1">+C1066*D1066</f>
        <v>4518.4799999999996</v>
      </c>
      <c r="F1066" s="11">
        <v>0.63457175925925924</v>
      </c>
      <c r="G1066" s="13" t="s">
        <v>1</v>
      </c>
    </row>
    <row r="1067" spans="2:7" ht="15">
      <c r="B1067" s="13">
        <v>43038</v>
      </c>
      <c r="C1067" s="10">
        <v>341</v>
      </c>
      <c r="D1067" s="14">
        <v>16.079999999999998</v>
      </c>
      <c r="E1067" s="47">
        <f ca="1">+C1067*D1067</f>
        <v>5483.28</v>
      </c>
      <c r="F1067" s="11">
        <v>0.63457175925925924</v>
      </c>
      <c r="G1067" s="13" t="s">
        <v>1</v>
      </c>
    </row>
    <row r="1068" spans="2:7" ht="15">
      <c r="B1068" s="13">
        <v>43038</v>
      </c>
      <c r="C1068" s="10">
        <v>27</v>
      </c>
      <c r="D1068" s="14">
        <v>16.079999999999998</v>
      </c>
      <c r="E1068" s="47">
        <f ca="1">+C1068*D1068</f>
        <v>434.15999999999997</v>
      </c>
      <c r="F1068" s="11">
        <v>0.63457175925925924</v>
      </c>
      <c r="G1068" s="13" t="s">
        <v>1</v>
      </c>
    </row>
    <row r="1069" spans="2:7" ht="15">
      <c r="B1069" s="13">
        <v>43038</v>
      </c>
      <c r="C1069" s="10">
        <v>58</v>
      </c>
      <c r="D1069" s="14">
        <v>16.079999999999998</v>
      </c>
      <c r="E1069" s="47">
        <f ca="1">+C1069*D1069</f>
        <v>932.63999999999987</v>
      </c>
      <c r="F1069" s="11">
        <v>0.63457175925925924</v>
      </c>
      <c r="G1069" s="13" t="s">
        <v>1</v>
      </c>
    </row>
    <row r="1070" spans="2:7" ht="15">
      <c r="B1070" s="13">
        <v>43038</v>
      </c>
      <c r="C1070" s="10">
        <v>419</v>
      </c>
      <c r="D1070" s="14">
        <v>16.079999999999998</v>
      </c>
      <c r="E1070" s="47">
        <f ca="1">+C1070*D1070</f>
        <v>6737.5199999999995</v>
      </c>
      <c r="F1070" s="11">
        <v>0.63458333333333339</v>
      </c>
      <c r="G1070" s="13" t="s">
        <v>1</v>
      </c>
    </row>
    <row r="1071" spans="2:7" ht="15">
      <c r="B1071" s="13">
        <v>43038</v>
      </c>
      <c r="C1071" s="10">
        <v>67</v>
      </c>
      <c r="D1071" s="14">
        <v>16.079999999999998</v>
      </c>
      <c r="E1071" s="47">
        <f ca="1">+C1071*D1071</f>
        <v>1077.3599999999999</v>
      </c>
      <c r="F1071" s="11">
        <v>0.63458333333333339</v>
      </c>
      <c r="G1071" s="13" t="s">
        <v>1</v>
      </c>
    </row>
    <row r="1072" spans="2:7" ht="15">
      <c r="B1072" s="13">
        <v>43038</v>
      </c>
      <c r="C1072" s="10">
        <v>293</v>
      </c>
      <c r="D1072" s="14">
        <v>16.079999999999998</v>
      </c>
      <c r="E1072" s="47">
        <f ca="1">+C1072*D1072</f>
        <v>4711.4399999999996</v>
      </c>
      <c r="F1072" s="11">
        <v>0.63460648148148147</v>
      </c>
      <c r="G1072" s="13" t="s">
        <v>1</v>
      </c>
    </row>
    <row r="1073" spans="2:7" ht="15">
      <c r="B1073" s="13">
        <v>43038</v>
      </c>
      <c r="C1073" s="10">
        <v>510</v>
      </c>
      <c r="D1073" s="14">
        <v>16.079999999999998</v>
      </c>
      <c r="E1073" s="47">
        <f ca="1">+C1073*D1073</f>
        <v>8200.7999999999993</v>
      </c>
      <c r="F1073" s="11">
        <v>0.63460648148148147</v>
      </c>
      <c r="G1073" s="13" t="s">
        <v>1</v>
      </c>
    </row>
    <row r="1074" spans="2:7" ht="15">
      <c r="B1074" s="13">
        <v>43038</v>
      </c>
      <c r="C1074" s="10">
        <v>605</v>
      </c>
      <c r="D1074" s="14">
        <v>16.079999999999998</v>
      </c>
      <c r="E1074" s="47">
        <f ca="1">+C1074*D1074</f>
        <v>9728.4</v>
      </c>
      <c r="F1074" s="11">
        <v>0.63586805555555559</v>
      </c>
      <c r="G1074" s="13" t="s">
        <v>1</v>
      </c>
    </row>
    <row r="1075" spans="2:7" ht="15">
      <c r="B1075" s="13">
        <v>43038</v>
      </c>
      <c r="C1075" s="10">
        <v>246</v>
      </c>
      <c r="D1075" s="14">
        <v>16.079999999999998</v>
      </c>
      <c r="E1075" s="47">
        <f ca="1">+C1075*D1075</f>
        <v>3955.6799999999994</v>
      </c>
      <c r="F1075" s="11">
        <v>0.63587962962962963</v>
      </c>
      <c r="G1075" s="13" t="s">
        <v>1</v>
      </c>
    </row>
    <row r="1076" spans="2:7" ht="15">
      <c r="B1076" s="13">
        <v>43038</v>
      </c>
      <c r="C1076" s="10">
        <v>185</v>
      </c>
      <c r="D1076" s="14">
        <v>16.079999999999998</v>
      </c>
      <c r="E1076" s="47">
        <f ca="1">+C1076*D1076</f>
        <v>2974.7999999999997</v>
      </c>
      <c r="F1076" s="11">
        <v>0.63587962962962963</v>
      </c>
      <c r="G1076" s="13" t="s">
        <v>1</v>
      </c>
    </row>
    <row r="1077" spans="2:7" ht="15">
      <c r="B1077" s="13">
        <v>43038</v>
      </c>
      <c r="C1077" s="10">
        <v>393</v>
      </c>
      <c r="D1077" s="14">
        <v>16.079999999999998</v>
      </c>
      <c r="E1077" s="47">
        <f ca="1">+C1077*D1077</f>
        <v>6319.44</v>
      </c>
      <c r="F1077" s="11">
        <v>0.63587962962962963</v>
      </c>
      <c r="G1077" s="13" t="s">
        <v>1</v>
      </c>
    </row>
    <row r="1078" spans="2:7" ht="15">
      <c r="B1078" s="13">
        <v>43038</v>
      </c>
      <c r="C1078" s="10">
        <v>150</v>
      </c>
      <c r="D1078" s="14">
        <v>16.079999999999998</v>
      </c>
      <c r="E1078" s="47">
        <f ca="1">+C1078*D1078</f>
        <v>2411.9999999999995</v>
      </c>
      <c r="F1078" s="11">
        <v>0.63587962962962963</v>
      </c>
      <c r="G1078" s="13" t="s">
        <v>1</v>
      </c>
    </row>
    <row r="1079" spans="2:7" ht="15">
      <c r="B1079" s="13">
        <v>43038</v>
      </c>
      <c r="C1079" s="10">
        <v>142</v>
      </c>
      <c r="D1079" s="14">
        <v>16.079999999999998</v>
      </c>
      <c r="E1079" s="47">
        <f ca="1">+C1079*D1079</f>
        <v>2283.3599999999997</v>
      </c>
      <c r="F1079" s="11">
        <v>0.63587962962962963</v>
      </c>
      <c r="G1079" s="13" t="s">
        <v>1</v>
      </c>
    </row>
    <row r="1080" spans="2:7" ht="15">
      <c r="B1080" s="13">
        <v>43038</v>
      </c>
      <c r="C1080" s="10">
        <v>51</v>
      </c>
      <c r="D1080" s="14">
        <v>16.079999999999998</v>
      </c>
      <c r="E1080" s="47">
        <f ca="1">+C1080*D1080</f>
        <v>820.07999999999993</v>
      </c>
      <c r="F1080" s="11">
        <v>0.63587962962962963</v>
      </c>
      <c r="G1080" s="13" t="s">
        <v>1</v>
      </c>
    </row>
    <row r="1081" spans="2:7" ht="15">
      <c r="B1081" s="13">
        <v>43038</v>
      </c>
      <c r="C1081" s="10">
        <v>318</v>
      </c>
      <c r="D1081" s="14">
        <v>16.074999999999999</v>
      </c>
      <c r="E1081" s="47">
        <f ca="1">+C1081*D1081</f>
        <v>5111.8499999999995</v>
      </c>
      <c r="F1081" s="11">
        <v>0.6366087962962963</v>
      </c>
      <c r="G1081" s="13" t="s">
        <v>1</v>
      </c>
    </row>
    <row r="1082" spans="2:7" ht="15">
      <c r="B1082" s="13">
        <v>43038</v>
      </c>
      <c r="C1082" s="10">
        <v>318</v>
      </c>
      <c r="D1082" s="14">
        <v>16.074999999999999</v>
      </c>
      <c r="E1082" s="47">
        <f ca="1">+C1082*D1082</f>
        <v>5111.8499999999995</v>
      </c>
      <c r="F1082" s="11">
        <v>0.6366087962962963</v>
      </c>
      <c r="G1082" s="13" t="s">
        <v>1</v>
      </c>
    </row>
    <row r="1083" spans="2:7" ht="15">
      <c r="B1083" s="13">
        <v>43038</v>
      </c>
      <c r="C1083" s="10">
        <v>188</v>
      </c>
      <c r="D1083" s="14">
        <v>16.074999999999999</v>
      </c>
      <c r="E1083" s="47">
        <f ca="1">+C1083*D1083</f>
        <v>3022.1</v>
      </c>
      <c r="F1083" s="11">
        <v>0.6366087962962963</v>
      </c>
      <c r="G1083" s="13" t="s">
        <v>1</v>
      </c>
    </row>
    <row r="1084" spans="2:7" ht="15">
      <c r="B1084" s="13">
        <v>43038</v>
      </c>
      <c r="C1084" s="10">
        <v>105</v>
      </c>
      <c r="D1084" s="14">
        <v>16.074999999999999</v>
      </c>
      <c r="E1084" s="47">
        <f ca="1">+C1084*D1084</f>
        <v>1687.875</v>
      </c>
      <c r="F1084" s="11">
        <v>0.6366087962962963</v>
      </c>
      <c r="G1084" s="13" t="s">
        <v>1</v>
      </c>
    </row>
    <row r="1085" spans="2:7" ht="15">
      <c r="B1085" s="13">
        <v>43038</v>
      </c>
      <c r="C1085" s="10">
        <v>448</v>
      </c>
      <c r="D1085" s="14">
        <v>16.074999999999999</v>
      </c>
      <c r="E1085" s="47">
        <f ca="1">+C1085*D1085</f>
        <v>7201.5999999999995</v>
      </c>
      <c r="F1085" s="11">
        <v>0.6366087962962963</v>
      </c>
      <c r="G1085" s="13" t="s">
        <v>1</v>
      </c>
    </row>
    <row r="1086" spans="2:7" ht="15">
      <c r="B1086" s="13">
        <v>43038</v>
      </c>
      <c r="C1086" s="10">
        <v>196</v>
      </c>
      <c r="D1086" s="14">
        <v>16.074999999999999</v>
      </c>
      <c r="E1086" s="47">
        <f ca="1">+C1086*D1086</f>
        <v>3150.7</v>
      </c>
      <c r="F1086" s="11">
        <v>0.6366087962962963</v>
      </c>
      <c r="G1086" s="13" t="s">
        <v>1</v>
      </c>
    </row>
    <row r="1087" spans="2:7" ht="15">
      <c r="B1087" s="13">
        <v>43038</v>
      </c>
      <c r="C1087" s="10">
        <v>46</v>
      </c>
      <c r="D1087" s="14">
        <v>16.074999999999999</v>
      </c>
      <c r="E1087" s="47">
        <f ca="1">+C1087*D1087</f>
        <v>739.44999999999993</v>
      </c>
      <c r="F1087" s="11">
        <v>0.6366087962962963</v>
      </c>
      <c r="G1087" s="13" t="s">
        <v>1</v>
      </c>
    </row>
    <row r="1088" spans="2:7" ht="15">
      <c r="B1088" s="13">
        <v>43038</v>
      </c>
      <c r="C1088" s="10">
        <v>882</v>
      </c>
      <c r="D1088" s="14">
        <v>16.079999999999998</v>
      </c>
      <c r="E1088" s="47">
        <f ca="1">+C1088*D1088</f>
        <v>14182.559999999998</v>
      </c>
      <c r="F1088" s="11">
        <v>0.63703703703703707</v>
      </c>
      <c r="G1088" s="13" t="s">
        <v>1</v>
      </c>
    </row>
    <row r="1089" spans="2:7" ht="15">
      <c r="B1089" s="13">
        <v>43038</v>
      </c>
      <c r="C1089" s="10">
        <v>119</v>
      </c>
      <c r="D1089" s="14">
        <v>16.079999999999998</v>
      </c>
      <c r="E1089" s="47">
        <f ca="1">+C1089*D1089</f>
        <v>1913.5199999999998</v>
      </c>
      <c r="F1089" s="11">
        <v>0.63703703703703707</v>
      </c>
      <c r="G1089" s="13" t="s">
        <v>1</v>
      </c>
    </row>
    <row r="1090" spans="2:7" ht="15">
      <c r="B1090" s="13">
        <v>43038</v>
      </c>
      <c r="C1090" s="10">
        <v>237</v>
      </c>
      <c r="D1090" s="14">
        <v>16.079999999999998</v>
      </c>
      <c r="E1090" s="47">
        <f ca="1">+C1090*D1090</f>
        <v>3810.9599999999996</v>
      </c>
      <c r="F1090" s="11">
        <v>0.63703703703703707</v>
      </c>
      <c r="G1090" s="13" t="s">
        <v>1</v>
      </c>
    </row>
    <row r="1091" spans="2:7" ht="15">
      <c r="B1091" s="13">
        <v>43038</v>
      </c>
      <c r="C1091" s="10">
        <v>225</v>
      </c>
      <c r="D1091" s="14">
        <v>16.079999999999998</v>
      </c>
      <c r="E1091" s="47">
        <f ca="1">+C1091*D1091</f>
        <v>3617.9999999999995</v>
      </c>
      <c r="F1091" s="11">
        <v>0.63708333333333333</v>
      </c>
      <c r="G1091" s="13" t="s">
        <v>1</v>
      </c>
    </row>
    <row r="1092" spans="2:7" ht="15">
      <c r="B1092" s="13">
        <v>43038</v>
      </c>
      <c r="C1092" s="10">
        <v>173</v>
      </c>
      <c r="D1092" s="14">
        <v>16.079999999999998</v>
      </c>
      <c r="E1092" s="47">
        <f ca="1">+C1092*D1092</f>
        <v>2781.8399999999997</v>
      </c>
      <c r="F1092" s="11">
        <v>0.63805555555555549</v>
      </c>
      <c r="G1092" s="13" t="s">
        <v>1</v>
      </c>
    </row>
    <row r="1093" spans="2:7" ht="15">
      <c r="B1093" s="13">
        <v>43038</v>
      </c>
      <c r="C1093" s="10">
        <v>286</v>
      </c>
      <c r="D1093" s="14">
        <v>16.079999999999998</v>
      </c>
      <c r="E1093" s="47">
        <f ca="1">+C1093*D1093</f>
        <v>4598.8799999999992</v>
      </c>
      <c r="F1093" s="11">
        <v>0.63805555555555549</v>
      </c>
      <c r="G1093" s="13" t="s">
        <v>1</v>
      </c>
    </row>
    <row r="1094" spans="2:7" ht="15">
      <c r="B1094" s="13">
        <v>43038</v>
      </c>
      <c r="C1094" s="10">
        <v>477</v>
      </c>
      <c r="D1094" s="14">
        <v>16.079999999999998</v>
      </c>
      <c r="E1094" s="47">
        <f ca="1">+C1094*D1094</f>
        <v>7670.1599999999989</v>
      </c>
      <c r="F1094" s="11">
        <v>0.63805555555555549</v>
      </c>
      <c r="G1094" s="13" t="s">
        <v>1</v>
      </c>
    </row>
    <row r="1095" spans="2:7" ht="15">
      <c r="B1095" s="13">
        <v>43038</v>
      </c>
      <c r="C1095" s="10">
        <v>101</v>
      </c>
      <c r="D1095" s="14">
        <v>16.079999999999998</v>
      </c>
      <c r="E1095" s="47">
        <f ca="1">+C1095*D1095</f>
        <v>1624.08</v>
      </c>
      <c r="F1095" s="11">
        <v>0.63805555555555549</v>
      </c>
      <c r="G1095" s="13" t="s">
        <v>1</v>
      </c>
    </row>
    <row r="1096" spans="2:7" ht="15">
      <c r="B1096" s="13">
        <v>43038</v>
      </c>
      <c r="C1096" s="10">
        <v>51</v>
      </c>
      <c r="D1096" s="14">
        <v>16.079999999999998</v>
      </c>
      <c r="E1096" s="47">
        <f ca="1">+C1096*D1096</f>
        <v>820.07999999999993</v>
      </c>
      <c r="F1096" s="11">
        <v>0.63805555555555549</v>
      </c>
      <c r="G1096" s="13" t="s">
        <v>1</v>
      </c>
    </row>
    <row r="1097" spans="2:7" ht="15">
      <c r="B1097" s="13">
        <v>43038</v>
      </c>
      <c r="C1097" s="10">
        <v>764</v>
      </c>
      <c r="D1097" s="14">
        <v>16.079999999999998</v>
      </c>
      <c r="E1097" s="47">
        <f ca="1">+C1097*D1097</f>
        <v>12285.119999999999</v>
      </c>
      <c r="F1097" s="11">
        <v>0.63868055555555558</v>
      </c>
      <c r="G1097" s="13" t="s">
        <v>1</v>
      </c>
    </row>
    <row r="1098" spans="2:7" ht="15">
      <c r="B1098" s="13">
        <v>43038</v>
      </c>
      <c r="C1098" s="10">
        <v>239</v>
      </c>
      <c r="D1098" s="14">
        <v>16.079999999999998</v>
      </c>
      <c r="E1098" s="47">
        <f ca="1">+C1098*D1098</f>
        <v>3843.1199999999994</v>
      </c>
      <c r="F1098" s="11">
        <v>0.63868055555555558</v>
      </c>
      <c r="G1098" s="13" t="s">
        <v>1</v>
      </c>
    </row>
    <row r="1099" spans="2:7" ht="15">
      <c r="B1099" s="13">
        <v>43038</v>
      </c>
      <c r="C1099" s="10">
        <v>116</v>
      </c>
      <c r="D1099" s="14">
        <v>16.079999999999998</v>
      </c>
      <c r="E1099" s="47">
        <f ca="1">+C1099*D1099</f>
        <v>1865.2799999999997</v>
      </c>
      <c r="F1099" s="11">
        <v>0.63868055555555558</v>
      </c>
      <c r="G1099" s="13" t="s">
        <v>1</v>
      </c>
    </row>
    <row r="1100" spans="2:7" ht="15">
      <c r="B1100" s="13">
        <v>43038</v>
      </c>
      <c r="C1100" s="10">
        <v>502</v>
      </c>
      <c r="D1100" s="14">
        <v>16.079999999999998</v>
      </c>
      <c r="E1100" s="47">
        <f ca="1">+C1100*D1100</f>
        <v>8072.1599999999989</v>
      </c>
      <c r="F1100" s="11">
        <v>0.63868055555555558</v>
      </c>
      <c r="G1100" s="13" t="s">
        <v>1</v>
      </c>
    </row>
    <row r="1101" spans="2:7" ht="15">
      <c r="B1101" s="13">
        <v>43038</v>
      </c>
      <c r="C1101" s="10">
        <v>334</v>
      </c>
      <c r="D1101" s="14">
        <v>16.079999999999998</v>
      </c>
      <c r="E1101" s="47">
        <f ca="1">+C1101*D1101</f>
        <v>5370.7199999999993</v>
      </c>
      <c r="F1101" s="11">
        <v>0.63868055555555558</v>
      </c>
      <c r="G1101" s="13" t="s">
        <v>1</v>
      </c>
    </row>
    <row r="1102" spans="2:7" ht="15">
      <c r="B1102" s="13">
        <v>43038</v>
      </c>
      <c r="C1102" s="10">
        <v>732</v>
      </c>
      <c r="D1102" s="14">
        <v>16.079999999999998</v>
      </c>
      <c r="E1102" s="47">
        <f ca="1">+C1102*D1102</f>
        <v>11770.56</v>
      </c>
      <c r="F1102" s="11">
        <v>0.63868055555555558</v>
      </c>
      <c r="G1102" s="13" t="s">
        <v>1</v>
      </c>
    </row>
    <row r="1103" spans="2:7" ht="15">
      <c r="B1103" s="13">
        <v>43038</v>
      </c>
      <c r="C1103" s="10">
        <v>105</v>
      </c>
      <c r="D1103" s="14">
        <v>16.079999999999998</v>
      </c>
      <c r="E1103" s="47">
        <f ca="1">+C1103*D1103</f>
        <v>1688.3999999999999</v>
      </c>
      <c r="F1103" s="11">
        <v>0.63870370370370366</v>
      </c>
      <c r="G1103" s="13" t="s">
        <v>1</v>
      </c>
    </row>
    <row r="1104" spans="2:7" ht="15">
      <c r="B1104" s="13">
        <v>43038</v>
      </c>
      <c r="C1104" s="10">
        <v>274</v>
      </c>
      <c r="D1104" s="14">
        <v>16.079999999999998</v>
      </c>
      <c r="E1104" s="47">
        <f ca="1">+C1104*D1104</f>
        <v>4405.9199999999992</v>
      </c>
      <c r="F1104" s="11">
        <v>0.63872685185185185</v>
      </c>
      <c r="G1104" s="13" t="s">
        <v>1</v>
      </c>
    </row>
    <row r="1105" spans="2:7" ht="15">
      <c r="B1105" s="13">
        <v>43038</v>
      </c>
      <c r="C1105" s="10">
        <v>484</v>
      </c>
      <c r="D1105" s="14">
        <v>16.074999999999999</v>
      </c>
      <c r="E1105" s="47">
        <f ca="1">+C1105*D1105</f>
        <v>7780.2999999999993</v>
      </c>
      <c r="F1105" s="11">
        <v>0.63974537037037038</v>
      </c>
      <c r="G1105" s="13" t="s">
        <v>1</v>
      </c>
    </row>
    <row r="1106" spans="2:7" ht="15">
      <c r="B1106" s="13">
        <v>43038</v>
      </c>
      <c r="C1106" s="10">
        <v>123</v>
      </c>
      <c r="D1106" s="14">
        <v>16.074999999999999</v>
      </c>
      <c r="E1106" s="47">
        <f ca="1">+C1106*D1106</f>
        <v>1977.2249999999999</v>
      </c>
      <c r="F1106" s="11">
        <v>0.63974537037037038</v>
      </c>
      <c r="G1106" s="13" t="s">
        <v>1</v>
      </c>
    </row>
    <row r="1107" spans="2:7" ht="15">
      <c r="B1107" s="13">
        <v>43038</v>
      </c>
      <c r="C1107" s="10">
        <v>101</v>
      </c>
      <c r="D1107" s="14">
        <v>16.074999999999999</v>
      </c>
      <c r="E1107" s="47">
        <f ca="1">+C1107*D1107</f>
        <v>1623.5749999999998</v>
      </c>
      <c r="F1107" s="11">
        <v>0.63974537037037038</v>
      </c>
      <c r="G1107" s="13" t="s">
        <v>1</v>
      </c>
    </row>
    <row r="1108" spans="2:7" ht="15">
      <c r="B1108" s="13">
        <v>43038</v>
      </c>
      <c r="C1108" s="10">
        <v>340</v>
      </c>
      <c r="D1108" s="14">
        <v>16.074999999999999</v>
      </c>
      <c r="E1108" s="47">
        <f ca="1">+C1108*D1108</f>
        <v>5465.5</v>
      </c>
      <c r="F1108" s="11">
        <v>0.63974537037037038</v>
      </c>
      <c r="G1108" s="13" t="s">
        <v>1</v>
      </c>
    </row>
    <row r="1109" spans="2:7" ht="15">
      <c r="B1109" s="13">
        <v>43038</v>
      </c>
      <c r="C1109" s="10">
        <v>228</v>
      </c>
      <c r="D1109" s="14">
        <v>16.074999999999999</v>
      </c>
      <c r="E1109" s="47">
        <f ca="1">+C1109*D1109</f>
        <v>3665.1</v>
      </c>
      <c r="F1109" s="11">
        <v>0.64018518518518519</v>
      </c>
      <c r="G1109" s="13" t="s">
        <v>1</v>
      </c>
    </row>
    <row r="1110" spans="2:7" ht="15">
      <c r="B1110" s="13">
        <v>43038</v>
      </c>
      <c r="C1110" s="10">
        <v>150</v>
      </c>
      <c r="D1110" s="14">
        <v>16.074999999999999</v>
      </c>
      <c r="E1110" s="47">
        <f ca="1">+C1110*D1110</f>
        <v>2411.25</v>
      </c>
      <c r="F1110" s="11">
        <v>0.64018518518518519</v>
      </c>
      <c r="G1110" s="13" t="s">
        <v>1</v>
      </c>
    </row>
    <row r="1111" spans="2:7" ht="15">
      <c r="B1111" s="13">
        <v>43038</v>
      </c>
      <c r="C1111" s="10">
        <v>468</v>
      </c>
      <c r="D1111" s="14">
        <v>16.074999999999999</v>
      </c>
      <c r="E1111" s="47">
        <f ca="1">+C1111*D1111</f>
        <v>7523.0999999999995</v>
      </c>
      <c r="F1111" s="11">
        <v>0.64018518518518519</v>
      </c>
      <c r="G1111" s="13" t="s">
        <v>1</v>
      </c>
    </row>
    <row r="1112" spans="2:7" ht="15">
      <c r="B1112" s="13">
        <v>43038</v>
      </c>
      <c r="C1112" s="10">
        <v>442</v>
      </c>
      <c r="D1112" s="14">
        <v>16.074999999999999</v>
      </c>
      <c r="E1112" s="47">
        <f ca="1">+C1112*D1112</f>
        <v>7105.15</v>
      </c>
      <c r="F1112" s="11">
        <v>0.64018518518518519</v>
      </c>
      <c r="G1112" s="13" t="s">
        <v>1</v>
      </c>
    </row>
    <row r="1113" spans="2:7" ht="15">
      <c r="B1113" s="13">
        <v>43038</v>
      </c>
      <c r="C1113" s="10">
        <v>239</v>
      </c>
      <c r="D1113" s="14">
        <v>16.09</v>
      </c>
      <c r="E1113" s="47">
        <f ca="1">+C1113*D1113</f>
        <v>3845.5099999999998</v>
      </c>
      <c r="F1113" s="11">
        <v>0.64047453703703705</v>
      </c>
      <c r="G1113" s="13" t="s">
        <v>1</v>
      </c>
    </row>
    <row r="1114" spans="2:7" ht="15">
      <c r="B1114" s="13">
        <v>43038</v>
      </c>
      <c r="C1114" s="10">
        <v>91</v>
      </c>
      <c r="D1114" s="14">
        <v>16.09</v>
      </c>
      <c r="E1114" s="47">
        <f ca="1">+C1114*D1114</f>
        <v>1464.19</v>
      </c>
      <c r="F1114" s="11">
        <v>0.64076388888888891</v>
      </c>
      <c r="G1114" s="13" t="s">
        <v>1</v>
      </c>
    </row>
    <row r="1115" spans="2:7" ht="15">
      <c r="B1115" s="13">
        <v>43038</v>
      </c>
      <c r="C1115" s="10">
        <v>35</v>
      </c>
      <c r="D1115" s="14">
        <v>16.09</v>
      </c>
      <c r="E1115" s="47">
        <f ca="1">+C1115*D1115</f>
        <v>563.15</v>
      </c>
      <c r="F1115" s="11">
        <v>0.64076388888888891</v>
      </c>
      <c r="G1115" s="13" t="s">
        <v>1</v>
      </c>
    </row>
    <row r="1116" spans="2:7" ht="15">
      <c r="B1116" s="13">
        <v>43038</v>
      </c>
      <c r="C1116" s="10">
        <v>207</v>
      </c>
      <c r="D1116" s="14">
        <v>16.09</v>
      </c>
      <c r="E1116" s="47">
        <f ca="1">+C1116*D1116</f>
        <v>3330.63</v>
      </c>
      <c r="F1116" s="11">
        <v>0.64076388888888891</v>
      </c>
      <c r="G1116" s="13" t="s">
        <v>1</v>
      </c>
    </row>
    <row r="1117" spans="2:7" ht="15">
      <c r="B1117" s="13">
        <v>43038</v>
      </c>
      <c r="C1117" s="10">
        <v>562</v>
      </c>
      <c r="D1117" s="14">
        <v>16.09</v>
      </c>
      <c r="E1117" s="47">
        <f ca="1">+C1117*D1117</f>
        <v>9042.58</v>
      </c>
      <c r="F1117" s="11">
        <v>0.64091435185185186</v>
      </c>
      <c r="G1117" s="13" t="s">
        <v>1</v>
      </c>
    </row>
    <row r="1118" spans="2:7" ht="15">
      <c r="B1118" s="13">
        <v>43038</v>
      </c>
      <c r="C1118" s="10">
        <v>339</v>
      </c>
      <c r="D1118" s="14">
        <v>16.09</v>
      </c>
      <c r="E1118" s="47">
        <f ca="1">+C1118*D1118</f>
        <v>5454.51</v>
      </c>
      <c r="F1118" s="11">
        <v>0.64091435185185186</v>
      </c>
      <c r="G1118" s="13" t="s">
        <v>1</v>
      </c>
    </row>
    <row r="1119" spans="2:7" ht="15">
      <c r="B1119" s="13">
        <v>43038</v>
      </c>
      <c r="C1119" s="10">
        <v>119</v>
      </c>
      <c r="D1119" s="14">
        <v>16.09</v>
      </c>
      <c r="E1119" s="47">
        <f ca="1">+C1119*D1119</f>
        <v>1914.71</v>
      </c>
      <c r="F1119" s="11">
        <v>0.64120370370370372</v>
      </c>
      <c r="G1119" s="13" t="s">
        <v>1</v>
      </c>
    </row>
    <row r="1120" spans="2:7" ht="15">
      <c r="B1120" s="13">
        <v>43038</v>
      </c>
      <c r="C1120" s="10">
        <v>1078</v>
      </c>
      <c r="D1120" s="14">
        <v>16.09</v>
      </c>
      <c r="E1120" s="47">
        <f ca="1">+C1120*D1120</f>
        <v>17345.02</v>
      </c>
      <c r="F1120" s="11">
        <v>0.64120370370370372</v>
      </c>
      <c r="G1120" s="13" t="s">
        <v>1</v>
      </c>
    </row>
    <row r="1121" spans="2:7" ht="15">
      <c r="B1121" s="13">
        <v>43038</v>
      </c>
      <c r="C1121" s="10">
        <v>120</v>
      </c>
      <c r="D1121" s="14">
        <v>16.09</v>
      </c>
      <c r="E1121" s="47">
        <f ca="1">+C1121*D1121</f>
        <v>1930.8</v>
      </c>
      <c r="F1121" s="11">
        <v>0.64120370370370372</v>
      </c>
      <c r="G1121" s="13" t="s">
        <v>1</v>
      </c>
    </row>
    <row r="1122" spans="2:7" ht="15">
      <c r="B1122" s="13">
        <v>43038</v>
      </c>
      <c r="C1122" s="10">
        <v>150</v>
      </c>
      <c r="D1122" s="14">
        <v>16.09</v>
      </c>
      <c r="E1122" s="47">
        <f ca="1">+C1122*D1122</f>
        <v>2413.5</v>
      </c>
      <c r="F1122" s="11">
        <v>0.64120370370370372</v>
      </c>
      <c r="G1122" s="13" t="s">
        <v>1</v>
      </c>
    </row>
    <row r="1123" spans="2:7" ht="15">
      <c r="B1123" s="13">
        <v>43038</v>
      </c>
      <c r="C1123" s="10">
        <v>486</v>
      </c>
      <c r="D1123" s="14">
        <v>16.09</v>
      </c>
      <c r="E1123" s="47">
        <f ca="1">+C1123*D1123</f>
        <v>7819.74</v>
      </c>
      <c r="F1123" s="11">
        <v>0.64120370370370372</v>
      </c>
      <c r="G1123" s="13" t="s">
        <v>1</v>
      </c>
    </row>
    <row r="1124" spans="2:7" ht="15">
      <c r="B1124" s="13">
        <v>43038</v>
      </c>
      <c r="C1124" s="10">
        <v>186</v>
      </c>
      <c r="D1124" s="14">
        <v>16.09</v>
      </c>
      <c r="E1124" s="47">
        <f ca="1">+C1124*D1124</f>
        <v>2992.74</v>
      </c>
      <c r="F1124" s="11">
        <v>0.64210648148148153</v>
      </c>
      <c r="G1124" s="13" t="s">
        <v>1</v>
      </c>
    </row>
    <row r="1125" spans="2:7" ht="15">
      <c r="B1125" s="13">
        <v>43038</v>
      </c>
      <c r="C1125" s="10">
        <v>134</v>
      </c>
      <c r="D1125" s="14">
        <v>16.09</v>
      </c>
      <c r="E1125" s="47">
        <f ca="1">+C1125*D1125</f>
        <v>2156.06</v>
      </c>
      <c r="F1125" s="11">
        <v>0.64210648148148153</v>
      </c>
      <c r="G1125" s="13" t="s">
        <v>1</v>
      </c>
    </row>
    <row r="1126" spans="2:7" ht="15">
      <c r="B1126" s="13">
        <v>43038</v>
      </c>
      <c r="C1126" s="10">
        <v>498</v>
      </c>
      <c r="D1126" s="14">
        <v>16.09</v>
      </c>
      <c r="E1126" s="47">
        <f ca="1">+C1126*D1126</f>
        <v>8012.82</v>
      </c>
      <c r="F1126" s="11">
        <v>0.64210648148148153</v>
      </c>
      <c r="G1126" s="13" t="s">
        <v>1</v>
      </c>
    </row>
    <row r="1127" spans="2:7" ht="15">
      <c r="B1127" s="13">
        <v>43038</v>
      </c>
      <c r="C1127" s="10">
        <v>99</v>
      </c>
      <c r="D1127" s="14">
        <v>16.09</v>
      </c>
      <c r="E1127" s="47">
        <f ca="1">+C1127*D1127</f>
        <v>1592.91</v>
      </c>
      <c r="F1127" s="11">
        <v>0.64210648148148153</v>
      </c>
      <c r="G1127" s="13" t="s">
        <v>1</v>
      </c>
    </row>
    <row r="1128" spans="2:7" ht="15">
      <c r="B1128" s="13">
        <v>43038</v>
      </c>
      <c r="C1128" s="10">
        <v>70</v>
      </c>
      <c r="D1128" s="14">
        <v>16.09</v>
      </c>
      <c r="E1128" s="47">
        <f ca="1">+C1128*D1128</f>
        <v>1126.3</v>
      </c>
      <c r="F1128" s="11">
        <v>0.64210648148148153</v>
      </c>
      <c r="G1128" s="13" t="s">
        <v>1</v>
      </c>
    </row>
    <row r="1129" spans="2:7" ht="15">
      <c r="B1129" s="13">
        <v>43038</v>
      </c>
      <c r="C1129" s="10">
        <v>91</v>
      </c>
      <c r="D1129" s="14">
        <v>16.09</v>
      </c>
      <c r="E1129" s="47">
        <f ca="1">+C1129*D1129</f>
        <v>1464.19</v>
      </c>
      <c r="F1129" s="11">
        <v>0.64210648148148153</v>
      </c>
      <c r="G1129" s="13" t="s">
        <v>1</v>
      </c>
    </row>
    <row r="1130" spans="2:7" ht="15">
      <c r="B1130" s="13">
        <v>43038</v>
      </c>
      <c r="C1130" s="10">
        <v>107</v>
      </c>
      <c r="D1130" s="14">
        <v>16.09</v>
      </c>
      <c r="E1130" s="47">
        <f ca="1">+C1130*D1130</f>
        <v>1721.6299999999999</v>
      </c>
      <c r="F1130" s="11">
        <v>0.64210648148148153</v>
      </c>
      <c r="G1130" s="13" t="s">
        <v>1</v>
      </c>
    </row>
    <row r="1131" spans="2:7" ht="15">
      <c r="B1131" s="13">
        <v>43038</v>
      </c>
      <c r="C1131" s="10">
        <v>490</v>
      </c>
      <c r="D1131" s="14">
        <v>16.085000000000001</v>
      </c>
      <c r="E1131" s="47">
        <f ca="1">+C1131*D1131</f>
        <v>7881.6500000000005</v>
      </c>
      <c r="F1131" s="11">
        <v>0.64231481481481478</v>
      </c>
      <c r="G1131" s="13" t="s">
        <v>1</v>
      </c>
    </row>
    <row r="1132" spans="2:7" ht="15">
      <c r="B1132" s="13">
        <v>43038</v>
      </c>
      <c r="C1132" s="10">
        <v>90</v>
      </c>
      <c r="D1132" s="14">
        <v>16.085000000000001</v>
      </c>
      <c r="E1132" s="47">
        <f ca="1">+C1132*D1132</f>
        <v>1447.65</v>
      </c>
      <c r="F1132" s="11">
        <v>0.64231481481481478</v>
      </c>
      <c r="G1132" s="13" t="s">
        <v>1</v>
      </c>
    </row>
    <row r="1133" spans="2:7" ht="15">
      <c r="B1133" s="13">
        <v>43038</v>
      </c>
      <c r="C1133" s="10">
        <v>529</v>
      </c>
      <c r="D1133" s="14">
        <v>16.085000000000001</v>
      </c>
      <c r="E1133" s="47">
        <f ca="1">+C1133*D1133</f>
        <v>8508.9650000000001</v>
      </c>
      <c r="F1133" s="11">
        <v>0.64231481481481478</v>
      </c>
      <c r="G1133" s="13" t="s">
        <v>1</v>
      </c>
    </row>
    <row r="1134" spans="2:7" ht="15">
      <c r="B1134" s="13">
        <v>43038</v>
      </c>
      <c r="C1134" s="10">
        <v>180</v>
      </c>
      <c r="D1134" s="14">
        <v>16.085000000000001</v>
      </c>
      <c r="E1134" s="47">
        <f ca="1">+C1134*D1134</f>
        <v>2895.3</v>
      </c>
      <c r="F1134" s="11">
        <v>0.64231481481481478</v>
      </c>
      <c r="G1134" s="13" t="s">
        <v>1</v>
      </c>
    </row>
    <row r="1135" spans="2:7" ht="15">
      <c r="B1135" s="13">
        <v>43038</v>
      </c>
      <c r="C1135" s="10">
        <v>300</v>
      </c>
      <c r="D1135" s="14">
        <v>16.085000000000001</v>
      </c>
      <c r="E1135" s="47">
        <f ca="1">+C1135*D1135</f>
        <v>4825.5</v>
      </c>
      <c r="F1135" s="11">
        <v>0.64231481481481478</v>
      </c>
      <c r="G1135" s="13" t="s">
        <v>1</v>
      </c>
    </row>
    <row r="1136" spans="2:7" ht="15">
      <c r="B1136" s="13">
        <v>43038</v>
      </c>
      <c r="C1136" s="10">
        <v>296</v>
      </c>
      <c r="D1136" s="14">
        <v>16.085000000000001</v>
      </c>
      <c r="E1136" s="47">
        <f ca="1">+C1136*D1136</f>
        <v>4761.16</v>
      </c>
      <c r="F1136" s="11">
        <v>0.64231481481481478</v>
      </c>
      <c r="G1136" s="13" t="s">
        <v>1</v>
      </c>
    </row>
    <row r="1137" spans="2:7" ht="15">
      <c r="B1137" s="13">
        <v>43038</v>
      </c>
      <c r="C1137" s="10">
        <v>313</v>
      </c>
      <c r="D1137" s="14">
        <v>16.085000000000001</v>
      </c>
      <c r="E1137" s="47">
        <f ca="1">+C1137*D1137</f>
        <v>5034.6050000000005</v>
      </c>
      <c r="F1137" s="11">
        <v>0.64231481481481478</v>
      </c>
      <c r="G1137" s="13" t="s">
        <v>1</v>
      </c>
    </row>
    <row r="1138" spans="2:7" ht="15">
      <c r="B1138" s="13">
        <v>43038</v>
      </c>
      <c r="C1138" s="10">
        <v>1021</v>
      </c>
      <c r="D1138" s="14">
        <v>16.079999999999998</v>
      </c>
      <c r="E1138" s="47">
        <f ca="1">+C1138*D1138</f>
        <v>16417.679999999997</v>
      </c>
      <c r="F1138" s="11">
        <v>0.64292824074074073</v>
      </c>
      <c r="G1138" s="13" t="s">
        <v>1</v>
      </c>
    </row>
    <row r="1139" spans="2:7" ht="15">
      <c r="B1139" s="13">
        <v>43038</v>
      </c>
      <c r="C1139" s="10">
        <v>169</v>
      </c>
      <c r="D1139" s="14">
        <v>16.079999999999998</v>
      </c>
      <c r="E1139" s="47">
        <f ca="1">+C1139*D1139</f>
        <v>2717.5199999999995</v>
      </c>
      <c r="F1139" s="11">
        <v>0.64293981481481477</v>
      </c>
      <c r="G1139" s="13" t="s">
        <v>1</v>
      </c>
    </row>
    <row r="1140" spans="2:7" ht="15">
      <c r="B1140" s="13">
        <v>43038</v>
      </c>
      <c r="C1140" s="10">
        <v>419</v>
      </c>
      <c r="D1140" s="14">
        <v>16.079999999999998</v>
      </c>
      <c r="E1140" s="47">
        <f ca="1">+C1140*D1140</f>
        <v>6737.5199999999995</v>
      </c>
      <c r="F1140" s="11">
        <v>0.64355324074074072</v>
      </c>
      <c r="G1140" s="13" t="s">
        <v>1</v>
      </c>
    </row>
    <row r="1141" spans="2:7" ht="15">
      <c r="B1141" s="13">
        <v>43038</v>
      </c>
      <c r="C1141" s="10">
        <v>636</v>
      </c>
      <c r="D1141" s="14">
        <v>16.079999999999998</v>
      </c>
      <c r="E1141" s="47">
        <f ca="1">+C1141*D1141</f>
        <v>10226.879999999999</v>
      </c>
      <c r="F1141" s="11">
        <v>0.64355324074074072</v>
      </c>
      <c r="G1141" s="13" t="s">
        <v>1</v>
      </c>
    </row>
    <row r="1142" spans="2:7" ht="15">
      <c r="B1142" s="13">
        <v>43038</v>
      </c>
      <c r="C1142" s="10">
        <v>297</v>
      </c>
      <c r="D1142" s="14">
        <v>16.079999999999998</v>
      </c>
      <c r="E1142" s="47">
        <f ca="1">+C1142*D1142</f>
        <v>4775.7599999999993</v>
      </c>
      <c r="F1142" s="11">
        <v>0.64355324074074072</v>
      </c>
      <c r="G1142" s="13" t="s">
        <v>1</v>
      </c>
    </row>
    <row r="1143" spans="2:7" ht="15">
      <c r="B1143" s="13">
        <v>43038</v>
      </c>
      <c r="C1143" s="10">
        <v>34</v>
      </c>
      <c r="D1143" s="14">
        <v>16.079999999999998</v>
      </c>
      <c r="E1143" s="47">
        <f ca="1">+C1143*D1143</f>
        <v>546.71999999999991</v>
      </c>
      <c r="F1143" s="11">
        <v>0.64355324074074072</v>
      </c>
      <c r="G1143" s="13" t="s">
        <v>1</v>
      </c>
    </row>
    <row r="1144" spans="2:7" ht="15">
      <c r="B1144" s="13">
        <v>43038</v>
      </c>
      <c r="C1144" s="10">
        <v>320</v>
      </c>
      <c r="D1144" s="14">
        <v>16.079999999999998</v>
      </c>
      <c r="E1144" s="47">
        <f ca="1">+C1144*D1144</f>
        <v>5145.5999999999995</v>
      </c>
      <c r="F1144" s="11">
        <v>0.64355324074074072</v>
      </c>
      <c r="G1144" s="13" t="s">
        <v>1</v>
      </c>
    </row>
    <row r="1145" spans="2:7" ht="15">
      <c r="B1145" s="13">
        <v>43038</v>
      </c>
      <c r="C1145" s="10">
        <v>239</v>
      </c>
      <c r="D1145" s="14">
        <v>16.100000000000001</v>
      </c>
      <c r="E1145" s="47">
        <f ca="1">+C1145*D1145</f>
        <v>3847.9000000000005</v>
      </c>
      <c r="F1145" s="11">
        <v>0.64479166666666665</v>
      </c>
      <c r="G1145" s="13" t="s">
        <v>1</v>
      </c>
    </row>
    <row r="1146" spans="2:7" ht="15">
      <c r="B1146" s="13">
        <v>43038</v>
      </c>
      <c r="C1146" s="10">
        <v>791</v>
      </c>
      <c r="D1146" s="14">
        <v>16.100000000000001</v>
      </c>
      <c r="E1146" s="47">
        <f ca="1">+C1146*D1146</f>
        <v>12735.1</v>
      </c>
      <c r="F1146" s="11">
        <v>0.64479166666666665</v>
      </c>
      <c r="G1146" s="13" t="s">
        <v>1</v>
      </c>
    </row>
    <row r="1147" spans="2:7" ht="15">
      <c r="B1147" s="13">
        <v>43038</v>
      </c>
      <c r="C1147" s="10">
        <v>760</v>
      </c>
      <c r="D1147" s="14">
        <v>16.100000000000001</v>
      </c>
      <c r="E1147" s="47">
        <f ca="1">+C1147*D1147</f>
        <v>12236.000000000002</v>
      </c>
      <c r="F1147" s="11">
        <v>0.64479166666666665</v>
      </c>
      <c r="G1147" s="13" t="s">
        <v>1</v>
      </c>
    </row>
    <row r="1148" spans="2:7" ht="15">
      <c r="B1148" s="13">
        <v>43038</v>
      </c>
      <c r="C1148" s="10">
        <v>88</v>
      </c>
      <c r="D1148" s="14">
        <v>16.100000000000001</v>
      </c>
      <c r="E1148" s="47">
        <f ca="1">+C1148*D1148</f>
        <v>1416.8000000000002</v>
      </c>
      <c r="F1148" s="11">
        <v>0.64479166666666665</v>
      </c>
      <c r="G1148" s="13" t="s">
        <v>1</v>
      </c>
    </row>
    <row r="1149" spans="2:7" ht="15">
      <c r="B1149" s="13">
        <v>43038</v>
      </c>
      <c r="C1149" s="10">
        <v>219</v>
      </c>
      <c r="D1149" s="14">
        <v>16.100000000000001</v>
      </c>
      <c r="E1149" s="47">
        <f ca="1">+C1149*D1149</f>
        <v>3525.9</v>
      </c>
      <c r="F1149" s="11">
        <v>0.64497685185185183</v>
      </c>
      <c r="G1149" s="13" t="s">
        <v>1</v>
      </c>
    </row>
    <row r="1150" spans="2:7" ht="15">
      <c r="B1150" s="13">
        <v>43038</v>
      </c>
      <c r="C1150" s="10">
        <v>545</v>
      </c>
      <c r="D1150" s="14">
        <v>16.100000000000001</v>
      </c>
      <c r="E1150" s="47">
        <f ca="1">+C1150*D1150</f>
        <v>8774.5</v>
      </c>
      <c r="F1150" s="11">
        <v>0.64497685185185183</v>
      </c>
      <c r="G1150" s="13" t="s">
        <v>1</v>
      </c>
    </row>
    <row r="1151" spans="2:7" ht="15">
      <c r="B1151" s="13">
        <v>43038</v>
      </c>
      <c r="C1151" s="10">
        <v>884</v>
      </c>
      <c r="D1151" s="14">
        <v>16.100000000000001</v>
      </c>
      <c r="E1151" s="47">
        <f ca="1">+C1151*D1151</f>
        <v>14232.400000000001</v>
      </c>
      <c r="F1151" s="11">
        <v>0.64497685185185183</v>
      </c>
      <c r="G1151" s="13" t="s">
        <v>1</v>
      </c>
    </row>
    <row r="1152" spans="2:7" ht="15">
      <c r="B1152" s="13">
        <v>43038</v>
      </c>
      <c r="C1152" s="10">
        <v>300</v>
      </c>
      <c r="D1152" s="14">
        <v>16.100000000000001</v>
      </c>
      <c r="E1152" s="47">
        <f ca="1">+C1152*D1152</f>
        <v>4830</v>
      </c>
      <c r="F1152" s="11">
        <v>0.64498842592592587</v>
      </c>
      <c r="G1152" s="13" t="s">
        <v>1</v>
      </c>
    </row>
    <row r="1153" spans="2:7" ht="15">
      <c r="B1153" s="13">
        <v>43038</v>
      </c>
      <c r="C1153" s="10">
        <v>77</v>
      </c>
      <c r="D1153" s="14">
        <v>16.100000000000001</v>
      </c>
      <c r="E1153" s="47">
        <f ca="1">+C1153*D1153</f>
        <v>1239.7</v>
      </c>
      <c r="F1153" s="11">
        <v>0.64498842592592587</v>
      </c>
      <c r="G1153" s="13" t="s">
        <v>1</v>
      </c>
    </row>
    <row r="1154" spans="2:7" ht="15">
      <c r="B1154" s="13">
        <v>43038</v>
      </c>
      <c r="C1154" s="10">
        <v>373</v>
      </c>
      <c r="D1154" s="14">
        <v>16.100000000000001</v>
      </c>
      <c r="E1154" s="47">
        <f ca="1">+C1154*D1154</f>
        <v>6005.3</v>
      </c>
      <c r="F1154" s="11">
        <v>0.64498842592592587</v>
      </c>
      <c r="G1154" s="13" t="s">
        <v>1</v>
      </c>
    </row>
    <row r="1155" spans="2:7" ht="15">
      <c r="B1155" s="13">
        <v>43038</v>
      </c>
      <c r="C1155" s="10">
        <v>1</v>
      </c>
      <c r="D1155" s="14">
        <v>16.100000000000001</v>
      </c>
      <c r="E1155" s="47">
        <f ca="1">+C1155*D1155</f>
        <v>16.100000000000001</v>
      </c>
      <c r="F1155" s="11">
        <v>0.64498842592592587</v>
      </c>
      <c r="G1155" s="13" t="s">
        <v>1</v>
      </c>
    </row>
    <row r="1156" spans="2:7" ht="15">
      <c r="B1156" s="13">
        <v>43038</v>
      </c>
      <c r="C1156" s="10">
        <v>999</v>
      </c>
      <c r="D1156" s="14">
        <v>16.09</v>
      </c>
      <c r="E1156" s="47">
        <f ca="1">+C1156*D1156</f>
        <v>16073.91</v>
      </c>
      <c r="F1156" s="11">
        <v>0.64591435185185186</v>
      </c>
      <c r="G1156" s="13" t="s">
        <v>1</v>
      </c>
    </row>
    <row r="1157" spans="2:7" ht="15">
      <c r="B1157" s="13">
        <v>43038</v>
      </c>
      <c r="C1157" s="10">
        <v>240</v>
      </c>
      <c r="D1157" s="14">
        <v>16.09</v>
      </c>
      <c r="E1157" s="47">
        <f ca="1">+C1157*D1157</f>
        <v>3861.6</v>
      </c>
      <c r="F1157" s="11">
        <v>0.6460069444444444</v>
      </c>
      <c r="G1157" s="13" t="s">
        <v>1</v>
      </c>
    </row>
    <row r="1158" spans="2:7" ht="15">
      <c r="B1158" s="13">
        <v>43038</v>
      </c>
      <c r="C1158" s="10">
        <v>229</v>
      </c>
      <c r="D1158" s="14">
        <v>16.09</v>
      </c>
      <c r="E1158" s="47">
        <f ca="1">+C1158*D1158</f>
        <v>3684.61</v>
      </c>
      <c r="F1158" s="11">
        <v>0.64623842592592595</v>
      </c>
      <c r="G1158" s="13" t="s">
        <v>1</v>
      </c>
    </row>
    <row r="1159" spans="2:7" ht="15">
      <c r="B1159" s="13">
        <v>43038</v>
      </c>
      <c r="C1159" s="10">
        <v>215</v>
      </c>
      <c r="D1159" s="14">
        <v>16.09</v>
      </c>
      <c r="E1159" s="47">
        <f ca="1">+C1159*D1159</f>
        <v>3459.35</v>
      </c>
      <c r="F1159" s="11">
        <v>0.64623842592592595</v>
      </c>
      <c r="G1159" s="13" t="s">
        <v>1</v>
      </c>
    </row>
    <row r="1160" spans="2:7" ht="15">
      <c r="B1160" s="13">
        <v>43038</v>
      </c>
      <c r="C1160" s="10">
        <v>574</v>
      </c>
      <c r="D1160" s="14">
        <v>16.085000000000001</v>
      </c>
      <c r="E1160" s="47">
        <f ca="1">+C1160*D1160</f>
        <v>9232.7900000000009</v>
      </c>
      <c r="F1160" s="11">
        <v>0.64694444444444443</v>
      </c>
      <c r="G1160" s="13" t="s">
        <v>1</v>
      </c>
    </row>
    <row r="1161" spans="2:7" ht="15">
      <c r="B1161" s="13">
        <v>43038</v>
      </c>
      <c r="C1161" s="10">
        <v>366</v>
      </c>
      <c r="D1161" s="14">
        <v>16.085000000000001</v>
      </c>
      <c r="E1161" s="47">
        <f ca="1">+C1161*D1161</f>
        <v>5887.1100000000006</v>
      </c>
      <c r="F1161" s="11">
        <v>0.6470717592592593</v>
      </c>
      <c r="G1161" s="13" t="s">
        <v>1</v>
      </c>
    </row>
    <row r="1162" spans="2:7" ht="15">
      <c r="B1162" s="13">
        <v>43038</v>
      </c>
      <c r="C1162" s="10">
        <v>78</v>
      </c>
      <c r="D1162" s="14">
        <v>16.085000000000001</v>
      </c>
      <c r="E1162" s="47">
        <f ca="1">+C1162*D1162</f>
        <v>1254.6300000000001</v>
      </c>
      <c r="F1162" s="11">
        <v>0.6470717592592593</v>
      </c>
      <c r="G1162" s="13" t="s">
        <v>1</v>
      </c>
    </row>
    <row r="1163" spans="2:7" ht="15">
      <c r="B1163" s="13">
        <v>43038</v>
      </c>
      <c r="C1163" s="10">
        <v>273</v>
      </c>
      <c r="D1163" s="14">
        <v>16.085000000000001</v>
      </c>
      <c r="E1163" s="47">
        <f ca="1">+C1163*D1163</f>
        <v>4391.2049999999999</v>
      </c>
      <c r="F1163" s="11">
        <v>0.64708333333333334</v>
      </c>
      <c r="G1163" s="13" t="s">
        <v>1</v>
      </c>
    </row>
    <row r="1164" spans="2:7" ht="15">
      <c r="B1164" s="13">
        <v>43038</v>
      </c>
      <c r="C1164" s="10">
        <v>832</v>
      </c>
      <c r="D1164" s="14">
        <v>16.085000000000001</v>
      </c>
      <c r="E1164" s="47">
        <f ca="1">+C1164*D1164</f>
        <v>13382.720000000001</v>
      </c>
      <c r="F1164" s="11">
        <v>0.64708333333333334</v>
      </c>
      <c r="G1164" s="13" t="s">
        <v>1</v>
      </c>
    </row>
    <row r="1165" spans="2:7" ht="15">
      <c r="B1165" s="13">
        <v>43038</v>
      </c>
      <c r="C1165" s="10">
        <v>561</v>
      </c>
      <c r="D1165" s="14">
        <v>16.085000000000001</v>
      </c>
      <c r="E1165" s="47">
        <f ca="1">+C1165*D1165</f>
        <v>9023.6850000000013</v>
      </c>
      <c r="F1165" s="11">
        <v>0.64708333333333334</v>
      </c>
      <c r="G1165" s="13" t="s">
        <v>1</v>
      </c>
    </row>
    <row r="1166" spans="2:7" ht="15">
      <c r="B1166" s="13">
        <v>43038</v>
      </c>
      <c r="C1166" s="10">
        <v>156</v>
      </c>
      <c r="D1166" s="14">
        <v>16.085000000000001</v>
      </c>
      <c r="E1166" s="47">
        <f ca="1">+C1166*D1166</f>
        <v>2509.2600000000002</v>
      </c>
      <c r="F1166" s="11">
        <v>0.64708333333333334</v>
      </c>
      <c r="G1166" s="13" t="s">
        <v>1</v>
      </c>
    </row>
    <row r="1167" spans="2:7" ht="15">
      <c r="B1167" s="13">
        <v>43038</v>
      </c>
      <c r="C1167" s="10">
        <v>90</v>
      </c>
      <c r="D1167" s="14">
        <v>16.085000000000001</v>
      </c>
      <c r="E1167" s="47">
        <f ca="1">+C1167*D1167</f>
        <v>1447.65</v>
      </c>
      <c r="F1167" s="11">
        <v>0.64708333333333334</v>
      </c>
      <c r="G1167" s="13" t="s">
        <v>1</v>
      </c>
    </row>
    <row r="1168" spans="2:7" ht="15">
      <c r="B1168" s="13">
        <v>43038</v>
      </c>
      <c r="C1168" s="10">
        <v>160</v>
      </c>
      <c r="D1168" s="14">
        <v>16.085000000000001</v>
      </c>
      <c r="E1168" s="47">
        <f ca="1">+C1168*D1168</f>
        <v>2573.6000000000004</v>
      </c>
      <c r="F1168" s="11">
        <v>0.64709490740740738</v>
      </c>
      <c r="G1168" s="13" t="s">
        <v>1</v>
      </c>
    </row>
    <row r="1169" spans="2:7" ht="15">
      <c r="B1169" s="13">
        <v>43038</v>
      </c>
      <c r="C1169" s="10">
        <v>231</v>
      </c>
      <c r="D1169" s="14">
        <v>16.079999999999998</v>
      </c>
      <c r="E1169" s="47">
        <f ca="1">+C1169*D1169</f>
        <v>3714.4799999999996</v>
      </c>
      <c r="F1169" s="11">
        <v>0.64840277777777777</v>
      </c>
      <c r="G1169" s="13" t="s">
        <v>1</v>
      </c>
    </row>
    <row r="1170" spans="2:7" ht="15">
      <c r="B1170" s="13">
        <v>43038</v>
      </c>
      <c r="C1170" s="10">
        <v>426</v>
      </c>
      <c r="D1170" s="14">
        <v>16.079999999999998</v>
      </c>
      <c r="E1170" s="47">
        <f ca="1">+C1170*D1170</f>
        <v>6850.079999999999</v>
      </c>
      <c r="F1170" s="11">
        <v>0.6488194444444445</v>
      </c>
      <c r="G1170" s="13" t="s">
        <v>1</v>
      </c>
    </row>
    <row r="1171" spans="2:7" ht="15">
      <c r="B1171" s="13">
        <v>43038</v>
      </c>
      <c r="C1171" s="10">
        <v>22</v>
      </c>
      <c r="D1171" s="14">
        <v>16.079999999999998</v>
      </c>
      <c r="E1171" s="47">
        <f ca="1">+C1171*D1171</f>
        <v>353.76</v>
      </c>
      <c r="F1171" s="11">
        <v>0.6488194444444445</v>
      </c>
      <c r="G1171" s="13" t="s">
        <v>1</v>
      </c>
    </row>
    <row r="1172" spans="2:7" ht="15">
      <c r="B1172" s="13">
        <v>43038</v>
      </c>
      <c r="C1172" s="10">
        <v>377</v>
      </c>
      <c r="D1172" s="14">
        <v>16.079999999999998</v>
      </c>
      <c r="E1172" s="47">
        <f ca="1">+C1172*D1172</f>
        <v>6062.1599999999989</v>
      </c>
      <c r="F1172" s="11">
        <v>0.64887731481481481</v>
      </c>
      <c r="G1172" s="13" t="s">
        <v>1</v>
      </c>
    </row>
    <row r="1173" spans="2:7" ht="15">
      <c r="B1173" s="13">
        <v>43038</v>
      </c>
      <c r="C1173" s="10">
        <v>427</v>
      </c>
      <c r="D1173" s="14">
        <v>16.079999999999998</v>
      </c>
      <c r="E1173" s="47">
        <f ca="1">+C1173*D1173</f>
        <v>6866.1599999999989</v>
      </c>
      <c r="F1173" s="11">
        <v>0.64887731481481481</v>
      </c>
      <c r="G1173" s="13" t="s">
        <v>1</v>
      </c>
    </row>
    <row r="1174" spans="2:7" ht="15">
      <c r="B1174" s="13">
        <v>43038</v>
      </c>
      <c r="C1174" s="10">
        <v>867</v>
      </c>
      <c r="D1174" s="14">
        <v>16.079999999999998</v>
      </c>
      <c r="E1174" s="47">
        <f ca="1">+C1174*D1174</f>
        <v>13941.359999999999</v>
      </c>
      <c r="F1174" s="11">
        <v>0.64887731481481481</v>
      </c>
      <c r="G1174" s="13" t="s">
        <v>1</v>
      </c>
    </row>
    <row r="1175" spans="2:7" ht="15">
      <c r="B1175" s="13">
        <v>43038</v>
      </c>
      <c r="C1175" s="10">
        <v>754</v>
      </c>
      <c r="D1175" s="14">
        <v>16.079999999999998</v>
      </c>
      <c r="E1175" s="47">
        <f ca="1">+C1175*D1175</f>
        <v>12124.319999999998</v>
      </c>
      <c r="F1175" s="11">
        <v>0.64887731481481481</v>
      </c>
      <c r="G1175" s="13" t="s">
        <v>1</v>
      </c>
    </row>
    <row r="1176" spans="2:7" ht="15">
      <c r="B1176" s="13">
        <v>43038</v>
      </c>
      <c r="C1176" s="10">
        <v>269</v>
      </c>
      <c r="D1176" s="14">
        <v>16.079999999999998</v>
      </c>
      <c r="E1176" s="47">
        <f ca="1">+C1176*D1176</f>
        <v>4325.5199999999995</v>
      </c>
      <c r="F1176" s="11">
        <v>0.64887731481481481</v>
      </c>
      <c r="G1176" s="13" t="s">
        <v>1</v>
      </c>
    </row>
    <row r="1177" spans="2:7" ht="15">
      <c r="B1177" s="13">
        <v>43038</v>
      </c>
      <c r="C1177" s="10">
        <v>610</v>
      </c>
      <c r="D1177" s="14">
        <v>16.079999999999998</v>
      </c>
      <c r="E1177" s="47">
        <f ca="1">+C1177*D1177</f>
        <v>9808.7999999999993</v>
      </c>
      <c r="F1177" s="11">
        <v>0.64887731481481481</v>
      </c>
      <c r="G1177" s="13" t="s">
        <v>1</v>
      </c>
    </row>
    <row r="1178" spans="2:7" ht="15">
      <c r="B1178" s="13">
        <v>43038</v>
      </c>
      <c r="C1178" s="10">
        <v>202</v>
      </c>
      <c r="D1178" s="14">
        <v>16.079999999999998</v>
      </c>
      <c r="E1178" s="47">
        <f ca="1">+C1178*D1178</f>
        <v>3248.16</v>
      </c>
      <c r="F1178" s="11">
        <v>0.64887731481481481</v>
      </c>
      <c r="G1178" s="13" t="s">
        <v>1</v>
      </c>
    </row>
    <row r="1179" spans="2:7" ht="15">
      <c r="B1179" s="13">
        <v>43038</v>
      </c>
      <c r="C1179" s="10">
        <v>318</v>
      </c>
      <c r="D1179" s="14">
        <v>16.079999999999998</v>
      </c>
      <c r="E1179" s="47">
        <f ca="1">+C1179*D1179</f>
        <v>5113.4399999999996</v>
      </c>
      <c r="F1179" s="11">
        <v>0.64887731481481481</v>
      </c>
      <c r="G1179" s="13" t="s">
        <v>1</v>
      </c>
    </row>
    <row r="1180" spans="2:7" ht="15">
      <c r="B1180" s="13">
        <v>43038</v>
      </c>
      <c r="C1180" s="10">
        <v>641</v>
      </c>
      <c r="D1180" s="14">
        <v>16.079999999999998</v>
      </c>
      <c r="E1180" s="47">
        <f ca="1">+C1180*D1180</f>
        <v>10307.279999999999</v>
      </c>
      <c r="F1180" s="11">
        <v>0.6498032407407407</v>
      </c>
      <c r="G1180" s="13" t="s">
        <v>1</v>
      </c>
    </row>
    <row r="1181" spans="2:7" ht="15">
      <c r="B1181" s="13">
        <v>43038</v>
      </c>
      <c r="C1181" s="10">
        <v>897</v>
      </c>
      <c r="D1181" s="14">
        <v>16.085000000000001</v>
      </c>
      <c r="E1181" s="47">
        <f ca="1">+C1181*D1181</f>
        <v>14428.245000000001</v>
      </c>
      <c r="F1181" s="11">
        <v>0.65006944444444448</v>
      </c>
      <c r="G1181" s="13" t="s">
        <v>1</v>
      </c>
    </row>
    <row r="1182" spans="2:7" ht="15">
      <c r="B1182" s="13">
        <v>43038</v>
      </c>
      <c r="C1182" s="10">
        <v>471</v>
      </c>
      <c r="D1182" s="14">
        <v>16.085000000000001</v>
      </c>
      <c r="E1182" s="47">
        <f ca="1">+C1182*D1182</f>
        <v>7576.0350000000008</v>
      </c>
      <c r="F1182" s="11">
        <v>0.65010416666666659</v>
      </c>
      <c r="G1182" s="13" t="s">
        <v>1</v>
      </c>
    </row>
    <row r="1183" spans="2:7" ht="15">
      <c r="B1183" s="13">
        <v>43038</v>
      </c>
      <c r="C1183" s="10">
        <v>410</v>
      </c>
      <c r="D1183" s="14">
        <v>16.079999999999998</v>
      </c>
      <c r="E1183" s="47">
        <f ca="1">+C1183*D1183</f>
        <v>6592.7999999999993</v>
      </c>
      <c r="F1183" s="11">
        <v>0.65053240740740736</v>
      </c>
      <c r="G1183" s="13" t="s">
        <v>1</v>
      </c>
    </row>
    <row r="1184" spans="2:7" ht="15">
      <c r="B1184" s="13">
        <v>43038</v>
      </c>
      <c r="C1184" s="10">
        <v>388</v>
      </c>
      <c r="D1184" s="14">
        <v>16.079999999999998</v>
      </c>
      <c r="E1184" s="47">
        <f ca="1">+C1184*D1184</f>
        <v>6239.0399999999991</v>
      </c>
      <c r="F1184" s="11">
        <v>0.65053240740740736</v>
      </c>
      <c r="G1184" s="13" t="s">
        <v>1</v>
      </c>
    </row>
    <row r="1185" spans="2:7" ht="15">
      <c r="B1185" s="13">
        <v>43038</v>
      </c>
      <c r="C1185" s="10">
        <v>397</v>
      </c>
      <c r="D1185" s="14">
        <v>16.079999999999998</v>
      </c>
      <c r="E1185" s="47">
        <f ca="1">+C1185*D1185</f>
        <v>6383.7599999999993</v>
      </c>
      <c r="F1185" s="11">
        <v>0.65053240740740736</v>
      </c>
      <c r="G1185" s="13" t="s">
        <v>1</v>
      </c>
    </row>
    <row r="1186" spans="2:7" ht="15">
      <c r="B1186" s="13">
        <v>43038</v>
      </c>
      <c r="C1186" s="10">
        <v>951</v>
      </c>
      <c r="D1186" s="14">
        <v>16.079999999999998</v>
      </c>
      <c r="E1186" s="47">
        <f ca="1">+C1186*D1186</f>
        <v>15292.079999999998</v>
      </c>
      <c r="F1186" s="11">
        <v>0.65115740740740746</v>
      </c>
      <c r="G1186" s="13" t="s">
        <v>1</v>
      </c>
    </row>
    <row r="1187" spans="2:7" ht="15">
      <c r="B1187" s="13">
        <v>43038</v>
      </c>
      <c r="C1187" s="10">
        <v>95</v>
      </c>
      <c r="D1187" s="14">
        <v>16.079999999999998</v>
      </c>
      <c r="E1187" s="47">
        <f ca="1">+C1187*D1187</f>
        <v>1527.6</v>
      </c>
      <c r="F1187" s="11">
        <v>0.65151620370370367</v>
      </c>
      <c r="G1187" s="13" t="s">
        <v>1</v>
      </c>
    </row>
    <row r="1188" spans="2:7" ht="15">
      <c r="B1188" s="13">
        <v>43038</v>
      </c>
      <c r="C1188" s="10">
        <v>447</v>
      </c>
      <c r="D1188" s="14">
        <v>16.079999999999998</v>
      </c>
      <c r="E1188" s="47">
        <f ca="1">+C1188*D1188</f>
        <v>7187.7599999999993</v>
      </c>
      <c r="F1188" s="11">
        <v>0.65151620370370367</v>
      </c>
      <c r="G1188" s="13" t="s">
        <v>1</v>
      </c>
    </row>
    <row r="1189" spans="2:7" ht="15">
      <c r="B1189" s="13">
        <v>43038</v>
      </c>
      <c r="C1189" s="10">
        <v>536</v>
      </c>
      <c r="D1189" s="14">
        <v>16.079999999999998</v>
      </c>
      <c r="E1189" s="47">
        <f ca="1">+C1189*D1189</f>
        <v>8618.8799999999992</v>
      </c>
      <c r="F1189" s="11">
        <v>0.65151620370370367</v>
      </c>
      <c r="G1189" s="13" t="s">
        <v>1</v>
      </c>
    </row>
    <row r="1190" spans="2:7" ht="15">
      <c r="B1190" s="13">
        <v>43038</v>
      </c>
      <c r="C1190" s="10">
        <v>15</v>
      </c>
      <c r="D1190" s="14">
        <v>16.079999999999998</v>
      </c>
      <c r="E1190" s="47">
        <f ca="1">+C1190*D1190</f>
        <v>241.2</v>
      </c>
      <c r="F1190" s="11">
        <v>0.65151620370370367</v>
      </c>
      <c r="G1190" s="13" t="s">
        <v>1</v>
      </c>
    </row>
    <row r="1191" spans="2:7" ht="15">
      <c r="B1191" s="13">
        <v>43038</v>
      </c>
      <c r="C1191" s="10">
        <v>273</v>
      </c>
      <c r="D1191" s="14">
        <v>16.079999999999998</v>
      </c>
      <c r="E1191" s="47">
        <f ca="1">+C1191*D1191</f>
        <v>4389.8399999999992</v>
      </c>
      <c r="F1191" s="11">
        <v>0.65203703703703708</v>
      </c>
      <c r="G1191" s="13" t="s">
        <v>1</v>
      </c>
    </row>
    <row r="1192" spans="2:7" ht="15">
      <c r="B1192" s="13">
        <v>43038</v>
      </c>
      <c r="C1192" s="10">
        <v>389</v>
      </c>
      <c r="D1192" s="14">
        <v>16.079999999999998</v>
      </c>
      <c r="E1192" s="47">
        <f ca="1">+C1192*D1192</f>
        <v>6255.119999999999</v>
      </c>
      <c r="F1192" s="11">
        <v>0.65204861111111112</v>
      </c>
      <c r="G1192" s="13" t="s">
        <v>1</v>
      </c>
    </row>
    <row r="1193" spans="2:7" ht="15">
      <c r="B1193" s="13">
        <v>43038</v>
      </c>
      <c r="C1193" s="10">
        <v>169</v>
      </c>
      <c r="D1193" s="14">
        <v>16.079999999999998</v>
      </c>
      <c r="E1193" s="47">
        <f ca="1">+C1193*D1193</f>
        <v>2717.5199999999995</v>
      </c>
      <c r="F1193" s="11">
        <v>0.65209490740740739</v>
      </c>
      <c r="G1193" s="13" t="s">
        <v>1</v>
      </c>
    </row>
    <row r="1194" spans="2:7" ht="15">
      <c r="B1194" s="13">
        <v>43038</v>
      </c>
      <c r="C1194" s="10">
        <v>80</v>
      </c>
      <c r="D1194" s="14">
        <v>16.079999999999998</v>
      </c>
      <c r="E1194" s="47">
        <f ca="1">+C1194*D1194</f>
        <v>1286.3999999999999</v>
      </c>
      <c r="F1194" s="11">
        <v>0.65209490740740739</v>
      </c>
      <c r="G1194" s="13" t="s">
        <v>1</v>
      </c>
    </row>
    <row r="1195" spans="2:7" ht="15">
      <c r="B1195" s="13">
        <v>43038</v>
      </c>
      <c r="C1195" s="10">
        <v>641</v>
      </c>
      <c r="D1195" s="14">
        <v>16.079999999999998</v>
      </c>
      <c r="E1195" s="47">
        <f ca="1">+C1195*D1195</f>
        <v>10307.279999999999</v>
      </c>
      <c r="F1195" s="11">
        <v>0.65298611111111116</v>
      </c>
      <c r="G1195" s="13" t="s">
        <v>1</v>
      </c>
    </row>
    <row r="1196" spans="2:7" ht="15">
      <c r="B1196" s="13">
        <v>43038</v>
      </c>
      <c r="C1196" s="10">
        <v>159</v>
      </c>
      <c r="D1196" s="14">
        <v>16.079999999999998</v>
      </c>
      <c r="E1196" s="47">
        <f ca="1">+C1196*D1196</f>
        <v>2556.7199999999998</v>
      </c>
      <c r="F1196" s="11">
        <v>0.65298611111111116</v>
      </c>
      <c r="G1196" s="13" t="s">
        <v>1</v>
      </c>
    </row>
    <row r="1197" spans="2:7" ht="15">
      <c r="B1197" s="13">
        <v>43038</v>
      </c>
      <c r="C1197" s="10">
        <v>809</v>
      </c>
      <c r="D1197" s="14">
        <v>16.079999999999998</v>
      </c>
      <c r="E1197" s="47">
        <f ca="1">+C1197*D1197</f>
        <v>13008.72</v>
      </c>
      <c r="F1197" s="11">
        <v>0.65298611111111116</v>
      </c>
      <c r="G1197" s="13" t="s">
        <v>1</v>
      </c>
    </row>
    <row r="1198" spans="2:7" ht="15">
      <c r="B1198" s="13">
        <v>43038</v>
      </c>
      <c r="C1198" s="10">
        <v>583</v>
      </c>
      <c r="D1198" s="14">
        <v>16.079999999999998</v>
      </c>
      <c r="E1198" s="47">
        <f ca="1">+C1198*D1198</f>
        <v>9374.64</v>
      </c>
      <c r="F1198" s="11">
        <v>0.65298611111111116</v>
      </c>
      <c r="G1198" s="13" t="s">
        <v>1</v>
      </c>
    </row>
    <row r="1199" spans="2:7" ht="15">
      <c r="B1199" s="13">
        <v>43038</v>
      </c>
      <c r="C1199" s="10">
        <v>622</v>
      </c>
      <c r="D1199" s="14">
        <v>16.079999999999998</v>
      </c>
      <c r="E1199" s="47">
        <f ca="1">+C1199*D1199</f>
        <v>10001.759999999998</v>
      </c>
      <c r="F1199" s="11">
        <v>0.65298611111111116</v>
      </c>
      <c r="G1199" s="13" t="s">
        <v>1</v>
      </c>
    </row>
    <row r="1200" spans="2:7" ht="15">
      <c r="B1200" s="13">
        <v>43038</v>
      </c>
      <c r="C1200" s="10">
        <v>1325</v>
      </c>
      <c r="D1200" s="14">
        <v>16.079999999999998</v>
      </c>
      <c r="E1200" s="47">
        <f ca="1">+C1200*D1200</f>
        <v>21305.999999999996</v>
      </c>
      <c r="F1200" s="11">
        <v>0.65298611111111116</v>
      </c>
      <c r="G1200" s="13" t="s">
        <v>1</v>
      </c>
    </row>
    <row r="1201" spans="2:7" ht="15">
      <c r="B1201" s="13">
        <v>43038</v>
      </c>
      <c r="C1201" s="10">
        <v>294</v>
      </c>
      <c r="D1201" s="14">
        <v>16.079999999999998</v>
      </c>
      <c r="E1201" s="47">
        <f ca="1">+C1201*D1201</f>
        <v>4727.5199999999995</v>
      </c>
      <c r="F1201" s="11">
        <v>0.65298611111111116</v>
      </c>
      <c r="G1201" s="13" t="s">
        <v>1</v>
      </c>
    </row>
    <row r="1202" spans="2:7" ht="15">
      <c r="B1202" s="13">
        <v>43038</v>
      </c>
      <c r="C1202" s="10">
        <v>162</v>
      </c>
      <c r="D1202" s="14">
        <v>16.079999999999998</v>
      </c>
      <c r="E1202" s="47">
        <f ca="1">+C1202*D1202</f>
        <v>2604.9599999999996</v>
      </c>
      <c r="F1202" s="11">
        <v>0.65298611111111116</v>
      </c>
      <c r="G1202" s="13" t="s">
        <v>1</v>
      </c>
    </row>
    <row r="1203" spans="2:7" ht="15">
      <c r="B1203" s="13">
        <v>43038</v>
      </c>
      <c r="C1203" s="10">
        <v>987</v>
      </c>
      <c r="D1203" s="14">
        <v>16.074999999999999</v>
      </c>
      <c r="E1203" s="47">
        <f ca="1">+C1203*D1203</f>
        <v>15866.025</v>
      </c>
      <c r="F1203" s="11">
        <v>0.65359953703703699</v>
      </c>
      <c r="G1203" s="13" t="s">
        <v>1</v>
      </c>
    </row>
    <row r="1204" spans="2:7" ht="15">
      <c r="B1204" s="13">
        <v>43038</v>
      </c>
      <c r="C1204" s="10">
        <v>654</v>
      </c>
      <c r="D1204" s="14">
        <v>16.074999999999999</v>
      </c>
      <c r="E1204" s="47">
        <f ca="1">+C1204*D1204</f>
        <v>10513.05</v>
      </c>
      <c r="F1204" s="11">
        <v>0.65437500000000004</v>
      </c>
      <c r="G1204" s="13" t="s">
        <v>1</v>
      </c>
    </row>
    <row r="1205" spans="2:7" ht="15">
      <c r="B1205" s="13">
        <v>43038</v>
      </c>
      <c r="C1205" s="10">
        <v>44</v>
      </c>
      <c r="D1205" s="14">
        <v>16.094999999999999</v>
      </c>
      <c r="E1205" s="47">
        <f ca="1">+C1205*D1205</f>
        <v>708.18</v>
      </c>
      <c r="F1205" s="11">
        <v>0.65521990740740743</v>
      </c>
      <c r="G1205" s="13" t="s">
        <v>1</v>
      </c>
    </row>
    <row r="1206" spans="2:7" ht="15">
      <c r="B1206" s="13">
        <v>43038</v>
      </c>
      <c r="C1206" s="10">
        <v>614</v>
      </c>
      <c r="D1206" s="14">
        <v>16.094999999999999</v>
      </c>
      <c r="E1206" s="47">
        <f ca="1">+C1206*D1206</f>
        <v>9882.33</v>
      </c>
      <c r="F1206" s="11">
        <v>0.65521990740740743</v>
      </c>
      <c r="G1206" s="13" t="s">
        <v>1</v>
      </c>
    </row>
    <row r="1207" spans="2:7" ht="15">
      <c r="B1207" s="13">
        <v>43038</v>
      </c>
      <c r="C1207" s="10">
        <v>769</v>
      </c>
      <c r="D1207" s="14">
        <v>16.094999999999999</v>
      </c>
      <c r="E1207" s="47">
        <f ca="1">+C1207*D1207</f>
        <v>12377.054999999998</v>
      </c>
      <c r="F1207" s="11">
        <v>0.65521990740740743</v>
      </c>
      <c r="G1207" s="13" t="s">
        <v>1</v>
      </c>
    </row>
    <row r="1208" spans="2:7" ht="15">
      <c r="B1208" s="13">
        <v>43038</v>
      </c>
      <c r="C1208" s="10">
        <v>405</v>
      </c>
      <c r="D1208" s="14">
        <v>16.094999999999999</v>
      </c>
      <c r="E1208" s="47">
        <f ca="1">+C1208*D1208</f>
        <v>6518.4749999999995</v>
      </c>
      <c r="F1208" s="11">
        <v>0.65530092592592593</v>
      </c>
      <c r="G1208" s="13" t="s">
        <v>1</v>
      </c>
    </row>
    <row r="1209" spans="2:7" ht="15">
      <c r="B1209" s="13">
        <v>43038</v>
      </c>
      <c r="C1209" s="10">
        <v>300</v>
      </c>
      <c r="D1209" s="14">
        <v>16.094999999999999</v>
      </c>
      <c r="E1209" s="47">
        <f ca="1">+C1209*D1209</f>
        <v>4828.5</v>
      </c>
      <c r="F1209" s="11">
        <v>0.65565972222222224</v>
      </c>
      <c r="G1209" s="13" t="s">
        <v>1</v>
      </c>
    </row>
    <row r="1210" spans="2:7" ht="15">
      <c r="B1210" s="13">
        <v>43038</v>
      </c>
      <c r="C1210" s="10">
        <v>105</v>
      </c>
      <c r="D1210" s="14">
        <v>16.094999999999999</v>
      </c>
      <c r="E1210" s="47">
        <f ca="1">+C1210*D1210</f>
        <v>1689.9749999999999</v>
      </c>
      <c r="F1210" s="11">
        <v>0.65565972222222224</v>
      </c>
      <c r="G1210" s="13" t="s">
        <v>1</v>
      </c>
    </row>
    <row r="1211" spans="2:7" ht="15">
      <c r="B1211" s="13">
        <v>43038</v>
      </c>
      <c r="C1211" s="10">
        <v>453</v>
      </c>
      <c r="D1211" s="14">
        <v>16.094999999999999</v>
      </c>
      <c r="E1211" s="47">
        <f ca="1">+C1211*D1211</f>
        <v>7291.0349999999999</v>
      </c>
      <c r="F1211" s="11">
        <v>0.65567129629629628</v>
      </c>
      <c r="G1211" s="13" t="s">
        <v>1</v>
      </c>
    </row>
    <row r="1212" spans="2:7" ht="15">
      <c r="B1212" s="13">
        <v>43038</v>
      </c>
      <c r="C1212" s="10">
        <v>520</v>
      </c>
      <c r="D1212" s="14">
        <v>16.09</v>
      </c>
      <c r="E1212" s="47">
        <f ca="1">+C1212*D1212</f>
        <v>8366.7999999999993</v>
      </c>
      <c r="F1212" s="11">
        <v>0.65569444444444447</v>
      </c>
      <c r="G1212" s="13" t="s">
        <v>1</v>
      </c>
    </row>
    <row r="1213" spans="2:7" ht="15">
      <c r="B1213" s="13">
        <v>43038</v>
      </c>
      <c r="C1213" s="10">
        <v>992</v>
      </c>
      <c r="D1213" s="14">
        <v>16.09</v>
      </c>
      <c r="E1213" s="47">
        <f ca="1">+C1213*D1213</f>
        <v>15961.28</v>
      </c>
      <c r="F1213" s="11">
        <v>0.65569444444444447</v>
      </c>
      <c r="G1213" s="13" t="s">
        <v>1</v>
      </c>
    </row>
    <row r="1214" spans="2:7" ht="15">
      <c r="B1214" s="13">
        <v>43038</v>
      </c>
      <c r="C1214" s="10">
        <v>81</v>
      </c>
      <c r="D1214" s="14">
        <v>16.09</v>
      </c>
      <c r="E1214" s="47">
        <f ca="1">+C1214*D1214</f>
        <v>1303.29</v>
      </c>
      <c r="F1214" s="11">
        <v>0.65569444444444447</v>
      </c>
      <c r="G1214" s="13" t="s">
        <v>1</v>
      </c>
    </row>
    <row r="1215" spans="2:7" ht="15">
      <c r="B1215" s="13">
        <v>43038</v>
      </c>
      <c r="C1215" s="10">
        <v>260</v>
      </c>
      <c r="D1215" s="14">
        <v>16.085000000000001</v>
      </c>
      <c r="E1215" s="47">
        <f ca="1">+C1215*D1215</f>
        <v>4182.1000000000004</v>
      </c>
      <c r="F1215" s="11">
        <v>0.65630787037037031</v>
      </c>
      <c r="G1215" s="13" t="s">
        <v>1</v>
      </c>
    </row>
    <row r="1216" spans="2:7" ht="15">
      <c r="B1216" s="13">
        <v>43038</v>
      </c>
      <c r="C1216" s="10">
        <v>743</v>
      </c>
      <c r="D1216" s="14">
        <v>16.085000000000001</v>
      </c>
      <c r="E1216" s="47">
        <f ca="1">+C1216*D1216</f>
        <v>11951.155000000001</v>
      </c>
      <c r="F1216" s="11">
        <v>0.65630787037037031</v>
      </c>
      <c r="G1216" s="13" t="s">
        <v>1</v>
      </c>
    </row>
    <row r="1217" spans="2:7" ht="15">
      <c r="B1217" s="13">
        <v>43038</v>
      </c>
      <c r="C1217" s="10">
        <v>274</v>
      </c>
      <c r="D1217" s="14">
        <v>16.085000000000001</v>
      </c>
      <c r="E1217" s="47">
        <f ca="1">+C1217*D1217</f>
        <v>4407.29</v>
      </c>
      <c r="F1217" s="11">
        <v>0.65630787037037031</v>
      </c>
      <c r="G1217" s="13" t="s">
        <v>1</v>
      </c>
    </row>
    <row r="1218" spans="2:7" ht="15">
      <c r="B1218" s="13">
        <v>43038</v>
      </c>
      <c r="C1218" s="10">
        <v>246</v>
      </c>
      <c r="D1218" s="14">
        <v>16.09</v>
      </c>
      <c r="E1218" s="47">
        <f ca="1">+C1218*D1218</f>
        <v>3958.14</v>
      </c>
      <c r="F1218" s="11">
        <v>0.65730324074074076</v>
      </c>
      <c r="G1218" s="13" t="s">
        <v>1</v>
      </c>
    </row>
    <row r="1219" spans="2:7" ht="15">
      <c r="B1219" s="13">
        <v>43038</v>
      </c>
      <c r="C1219" s="10">
        <v>159</v>
      </c>
      <c r="D1219" s="14">
        <v>16.09</v>
      </c>
      <c r="E1219" s="47">
        <f ca="1">+C1219*D1219</f>
        <v>2558.31</v>
      </c>
      <c r="F1219" s="11">
        <v>0.65787037037037044</v>
      </c>
      <c r="G1219" s="13" t="s">
        <v>1</v>
      </c>
    </row>
    <row r="1220" spans="2:7" ht="15">
      <c r="B1220" s="13">
        <v>43038</v>
      </c>
      <c r="C1220" s="10">
        <v>340</v>
      </c>
      <c r="D1220" s="14">
        <v>16.094999999999999</v>
      </c>
      <c r="E1220" s="47">
        <f ca="1">+C1220*D1220</f>
        <v>5472.2999999999993</v>
      </c>
      <c r="F1220" s="11">
        <v>0.65804398148148147</v>
      </c>
      <c r="G1220" s="13" t="s">
        <v>1</v>
      </c>
    </row>
    <row r="1221" spans="2:7" ht="15">
      <c r="B1221" s="13">
        <v>43038</v>
      </c>
      <c r="C1221" s="10">
        <v>130</v>
      </c>
      <c r="D1221" s="14">
        <v>16.094999999999999</v>
      </c>
      <c r="E1221" s="47">
        <f ca="1">+C1221*D1221</f>
        <v>2092.35</v>
      </c>
      <c r="F1221" s="11">
        <v>0.65804398148148147</v>
      </c>
      <c r="G1221" s="13" t="s">
        <v>1</v>
      </c>
    </row>
    <row r="1222" spans="2:7" ht="15">
      <c r="B1222" s="13">
        <v>43038</v>
      </c>
      <c r="C1222" s="10">
        <v>538</v>
      </c>
      <c r="D1222" s="14">
        <v>16.094999999999999</v>
      </c>
      <c r="E1222" s="47">
        <f ca="1">+C1222*D1222</f>
        <v>8659.1099999999988</v>
      </c>
      <c r="F1222" s="11">
        <v>0.65804398148148147</v>
      </c>
      <c r="G1222" s="13" t="s">
        <v>1</v>
      </c>
    </row>
    <row r="1223" spans="2:7" ht="15">
      <c r="B1223" s="13">
        <v>43038</v>
      </c>
      <c r="C1223" s="10">
        <v>24</v>
      </c>
      <c r="D1223" s="14">
        <v>16.094999999999999</v>
      </c>
      <c r="E1223" s="47">
        <f ca="1">+C1223*D1223</f>
        <v>386.28</v>
      </c>
      <c r="F1223" s="11">
        <v>0.65804398148148147</v>
      </c>
      <c r="G1223" s="13" t="s">
        <v>1</v>
      </c>
    </row>
    <row r="1224" spans="2:7" ht="15">
      <c r="B1224" s="13">
        <v>43038</v>
      </c>
      <c r="C1224" s="10">
        <v>53</v>
      </c>
      <c r="D1224" s="14">
        <v>16.094999999999999</v>
      </c>
      <c r="E1224" s="47">
        <f ca="1">+C1224*D1224</f>
        <v>853.03499999999997</v>
      </c>
      <c r="F1224" s="11">
        <v>0.65804398148148147</v>
      </c>
      <c r="G1224" s="13" t="s">
        <v>1</v>
      </c>
    </row>
    <row r="1225" spans="2:7" ht="15">
      <c r="B1225" s="13">
        <v>43038</v>
      </c>
      <c r="C1225" s="10">
        <v>336</v>
      </c>
      <c r="D1225" s="14">
        <v>16.094999999999999</v>
      </c>
      <c r="E1225" s="47">
        <f ca="1">+C1225*D1225</f>
        <v>5407.92</v>
      </c>
      <c r="F1225" s="11">
        <v>0.65810185185185188</v>
      </c>
      <c r="G1225" s="13" t="s">
        <v>1</v>
      </c>
    </row>
    <row r="1226" spans="2:7" ht="15">
      <c r="B1226" s="13">
        <v>43038</v>
      </c>
      <c r="C1226" s="10">
        <v>649</v>
      </c>
      <c r="D1226" s="14">
        <v>16.094999999999999</v>
      </c>
      <c r="E1226" s="47">
        <f ca="1">+C1226*D1226</f>
        <v>10445.654999999999</v>
      </c>
      <c r="F1226" s="11">
        <v>0.6583796296296297</v>
      </c>
      <c r="G1226" s="13" t="s">
        <v>1</v>
      </c>
    </row>
    <row r="1227" spans="2:7" ht="15">
      <c r="B1227" s="13">
        <v>43038</v>
      </c>
      <c r="C1227" s="10">
        <v>725</v>
      </c>
      <c r="D1227" s="14">
        <v>16.094999999999999</v>
      </c>
      <c r="E1227" s="47">
        <f ca="1">+C1227*D1227</f>
        <v>11668.875</v>
      </c>
      <c r="F1227" s="11">
        <v>0.6583796296296297</v>
      </c>
      <c r="G1227" s="13" t="s">
        <v>1</v>
      </c>
    </row>
    <row r="1228" spans="2:7" ht="15">
      <c r="B1228" s="13">
        <v>43038</v>
      </c>
      <c r="C1228" s="10">
        <v>715</v>
      </c>
      <c r="D1228" s="14">
        <v>16.094999999999999</v>
      </c>
      <c r="E1228" s="47">
        <f ca="1">+C1228*D1228</f>
        <v>11507.924999999999</v>
      </c>
      <c r="F1228" s="11">
        <v>0.6583796296296297</v>
      </c>
      <c r="G1228" s="13" t="s">
        <v>1</v>
      </c>
    </row>
    <row r="1229" spans="2:7" ht="15">
      <c r="B1229" s="13">
        <v>43038</v>
      </c>
      <c r="C1229" s="10">
        <v>270</v>
      </c>
      <c r="D1229" s="14">
        <v>16.094999999999999</v>
      </c>
      <c r="E1229" s="47">
        <f ca="1">+C1229*D1229</f>
        <v>4345.6499999999996</v>
      </c>
      <c r="F1229" s="11">
        <v>0.6583796296296297</v>
      </c>
      <c r="G1229" s="13" t="s">
        <v>1</v>
      </c>
    </row>
    <row r="1230" spans="2:7" ht="15">
      <c r="B1230" s="13">
        <v>43038</v>
      </c>
      <c r="C1230" s="10">
        <v>404</v>
      </c>
      <c r="D1230" s="14">
        <v>16.094999999999999</v>
      </c>
      <c r="E1230" s="47">
        <f ca="1">+C1230*D1230</f>
        <v>6502.3799999999992</v>
      </c>
      <c r="F1230" s="11">
        <v>0.6583796296296297</v>
      </c>
      <c r="G1230" s="13" t="s">
        <v>1</v>
      </c>
    </row>
    <row r="1231" spans="2:7" ht="15">
      <c r="B1231" s="13">
        <v>43038</v>
      </c>
      <c r="C1231" s="10">
        <v>155</v>
      </c>
      <c r="D1231" s="14">
        <v>16.094999999999999</v>
      </c>
      <c r="E1231" s="47">
        <f ca="1">+C1231*D1231</f>
        <v>2494.7249999999999</v>
      </c>
      <c r="F1231" s="11">
        <v>0.6583796296296297</v>
      </c>
      <c r="G1231" s="13" t="s">
        <v>1</v>
      </c>
    </row>
    <row r="1232" spans="2:7" ht="15">
      <c r="B1232" s="13">
        <v>43038</v>
      </c>
      <c r="C1232" s="10">
        <v>83</v>
      </c>
      <c r="D1232" s="14">
        <v>16.094999999999999</v>
      </c>
      <c r="E1232" s="47">
        <f ca="1">+C1232*D1232</f>
        <v>1335.885</v>
      </c>
      <c r="F1232" s="11">
        <v>0.6583796296296297</v>
      </c>
      <c r="G1232" s="13" t="s">
        <v>1</v>
      </c>
    </row>
    <row r="1233" spans="2:7" ht="15">
      <c r="B1233" s="13">
        <v>43038</v>
      </c>
      <c r="C1233" s="10">
        <v>387</v>
      </c>
      <c r="D1233" s="14">
        <v>16.094999999999999</v>
      </c>
      <c r="E1233" s="47">
        <f ca="1">+C1233*D1233</f>
        <v>6228.7649999999994</v>
      </c>
      <c r="F1233" s="11">
        <v>0.6583796296296297</v>
      </c>
      <c r="G1233" s="13" t="s">
        <v>1</v>
      </c>
    </row>
    <row r="1234" spans="2:7" ht="15">
      <c r="B1234" s="13">
        <v>43038</v>
      </c>
      <c r="C1234" s="10">
        <v>10</v>
      </c>
      <c r="D1234" s="14">
        <v>16.094999999999999</v>
      </c>
      <c r="E1234" s="47">
        <f ca="1">+C1234*D1234</f>
        <v>160.94999999999999</v>
      </c>
      <c r="F1234" s="11">
        <v>0.65839120370370374</v>
      </c>
      <c r="G1234" s="13" t="s">
        <v>1</v>
      </c>
    </row>
    <row r="1235" spans="2:7" ht="15">
      <c r="B1235" s="13">
        <v>43038</v>
      </c>
      <c r="C1235" s="10">
        <v>276</v>
      </c>
      <c r="D1235" s="14">
        <v>16.094999999999999</v>
      </c>
      <c r="E1235" s="47">
        <f ca="1">+C1235*D1235</f>
        <v>4442.2199999999993</v>
      </c>
      <c r="F1235" s="11">
        <v>0.65839120370370374</v>
      </c>
      <c r="G1235" s="13" t="s">
        <v>1</v>
      </c>
    </row>
    <row r="1236" spans="2:7" ht="15">
      <c r="B1236" s="13">
        <v>43038</v>
      </c>
      <c r="C1236" s="10">
        <v>329</v>
      </c>
      <c r="D1236" s="14">
        <v>16.094999999999999</v>
      </c>
      <c r="E1236" s="47">
        <f ca="1">+C1236*D1236</f>
        <v>5295.2549999999992</v>
      </c>
      <c r="F1236" s="11">
        <v>0.65840277777777778</v>
      </c>
      <c r="G1236" s="13" t="s">
        <v>1</v>
      </c>
    </row>
    <row r="1237" spans="2:7" ht="15">
      <c r="B1237" s="13">
        <v>43038</v>
      </c>
      <c r="C1237" s="10">
        <v>73</v>
      </c>
      <c r="D1237" s="14">
        <v>16.094999999999999</v>
      </c>
      <c r="E1237" s="47">
        <f ca="1">+C1237*D1237</f>
        <v>1174.9349999999999</v>
      </c>
      <c r="F1237" s="11">
        <v>0.65840277777777778</v>
      </c>
      <c r="G1237" s="13" t="s">
        <v>1</v>
      </c>
    </row>
    <row r="1238" spans="2:7" ht="15">
      <c r="B1238" s="13">
        <v>43038</v>
      </c>
      <c r="C1238" s="10">
        <v>31</v>
      </c>
      <c r="D1238" s="14">
        <v>16.094999999999999</v>
      </c>
      <c r="E1238" s="47">
        <f ca="1">+C1238*D1238</f>
        <v>498.94499999999994</v>
      </c>
      <c r="F1238" s="11">
        <v>0.65840277777777778</v>
      </c>
      <c r="G1238" s="13" t="s">
        <v>1</v>
      </c>
    </row>
    <row r="1239" spans="2:7" ht="15">
      <c r="B1239" s="13">
        <v>43038</v>
      </c>
      <c r="C1239" s="10">
        <v>249</v>
      </c>
      <c r="D1239" s="14">
        <v>16.094999999999999</v>
      </c>
      <c r="E1239" s="47">
        <f ca="1">+C1239*D1239</f>
        <v>4007.6549999999997</v>
      </c>
      <c r="F1239" s="11">
        <v>0.65840277777777778</v>
      </c>
      <c r="G1239" s="13" t="s">
        <v>1</v>
      </c>
    </row>
    <row r="1240" spans="2:7" ht="15">
      <c r="B1240" s="13">
        <v>43038</v>
      </c>
      <c r="C1240" s="10">
        <v>305</v>
      </c>
      <c r="D1240" s="14">
        <v>16.094999999999999</v>
      </c>
      <c r="E1240" s="47">
        <f ca="1">+C1240*D1240</f>
        <v>4908.9749999999995</v>
      </c>
      <c r="F1240" s="11">
        <v>0.65840277777777778</v>
      </c>
      <c r="G1240" s="13" t="s">
        <v>1</v>
      </c>
    </row>
    <row r="1241" spans="2:7" ht="15">
      <c r="B1241" s="13">
        <v>43038</v>
      </c>
      <c r="C1241" s="10">
        <v>861</v>
      </c>
      <c r="D1241" s="14">
        <v>16.085000000000001</v>
      </c>
      <c r="E1241" s="47">
        <f ca="1">+C1241*D1241</f>
        <v>13849.185000000001</v>
      </c>
      <c r="F1241" s="11">
        <v>0.65910879629629626</v>
      </c>
      <c r="G1241" s="13" t="s">
        <v>1</v>
      </c>
    </row>
    <row r="1242" spans="2:7" ht="15">
      <c r="B1242" s="13">
        <v>43038</v>
      </c>
      <c r="C1242" s="10">
        <v>46</v>
      </c>
      <c r="D1242" s="14">
        <v>16.085000000000001</v>
      </c>
      <c r="E1242" s="47">
        <f ca="1">+C1242*D1242</f>
        <v>739.91000000000008</v>
      </c>
      <c r="F1242" s="11">
        <v>0.65910879629629626</v>
      </c>
      <c r="G1242" s="13" t="s">
        <v>1</v>
      </c>
    </row>
    <row r="1243" spans="2:7" ht="15">
      <c r="B1243" s="13">
        <v>43038</v>
      </c>
      <c r="C1243" s="10">
        <v>205</v>
      </c>
      <c r="D1243" s="14">
        <v>16.085000000000001</v>
      </c>
      <c r="E1243" s="47">
        <f ca="1">+C1243*D1243</f>
        <v>3297.4250000000002</v>
      </c>
      <c r="F1243" s="11">
        <v>0.65910879629629626</v>
      </c>
      <c r="G1243" s="13" t="s">
        <v>1</v>
      </c>
    </row>
    <row r="1244" spans="2:7" ht="15">
      <c r="B1244" s="13">
        <v>43038</v>
      </c>
      <c r="C1244" s="10">
        <v>454</v>
      </c>
      <c r="D1244" s="14">
        <v>16.09</v>
      </c>
      <c r="E1244" s="47">
        <f ca="1">+C1244*D1244</f>
        <v>7304.86</v>
      </c>
      <c r="F1244" s="11">
        <v>0.65978009259259263</v>
      </c>
      <c r="G1244" s="13" t="s">
        <v>1</v>
      </c>
    </row>
    <row r="1245" spans="2:7" ht="15">
      <c r="B1245" s="13">
        <v>43038</v>
      </c>
      <c r="C1245" s="10">
        <v>890</v>
      </c>
      <c r="D1245" s="14">
        <v>16.09</v>
      </c>
      <c r="E1245" s="47">
        <f ca="1">+C1245*D1245</f>
        <v>14320.1</v>
      </c>
      <c r="F1245" s="11">
        <v>0.66019675925925925</v>
      </c>
      <c r="G1245" s="13" t="s">
        <v>1</v>
      </c>
    </row>
    <row r="1246" spans="2:7" ht="15">
      <c r="B1246" s="13">
        <v>43038</v>
      </c>
      <c r="C1246" s="10">
        <v>487</v>
      </c>
      <c r="D1246" s="14">
        <v>16.09</v>
      </c>
      <c r="E1246" s="47">
        <f ca="1">+C1246*D1246</f>
        <v>7835.83</v>
      </c>
      <c r="F1246" s="11">
        <v>0.66019675925925925</v>
      </c>
      <c r="G1246" s="13" t="s">
        <v>1</v>
      </c>
    </row>
    <row r="1247" spans="2:7" ht="15">
      <c r="B1247" s="13">
        <v>43038</v>
      </c>
      <c r="C1247" s="10">
        <v>239</v>
      </c>
      <c r="D1247" s="14">
        <v>16.09</v>
      </c>
      <c r="E1247" s="47">
        <f ca="1">+C1247*D1247</f>
        <v>3845.5099999999998</v>
      </c>
      <c r="F1247" s="11">
        <v>0.66019675925925925</v>
      </c>
      <c r="G1247" s="13" t="s">
        <v>1</v>
      </c>
    </row>
    <row r="1248" spans="2:7" ht="15">
      <c r="B1248" s="13">
        <v>43038</v>
      </c>
      <c r="C1248" s="10">
        <v>374</v>
      </c>
      <c r="D1248" s="14">
        <v>16.09</v>
      </c>
      <c r="E1248" s="47">
        <f ca="1">+C1248*D1248</f>
        <v>6017.66</v>
      </c>
      <c r="F1248" s="11">
        <v>0.66019675925925925</v>
      </c>
      <c r="G1248" s="13" t="s">
        <v>1</v>
      </c>
    </row>
    <row r="1249" spans="2:7" ht="15">
      <c r="B1249" s="13">
        <v>43038</v>
      </c>
      <c r="C1249" s="10">
        <v>53</v>
      </c>
      <c r="D1249" s="14">
        <v>16.09</v>
      </c>
      <c r="E1249" s="47">
        <f ca="1">+C1249*D1249</f>
        <v>852.77</v>
      </c>
      <c r="F1249" s="11">
        <v>0.66019675925925925</v>
      </c>
      <c r="G1249" s="13" t="s">
        <v>1</v>
      </c>
    </row>
    <row r="1250" spans="2:7" ht="15">
      <c r="B1250" s="13">
        <v>43038</v>
      </c>
      <c r="C1250" s="10">
        <v>146</v>
      </c>
      <c r="D1250" s="14">
        <v>16.09</v>
      </c>
      <c r="E1250" s="47">
        <f ca="1">+C1250*D1250</f>
        <v>2349.14</v>
      </c>
      <c r="F1250" s="11">
        <v>0.66040509259259261</v>
      </c>
      <c r="G1250" s="13" t="s">
        <v>1</v>
      </c>
    </row>
    <row r="1251" spans="2:7" ht="15">
      <c r="B1251" s="13">
        <v>43038</v>
      </c>
      <c r="C1251" s="10">
        <v>93</v>
      </c>
      <c r="D1251" s="14">
        <v>16.09</v>
      </c>
      <c r="E1251" s="47">
        <f ca="1">+C1251*D1251</f>
        <v>1496.37</v>
      </c>
      <c r="F1251" s="11">
        <v>0.66040509259259261</v>
      </c>
      <c r="G1251" s="13" t="s">
        <v>1</v>
      </c>
    </row>
    <row r="1252" spans="2:7" ht="15">
      <c r="B1252" s="13">
        <v>43038</v>
      </c>
      <c r="C1252" s="10">
        <v>831</v>
      </c>
      <c r="D1252" s="14">
        <v>16.09</v>
      </c>
      <c r="E1252" s="47">
        <f ca="1">+C1252*D1252</f>
        <v>13370.789999999999</v>
      </c>
      <c r="F1252" s="11">
        <v>0.66082175925925923</v>
      </c>
      <c r="G1252" s="13" t="s">
        <v>1</v>
      </c>
    </row>
    <row r="1253" spans="2:7" ht="15">
      <c r="B1253" s="13">
        <v>43038</v>
      </c>
      <c r="C1253" s="10">
        <v>239</v>
      </c>
      <c r="D1253" s="14">
        <v>16.094999999999999</v>
      </c>
      <c r="E1253" s="47">
        <f ca="1">+C1253*D1253</f>
        <v>3846.7049999999999</v>
      </c>
      <c r="F1253" s="11">
        <v>0.66120370370370374</v>
      </c>
      <c r="G1253" s="13" t="s">
        <v>1</v>
      </c>
    </row>
    <row r="1254" spans="2:7" ht="15">
      <c r="B1254" s="13">
        <v>43038</v>
      </c>
      <c r="C1254" s="10">
        <v>646</v>
      </c>
      <c r="D1254" s="14">
        <v>16.094999999999999</v>
      </c>
      <c r="E1254" s="47">
        <f ca="1">+C1254*D1254</f>
        <v>10397.369999999999</v>
      </c>
      <c r="F1254" s="11">
        <v>0.66128472222222223</v>
      </c>
      <c r="G1254" s="13" t="s">
        <v>1</v>
      </c>
    </row>
    <row r="1255" spans="2:7" ht="15">
      <c r="B1255" s="13">
        <v>43038</v>
      </c>
      <c r="C1255" s="10">
        <v>450</v>
      </c>
      <c r="D1255" s="14">
        <v>16.094999999999999</v>
      </c>
      <c r="E1255" s="47">
        <f ca="1">+C1255*D1255</f>
        <v>7242.7499999999991</v>
      </c>
      <c r="F1255" s="11">
        <v>0.66153935185185186</v>
      </c>
      <c r="G1255" s="13" t="s">
        <v>1</v>
      </c>
    </row>
    <row r="1256" spans="2:7" ht="15">
      <c r="B1256" s="13">
        <v>43038</v>
      </c>
      <c r="C1256" s="10">
        <v>332</v>
      </c>
      <c r="D1256" s="14">
        <v>16.094999999999999</v>
      </c>
      <c r="E1256" s="47">
        <f ca="1">+C1256*D1256</f>
        <v>5343.54</v>
      </c>
      <c r="F1256" s="11">
        <v>0.66153935185185186</v>
      </c>
      <c r="G1256" s="13" t="s">
        <v>1</v>
      </c>
    </row>
    <row r="1257" spans="2:7" ht="15">
      <c r="B1257" s="13">
        <v>43038</v>
      </c>
      <c r="C1257" s="10">
        <v>498</v>
      </c>
      <c r="D1257" s="14">
        <v>16.094999999999999</v>
      </c>
      <c r="E1257" s="47">
        <f ca="1">+C1257*D1257</f>
        <v>8015.3099999999995</v>
      </c>
      <c r="F1257" s="11">
        <v>0.66186342592592595</v>
      </c>
      <c r="G1257" s="13" t="s">
        <v>1</v>
      </c>
    </row>
    <row r="1258" spans="2:7" ht="15">
      <c r="B1258" s="13">
        <v>43038</v>
      </c>
      <c r="C1258" s="10">
        <v>11</v>
      </c>
      <c r="D1258" s="14">
        <v>16.094999999999999</v>
      </c>
      <c r="E1258" s="47">
        <f ca="1">+C1258*D1258</f>
        <v>177.04499999999999</v>
      </c>
      <c r="F1258" s="11">
        <v>0.66186342592592595</v>
      </c>
      <c r="G1258" s="13" t="s">
        <v>1</v>
      </c>
    </row>
    <row r="1259" spans="2:7" ht="15">
      <c r="B1259" s="13">
        <v>43038</v>
      </c>
      <c r="C1259" s="10">
        <v>255</v>
      </c>
      <c r="D1259" s="14">
        <v>16.094999999999999</v>
      </c>
      <c r="E1259" s="47">
        <f ca="1">+C1259*D1259</f>
        <v>4104.2249999999995</v>
      </c>
      <c r="F1259" s="11">
        <v>0.66244212962962956</v>
      </c>
      <c r="G1259" s="13" t="s">
        <v>1</v>
      </c>
    </row>
    <row r="1260" spans="2:7" ht="15">
      <c r="B1260" s="13">
        <v>43038</v>
      </c>
      <c r="C1260" s="10">
        <v>20</v>
      </c>
      <c r="D1260" s="14">
        <v>16.094999999999999</v>
      </c>
      <c r="E1260" s="47">
        <f ca="1">+C1260*D1260</f>
        <v>321.89999999999998</v>
      </c>
      <c r="F1260" s="11">
        <v>0.66244212962962956</v>
      </c>
      <c r="G1260" s="13" t="s">
        <v>1</v>
      </c>
    </row>
    <row r="1261" spans="2:7" ht="15">
      <c r="B1261" s="13">
        <v>43038</v>
      </c>
      <c r="C1261" s="10">
        <v>527</v>
      </c>
      <c r="D1261" s="14">
        <v>16.105</v>
      </c>
      <c r="E1261" s="47">
        <f ca="1">+C1261*D1261</f>
        <v>8487.3350000000009</v>
      </c>
      <c r="F1261" s="11">
        <v>0.66288194444444437</v>
      </c>
      <c r="G1261" s="13" t="s">
        <v>1</v>
      </c>
    </row>
    <row r="1262" spans="2:7" ht="15">
      <c r="B1262" s="13">
        <v>43038</v>
      </c>
      <c r="C1262" s="10">
        <v>448</v>
      </c>
      <c r="D1262" s="14">
        <v>16.105</v>
      </c>
      <c r="E1262" s="47">
        <f ca="1">+C1262*D1262</f>
        <v>7215.04</v>
      </c>
      <c r="F1262" s="11">
        <v>0.66288194444444437</v>
      </c>
      <c r="G1262" s="13" t="s">
        <v>1</v>
      </c>
    </row>
    <row r="1263" spans="2:7" ht="15">
      <c r="B1263" s="13">
        <v>43038</v>
      </c>
      <c r="C1263" s="10">
        <v>494</v>
      </c>
      <c r="D1263" s="14">
        <v>16.105</v>
      </c>
      <c r="E1263" s="47">
        <f ca="1">+C1263*D1263</f>
        <v>7955.87</v>
      </c>
      <c r="F1263" s="11">
        <v>0.66288194444444437</v>
      </c>
      <c r="G1263" s="13" t="s">
        <v>1</v>
      </c>
    </row>
    <row r="1264" spans="2:7" ht="15">
      <c r="B1264" s="13">
        <v>43038</v>
      </c>
      <c r="C1264" s="10">
        <v>127</v>
      </c>
      <c r="D1264" s="14">
        <v>16.100000000000001</v>
      </c>
      <c r="E1264" s="47">
        <f ca="1">+C1264*D1264</f>
        <v>2044.7000000000003</v>
      </c>
      <c r="F1264" s="11">
        <v>0.66295138888888883</v>
      </c>
      <c r="G1264" s="13" t="s">
        <v>1</v>
      </c>
    </row>
    <row r="1265" spans="2:7" ht="15">
      <c r="B1265" s="13">
        <v>43038</v>
      </c>
      <c r="C1265" s="10">
        <v>840</v>
      </c>
      <c r="D1265" s="14">
        <v>16.100000000000001</v>
      </c>
      <c r="E1265" s="47">
        <f ca="1">+C1265*D1265</f>
        <v>13524.000000000002</v>
      </c>
      <c r="F1265" s="11">
        <v>0.66295138888888883</v>
      </c>
      <c r="G1265" s="13" t="s">
        <v>1</v>
      </c>
    </row>
    <row r="1266" spans="2:7" ht="15">
      <c r="B1266" s="13">
        <v>43038</v>
      </c>
      <c r="C1266" s="10">
        <v>646</v>
      </c>
      <c r="D1266" s="14">
        <v>16.100000000000001</v>
      </c>
      <c r="E1266" s="47">
        <f ca="1">+C1266*D1266</f>
        <v>10400.6</v>
      </c>
      <c r="F1266" s="11">
        <v>0.66295138888888883</v>
      </c>
      <c r="G1266" s="13" t="s">
        <v>1</v>
      </c>
    </row>
    <row r="1267" spans="2:7" ht="15">
      <c r="B1267" s="13">
        <v>43038</v>
      </c>
      <c r="C1267" s="10">
        <v>97</v>
      </c>
      <c r="D1267" s="14">
        <v>16.100000000000001</v>
      </c>
      <c r="E1267" s="47">
        <f ca="1">+C1267*D1267</f>
        <v>1561.7</v>
      </c>
      <c r="F1267" s="11">
        <v>0.66295138888888883</v>
      </c>
      <c r="G1267" s="13" t="s">
        <v>1</v>
      </c>
    </row>
    <row r="1268" spans="2:7" ht="15">
      <c r="B1268" s="13">
        <v>43038</v>
      </c>
      <c r="C1268" s="10">
        <v>565</v>
      </c>
      <c r="D1268" s="14">
        <v>16.100000000000001</v>
      </c>
      <c r="E1268" s="47">
        <f ca="1">+C1268*D1268</f>
        <v>9096.5</v>
      </c>
      <c r="F1268" s="11">
        <v>0.66295138888888883</v>
      </c>
      <c r="G1268" s="13" t="s">
        <v>1</v>
      </c>
    </row>
    <row r="1269" spans="2:7" ht="15">
      <c r="B1269" s="13">
        <v>43038</v>
      </c>
      <c r="C1269" s="10">
        <v>50</v>
      </c>
      <c r="D1269" s="14">
        <v>16.100000000000001</v>
      </c>
      <c r="E1269" s="47">
        <f ca="1">+C1269*D1269</f>
        <v>805.00000000000011</v>
      </c>
      <c r="F1269" s="11">
        <v>0.66295138888888883</v>
      </c>
      <c r="G1269" s="13" t="s">
        <v>1</v>
      </c>
    </row>
    <row r="1270" spans="2:7" ht="15">
      <c r="B1270" s="13">
        <v>43038</v>
      </c>
      <c r="C1270" s="10">
        <v>212</v>
      </c>
      <c r="D1270" s="14">
        <v>16.100000000000001</v>
      </c>
      <c r="E1270" s="47">
        <f ca="1">+C1270*D1270</f>
        <v>3413.2000000000003</v>
      </c>
      <c r="F1270" s="11">
        <v>0.66296296296296298</v>
      </c>
      <c r="G1270" s="13" t="s">
        <v>1</v>
      </c>
    </row>
    <row r="1271" spans="2:7" ht="15">
      <c r="B1271" s="13">
        <v>43038</v>
      </c>
      <c r="C1271" s="10">
        <v>348</v>
      </c>
      <c r="D1271" s="14">
        <v>16.100000000000001</v>
      </c>
      <c r="E1271" s="47">
        <f ca="1">+C1271*D1271</f>
        <v>5602.8</v>
      </c>
      <c r="F1271" s="11">
        <v>0.66296296296296298</v>
      </c>
      <c r="G1271" s="13" t="s">
        <v>1</v>
      </c>
    </row>
    <row r="1272" spans="2:7" ht="15">
      <c r="B1272" s="13">
        <v>43038</v>
      </c>
      <c r="C1272" s="10">
        <v>27</v>
      </c>
      <c r="D1272" s="14">
        <v>16.09</v>
      </c>
      <c r="E1272" s="47">
        <f ca="1">+C1272*D1272</f>
        <v>434.43</v>
      </c>
      <c r="F1272" s="11">
        <v>0.66374999999999995</v>
      </c>
      <c r="G1272" s="13" t="s">
        <v>1</v>
      </c>
    </row>
    <row r="1273" spans="2:7" ht="15">
      <c r="B1273" s="13">
        <v>43038</v>
      </c>
      <c r="C1273" s="10">
        <v>704</v>
      </c>
      <c r="D1273" s="14">
        <v>16.09</v>
      </c>
      <c r="E1273" s="47">
        <f ca="1">+C1273*D1273</f>
        <v>11327.36</v>
      </c>
      <c r="F1273" s="11">
        <v>0.66374999999999995</v>
      </c>
      <c r="G1273" s="13" t="s">
        <v>1</v>
      </c>
    </row>
    <row r="1274" spans="2:7" ht="15">
      <c r="B1274" s="13">
        <v>43038</v>
      </c>
      <c r="C1274" s="10">
        <v>152</v>
      </c>
      <c r="D1274" s="14">
        <v>16.09</v>
      </c>
      <c r="E1274" s="47">
        <f ca="1">+C1274*D1274</f>
        <v>2445.6799999999998</v>
      </c>
      <c r="F1274" s="11">
        <v>0.6637615740740741</v>
      </c>
      <c r="G1274" s="13" t="s">
        <v>1</v>
      </c>
    </row>
    <row r="1275" spans="2:7" ht="15">
      <c r="B1275" s="13">
        <v>43038</v>
      </c>
      <c r="C1275" s="10">
        <v>239</v>
      </c>
      <c r="D1275" s="14">
        <v>16.09</v>
      </c>
      <c r="E1275" s="47">
        <f ca="1">+C1275*D1275</f>
        <v>3845.5099999999998</v>
      </c>
      <c r="F1275" s="11">
        <v>0.66429398148148155</v>
      </c>
      <c r="G1275" s="13" t="s">
        <v>1</v>
      </c>
    </row>
    <row r="1276" spans="2:7" ht="15">
      <c r="B1276" s="13">
        <v>43038</v>
      </c>
      <c r="C1276" s="10">
        <v>239</v>
      </c>
      <c r="D1276" s="14">
        <v>16.09</v>
      </c>
      <c r="E1276" s="47">
        <f ca="1">+C1276*D1276</f>
        <v>3845.5099999999998</v>
      </c>
      <c r="F1276" s="11">
        <v>0.66429398148148155</v>
      </c>
      <c r="G1276" s="13" t="s">
        <v>1</v>
      </c>
    </row>
    <row r="1277" spans="2:7" ht="15">
      <c r="B1277" s="13">
        <v>43038</v>
      </c>
      <c r="C1277" s="10">
        <v>389</v>
      </c>
      <c r="D1277" s="14">
        <v>16.09</v>
      </c>
      <c r="E1277" s="47">
        <f ca="1">+C1277*D1277</f>
        <v>6259.01</v>
      </c>
      <c r="F1277" s="11">
        <v>0.66429398148148155</v>
      </c>
      <c r="G1277" s="13" t="s">
        <v>1</v>
      </c>
    </row>
    <row r="1278" spans="2:7" ht="15">
      <c r="B1278" s="13">
        <v>43038</v>
      </c>
      <c r="C1278" s="10">
        <v>620</v>
      </c>
      <c r="D1278" s="14">
        <v>16.09</v>
      </c>
      <c r="E1278" s="47">
        <f ca="1">+C1278*D1278</f>
        <v>9975.7999999999993</v>
      </c>
      <c r="F1278" s="11">
        <v>0.66429398148148155</v>
      </c>
      <c r="G1278" s="13" t="s">
        <v>1</v>
      </c>
    </row>
    <row r="1279" spans="2:7" ht="15">
      <c r="B1279" s="13">
        <v>43038</v>
      </c>
      <c r="C1279" s="10">
        <v>375</v>
      </c>
      <c r="D1279" s="14">
        <v>16.09</v>
      </c>
      <c r="E1279" s="47">
        <f ca="1">+C1279*D1279</f>
        <v>6033.75</v>
      </c>
      <c r="F1279" s="11">
        <v>0.66429398148148155</v>
      </c>
      <c r="G1279" s="13" t="s">
        <v>1</v>
      </c>
    </row>
    <row r="1280" spans="2:7" ht="15">
      <c r="B1280" s="13">
        <v>43038</v>
      </c>
      <c r="C1280" s="10">
        <v>388</v>
      </c>
      <c r="D1280" s="14">
        <v>16.09</v>
      </c>
      <c r="E1280" s="47">
        <f ca="1">+C1280*D1280</f>
        <v>6242.92</v>
      </c>
      <c r="F1280" s="11">
        <v>0.66429398148148155</v>
      </c>
      <c r="G1280" s="13" t="s">
        <v>1</v>
      </c>
    </row>
    <row r="1281" spans="2:7" ht="15">
      <c r="B1281" s="13">
        <v>43038</v>
      </c>
      <c r="C1281" s="10">
        <v>26</v>
      </c>
      <c r="D1281" s="14">
        <v>16.09</v>
      </c>
      <c r="E1281" s="47">
        <f ca="1">+C1281*D1281</f>
        <v>418.34</v>
      </c>
      <c r="F1281" s="11">
        <v>0.66429398148148155</v>
      </c>
      <c r="G1281" s="13" t="s">
        <v>1</v>
      </c>
    </row>
    <row r="1282" spans="2:7" ht="15">
      <c r="B1282" s="13">
        <v>43038</v>
      </c>
      <c r="C1282" s="10">
        <v>586</v>
      </c>
      <c r="D1282" s="14">
        <v>16.09</v>
      </c>
      <c r="E1282" s="47">
        <f ca="1">+C1282*D1282</f>
        <v>9428.74</v>
      </c>
      <c r="F1282" s="11">
        <v>0.6643634259259259</v>
      </c>
      <c r="G1282" s="13" t="s">
        <v>1</v>
      </c>
    </row>
    <row r="1283" spans="2:7" ht="15">
      <c r="B1283" s="13">
        <v>43038</v>
      </c>
      <c r="C1283" s="10">
        <v>995</v>
      </c>
      <c r="D1283" s="14">
        <v>16.094999999999999</v>
      </c>
      <c r="E1283" s="47">
        <f ca="1">+C1283*D1283</f>
        <v>16014.525</v>
      </c>
      <c r="F1283" s="11">
        <v>0.6660300925925926</v>
      </c>
      <c r="G1283" s="13" t="s">
        <v>1</v>
      </c>
    </row>
    <row r="1284" spans="2:7" ht="15">
      <c r="B1284" s="13">
        <v>43038</v>
      </c>
      <c r="C1284" s="10">
        <v>870</v>
      </c>
      <c r="D1284" s="14">
        <v>16.094999999999999</v>
      </c>
      <c r="E1284" s="47">
        <f ca="1">+C1284*D1284</f>
        <v>14002.65</v>
      </c>
      <c r="F1284" s="11">
        <v>0.6660300925925926</v>
      </c>
      <c r="G1284" s="13" t="s">
        <v>1</v>
      </c>
    </row>
    <row r="1285" spans="2:7" ht="15">
      <c r="B1285" s="13">
        <v>43038</v>
      </c>
      <c r="C1285" s="10">
        <v>505</v>
      </c>
      <c r="D1285" s="14">
        <v>16.094999999999999</v>
      </c>
      <c r="E1285" s="47">
        <f ca="1">+C1285*D1285</f>
        <v>8127.9749999999995</v>
      </c>
      <c r="F1285" s="11">
        <v>0.6660300925925926</v>
      </c>
      <c r="G1285" s="13" t="s">
        <v>1</v>
      </c>
    </row>
    <row r="1286" spans="2:7" ht="15">
      <c r="B1286" s="13">
        <v>43038</v>
      </c>
      <c r="C1286" s="10">
        <v>490</v>
      </c>
      <c r="D1286" s="14">
        <v>16.094999999999999</v>
      </c>
      <c r="E1286" s="47">
        <f ca="1">+C1286*D1286</f>
        <v>7886.5499999999993</v>
      </c>
      <c r="F1286" s="11">
        <v>0.6660300925925926</v>
      </c>
      <c r="G1286" s="13" t="s">
        <v>1</v>
      </c>
    </row>
    <row r="1287" spans="2:7" ht="15">
      <c r="B1287" s="13">
        <v>43038</v>
      </c>
      <c r="C1287" s="10">
        <v>1083</v>
      </c>
      <c r="D1287" s="14">
        <v>16.094999999999999</v>
      </c>
      <c r="E1287" s="47">
        <f ca="1">+C1287*D1287</f>
        <v>17430.884999999998</v>
      </c>
      <c r="F1287" s="11">
        <v>0.6660300925925926</v>
      </c>
      <c r="G1287" s="13" t="s">
        <v>1</v>
      </c>
    </row>
    <row r="1288" spans="2:7" ht="15">
      <c r="B1288" s="13">
        <v>43038</v>
      </c>
      <c r="C1288" s="10">
        <v>593</v>
      </c>
      <c r="D1288" s="14">
        <v>16.094999999999999</v>
      </c>
      <c r="E1288" s="47">
        <f ca="1">+C1288*D1288</f>
        <v>9544.3349999999991</v>
      </c>
      <c r="F1288" s="11">
        <v>0.6660300925925926</v>
      </c>
      <c r="G1288" s="13" t="s">
        <v>1</v>
      </c>
    </row>
    <row r="1289" spans="2:7" ht="15">
      <c r="B1289" s="13">
        <v>43038</v>
      </c>
      <c r="C1289" s="10">
        <v>465</v>
      </c>
      <c r="D1289" s="14">
        <v>16.094999999999999</v>
      </c>
      <c r="E1289" s="47">
        <f ca="1">+C1289*D1289</f>
        <v>7484.1749999999993</v>
      </c>
      <c r="F1289" s="11">
        <v>0.66664351851851855</v>
      </c>
      <c r="G1289" s="13" t="s">
        <v>1</v>
      </c>
    </row>
    <row r="1290" spans="2:7" ht="15">
      <c r="B1290" s="13">
        <v>43038</v>
      </c>
      <c r="C1290" s="10">
        <v>166</v>
      </c>
      <c r="D1290" s="14">
        <v>16.094999999999999</v>
      </c>
      <c r="E1290" s="47">
        <f ca="1">+C1290*D1290</f>
        <v>2671.77</v>
      </c>
      <c r="F1290" s="11">
        <v>0.66664351851851855</v>
      </c>
      <c r="G1290" s="13" t="s">
        <v>1</v>
      </c>
    </row>
    <row r="1291" spans="2:7" ht="15">
      <c r="B1291" s="13">
        <v>43038</v>
      </c>
      <c r="C1291" s="10">
        <v>52</v>
      </c>
      <c r="D1291" s="14">
        <v>16.094999999999999</v>
      </c>
      <c r="E1291" s="47">
        <f ca="1">+C1291*D1291</f>
        <v>836.93999999999994</v>
      </c>
      <c r="F1291" s="11">
        <v>0.66686342592592596</v>
      </c>
      <c r="G1291" s="13" t="s">
        <v>1</v>
      </c>
    </row>
    <row r="1292" spans="2:7" ht="15">
      <c r="B1292" s="13">
        <v>43038</v>
      </c>
      <c r="C1292" s="10">
        <v>498</v>
      </c>
      <c r="D1292" s="14">
        <v>16.094999999999999</v>
      </c>
      <c r="E1292" s="47">
        <f ca="1">+C1292*D1292</f>
        <v>8015.3099999999995</v>
      </c>
      <c r="F1292" s="11">
        <v>0.66686342592592596</v>
      </c>
      <c r="G1292" s="13" t="s">
        <v>1</v>
      </c>
    </row>
    <row r="1293" spans="2:7" ht="15">
      <c r="B1293" s="13">
        <v>43038</v>
      </c>
      <c r="C1293" s="10">
        <v>76</v>
      </c>
      <c r="D1293" s="14">
        <v>16.094999999999999</v>
      </c>
      <c r="E1293" s="47">
        <f ca="1">+C1293*D1293</f>
        <v>1223.2199999999998</v>
      </c>
      <c r="F1293" s="11">
        <v>0.66686342592592596</v>
      </c>
      <c r="G1293" s="13" t="s">
        <v>1</v>
      </c>
    </row>
    <row r="1294" spans="2:7" ht="15">
      <c r="B1294" s="13">
        <v>43038</v>
      </c>
      <c r="C1294" s="10">
        <v>630</v>
      </c>
      <c r="D1294" s="14">
        <v>16.094999999999999</v>
      </c>
      <c r="E1294" s="47">
        <f ca="1">+C1294*D1294</f>
        <v>10139.849999999999</v>
      </c>
      <c r="F1294" s="11">
        <v>0.66688657407407403</v>
      </c>
      <c r="G1294" s="13" t="s">
        <v>1</v>
      </c>
    </row>
    <row r="1295" spans="2:7" ht="15">
      <c r="B1295" s="13">
        <v>43038</v>
      </c>
      <c r="C1295" s="10">
        <v>163</v>
      </c>
      <c r="D1295" s="14">
        <v>16.094999999999999</v>
      </c>
      <c r="E1295" s="47">
        <f ca="1">+C1295*D1295</f>
        <v>2623.4849999999997</v>
      </c>
      <c r="F1295" s="11">
        <v>0.66688657407407403</v>
      </c>
      <c r="G1295" s="13" t="s">
        <v>1</v>
      </c>
    </row>
    <row r="1296" spans="2:7" ht="15">
      <c r="B1296" s="13">
        <v>43038</v>
      </c>
      <c r="C1296" s="10">
        <v>1056</v>
      </c>
      <c r="D1296" s="14">
        <v>16.094999999999999</v>
      </c>
      <c r="E1296" s="47">
        <f ca="1">+C1296*D1296</f>
        <v>16996.32</v>
      </c>
      <c r="F1296" s="11">
        <v>0.66869212962962965</v>
      </c>
      <c r="G1296" s="13" t="s">
        <v>1</v>
      </c>
    </row>
    <row r="1297" spans="2:7" ht="15">
      <c r="B1297" s="13">
        <v>43038</v>
      </c>
      <c r="C1297" s="10">
        <v>809</v>
      </c>
      <c r="D1297" s="14">
        <v>16.094999999999999</v>
      </c>
      <c r="E1297" s="47">
        <f ca="1">+C1297*D1297</f>
        <v>13020.855</v>
      </c>
      <c r="F1297" s="11">
        <v>0.66869212962962965</v>
      </c>
      <c r="G1297" s="13" t="s">
        <v>1</v>
      </c>
    </row>
    <row r="1298" spans="2:7" ht="15">
      <c r="B1298" s="13">
        <v>43038</v>
      </c>
      <c r="C1298" s="10">
        <v>245</v>
      </c>
      <c r="D1298" s="14">
        <v>16.094999999999999</v>
      </c>
      <c r="E1298" s="47">
        <f ca="1">+C1298*D1298</f>
        <v>3943.2749999999996</v>
      </c>
      <c r="F1298" s="11">
        <v>0.66869212962962965</v>
      </c>
      <c r="G1298" s="13" t="s">
        <v>1</v>
      </c>
    </row>
    <row r="1299" spans="2:7" ht="15">
      <c r="B1299" s="13">
        <v>43038</v>
      </c>
      <c r="C1299" s="10">
        <v>233</v>
      </c>
      <c r="D1299" s="14">
        <v>16.094999999999999</v>
      </c>
      <c r="E1299" s="47">
        <f ca="1">+C1299*D1299</f>
        <v>3750.1349999999998</v>
      </c>
      <c r="F1299" s="11">
        <v>0.66869212962962965</v>
      </c>
      <c r="G1299" s="13" t="s">
        <v>1</v>
      </c>
    </row>
    <row r="1300" spans="2:7" ht="15">
      <c r="B1300" s="13">
        <v>43038</v>
      </c>
      <c r="C1300" s="10">
        <v>958</v>
      </c>
      <c r="D1300" s="14">
        <v>16.094999999999999</v>
      </c>
      <c r="E1300" s="47">
        <f ca="1">+C1300*D1300</f>
        <v>15419.009999999998</v>
      </c>
      <c r="F1300" s="11">
        <v>0.66869212962962965</v>
      </c>
      <c r="G1300" s="13" t="s">
        <v>1</v>
      </c>
    </row>
    <row r="1301" spans="2:7" ht="15">
      <c r="B1301" s="13">
        <v>43038</v>
      </c>
      <c r="C1301" s="10">
        <v>1436</v>
      </c>
      <c r="D1301" s="14">
        <v>16.094999999999999</v>
      </c>
      <c r="E1301" s="47">
        <f ca="1">+C1301*D1301</f>
        <v>23112.42</v>
      </c>
      <c r="F1301" s="11">
        <v>0.66869212962962965</v>
      </c>
      <c r="G1301" s="13" t="s">
        <v>1</v>
      </c>
    </row>
    <row r="1302" spans="2:7" ht="15">
      <c r="B1302" s="13">
        <v>43038</v>
      </c>
      <c r="C1302" s="10">
        <v>672</v>
      </c>
      <c r="D1302" s="14">
        <v>16.094999999999999</v>
      </c>
      <c r="E1302" s="47">
        <f ca="1">+C1302*D1302</f>
        <v>10815.84</v>
      </c>
      <c r="F1302" s="11">
        <v>0.66869212962962965</v>
      </c>
      <c r="G1302" s="13" t="s">
        <v>1</v>
      </c>
    </row>
    <row r="1303" spans="2:7" ht="15">
      <c r="B1303" s="13">
        <v>43038</v>
      </c>
      <c r="C1303" s="10">
        <v>45</v>
      </c>
      <c r="D1303" s="14">
        <v>16.094999999999999</v>
      </c>
      <c r="E1303" s="47">
        <f ca="1">+C1303*D1303</f>
        <v>724.27499999999998</v>
      </c>
      <c r="F1303" s="11">
        <v>0.66869212962962965</v>
      </c>
      <c r="G1303" s="13" t="s">
        <v>1</v>
      </c>
    </row>
    <row r="1304" spans="2:7" ht="15">
      <c r="B1304" s="13">
        <v>43038</v>
      </c>
      <c r="C1304" s="10">
        <v>155</v>
      </c>
      <c r="D1304" s="14">
        <v>16.094999999999999</v>
      </c>
      <c r="E1304" s="47">
        <f ca="1">+C1304*D1304</f>
        <v>2494.7249999999999</v>
      </c>
      <c r="F1304" s="11">
        <v>0.66869212962962965</v>
      </c>
      <c r="G1304" s="13" t="s">
        <v>1</v>
      </c>
    </row>
    <row r="1305" spans="2:7" ht="15">
      <c r="B1305" s="13">
        <v>43038</v>
      </c>
      <c r="C1305" s="10">
        <v>442</v>
      </c>
      <c r="D1305" s="14">
        <v>16.085000000000001</v>
      </c>
      <c r="E1305" s="47">
        <f ca="1">+C1305*D1305</f>
        <v>7109.5700000000006</v>
      </c>
      <c r="F1305" s="11">
        <v>0.66902777777777789</v>
      </c>
      <c r="G1305" s="13" t="s">
        <v>1</v>
      </c>
    </row>
    <row r="1306" spans="2:7" ht="15">
      <c r="B1306" s="13">
        <v>43038</v>
      </c>
      <c r="C1306" s="10">
        <v>208</v>
      </c>
      <c r="D1306" s="14">
        <v>16.085000000000001</v>
      </c>
      <c r="E1306" s="47">
        <f ca="1">+C1306*D1306</f>
        <v>3345.6800000000003</v>
      </c>
      <c r="F1306" s="11">
        <v>0.66909722222222223</v>
      </c>
      <c r="G1306" s="13" t="s">
        <v>1</v>
      </c>
    </row>
    <row r="1307" spans="2:7" ht="15">
      <c r="B1307" s="13">
        <v>43038</v>
      </c>
      <c r="C1307" s="10">
        <v>489</v>
      </c>
      <c r="D1307" s="14">
        <v>16.085000000000001</v>
      </c>
      <c r="E1307" s="47">
        <f ca="1">+C1307*D1307</f>
        <v>7865.5650000000005</v>
      </c>
      <c r="F1307" s="11">
        <v>0.66909722222222223</v>
      </c>
      <c r="G1307" s="13" t="s">
        <v>1</v>
      </c>
    </row>
    <row r="1308" spans="2:7" ht="15">
      <c r="B1308" s="13">
        <v>43038</v>
      </c>
      <c r="C1308" s="10">
        <v>702</v>
      </c>
      <c r="D1308" s="14">
        <v>16.085000000000001</v>
      </c>
      <c r="E1308" s="47">
        <f ca="1">+C1308*D1308</f>
        <v>11291.67</v>
      </c>
      <c r="F1308" s="11">
        <v>0.66915509259259265</v>
      </c>
      <c r="G1308" s="13" t="s">
        <v>1</v>
      </c>
    </row>
    <row r="1309" spans="2:7" ht="15">
      <c r="B1309" s="13">
        <v>43038</v>
      </c>
      <c r="C1309" s="10">
        <v>181</v>
      </c>
      <c r="D1309" s="14">
        <v>16.085000000000001</v>
      </c>
      <c r="E1309" s="47">
        <f ca="1">+C1309*D1309</f>
        <v>2911.3850000000002</v>
      </c>
      <c r="F1309" s="11">
        <v>0.66973379629629637</v>
      </c>
      <c r="G1309" s="13" t="s">
        <v>1</v>
      </c>
    </row>
    <row r="1310" spans="2:7" ht="15">
      <c r="B1310" s="13">
        <v>43038</v>
      </c>
      <c r="C1310" s="10">
        <v>165</v>
      </c>
      <c r="D1310" s="14">
        <v>16.085000000000001</v>
      </c>
      <c r="E1310" s="47">
        <f ca="1">+C1310*D1310</f>
        <v>2654.0250000000001</v>
      </c>
      <c r="F1310" s="11">
        <v>0.66988425925925921</v>
      </c>
      <c r="G1310" s="13" t="s">
        <v>1</v>
      </c>
    </row>
    <row r="1311" spans="2:7" ht="15">
      <c r="B1311" s="13">
        <v>43038</v>
      </c>
      <c r="C1311" s="10">
        <v>478</v>
      </c>
      <c r="D1311" s="14">
        <v>16.085000000000001</v>
      </c>
      <c r="E1311" s="47">
        <f ca="1">+C1311*D1311</f>
        <v>7688.63</v>
      </c>
      <c r="F1311" s="11">
        <v>0.67015046296296299</v>
      </c>
      <c r="G1311" s="13" t="s">
        <v>1</v>
      </c>
    </row>
    <row r="1312" spans="2:7" ht="15">
      <c r="B1312" s="13">
        <v>43038</v>
      </c>
      <c r="C1312" s="10">
        <v>498</v>
      </c>
      <c r="D1312" s="14">
        <v>16.085000000000001</v>
      </c>
      <c r="E1312" s="47">
        <f ca="1">+C1312*D1312</f>
        <v>8010.3300000000008</v>
      </c>
      <c r="F1312" s="11">
        <v>0.67100694444444453</v>
      </c>
      <c r="G1312" s="13" t="s">
        <v>1</v>
      </c>
    </row>
    <row r="1313" spans="2:7" ht="15">
      <c r="B1313" s="13">
        <v>43038</v>
      </c>
      <c r="C1313" s="10">
        <v>550</v>
      </c>
      <c r="D1313" s="14">
        <v>16.085000000000001</v>
      </c>
      <c r="E1313" s="47">
        <f ca="1">+C1313*D1313</f>
        <v>8846.75</v>
      </c>
      <c r="F1313" s="11">
        <v>0.67100694444444453</v>
      </c>
      <c r="G1313" s="13" t="s">
        <v>1</v>
      </c>
    </row>
    <row r="1314" spans="2:7" ht="15">
      <c r="B1314" s="13">
        <v>43038</v>
      </c>
      <c r="C1314" s="10">
        <v>655</v>
      </c>
      <c r="D1314" s="14">
        <v>16.085000000000001</v>
      </c>
      <c r="E1314" s="47">
        <f ca="1">+C1314*D1314</f>
        <v>10535.675000000001</v>
      </c>
      <c r="F1314" s="11">
        <v>0.67100694444444453</v>
      </c>
      <c r="G1314" s="13" t="s">
        <v>1</v>
      </c>
    </row>
    <row r="1315" spans="2:7" ht="15">
      <c r="B1315" s="13">
        <v>43038</v>
      </c>
      <c r="C1315" s="10">
        <v>546</v>
      </c>
      <c r="D1315" s="14">
        <v>16.085000000000001</v>
      </c>
      <c r="E1315" s="47">
        <f ca="1">+C1315*D1315</f>
        <v>8782.41</v>
      </c>
      <c r="F1315" s="11">
        <v>0.67100694444444453</v>
      </c>
      <c r="G1315" s="13" t="s">
        <v>1</v>
      </c>
    </row>
    <row r="1316" spans="2:7" ht="15">
      <c r="B1316" s="13">
        <v>43038</v>
      </c>
      <c r="C1316" s="10">
        <v>490</v>
      </c>
      <c r="D1316" s="14">
        <v>16.085000000000001</v>
      </c>
      <c r="E1316" s="47">
        <f ca="1">+C1316*D1316</f>
        <v>7881.6500000000005</v>
      </c>
      <c r="F1316" s="11">
        <v>0.67100694444444453</v>
      </c>
      <c r="G1316" s="13" t="s">
        <v>1</v>
      </c>
    </row>
    <row r="1317" spans="2:7" ht="15">
      <c r="B1317" s="13">
        <v>43038</v>
      </c>
      <c r="C1317" s="10">
        <v>1160</v>
      </c>
      <c r="D1317" s="14">
        <v>16.085000000000001</v>
      </c>
      <c r="E1317" s="47">
        <f ca="1">+C1317*D1317</f>
        <v>18658.600000000002</v>
      </c>
      <c r="F1317" s="11">
        <v>0.67100694444444453</v>
      </c>
      <c r="G1317" s="13" t="s">
        <v>1</v>
      </c>
    </row>
    <row r="1318" spans="2:7" ht="15">
      <c r="B1318" s="13">
        <v>43038</v>
      </c>
      <c r="C1318" s="10">
        <v>760</v>
      </c>
      <c r="D1318" s="14">
        <v>16.085000000000001</v>
      </c>
      <c r="E1318" s="47">
        <f ca="1">+C1318*D1318</f>
        <v>12224.6</v>
      </c>
      <c r="F1318" s="11">
        <v>0.67100694444444453</v>
      </c>
      <c r="G1318" s="13" t="s">
        <v>1</v>
      </c>
    </row>
    <row r="1319" spans="2:7" ht="15">
      <c r="B1319" s="13">
        <v>43038</v>
      </c>
      <c r="C1319" s="10">
        <v>493</v>
      </c>
      <c r="D1319" s="14">
        <v>16.079999999999998</v>
      </c>
      <c r="E1319" s="47">
        <f ca="1">+C1319*D1319</f>
        <v>7927.44</v>
      </c>
      <c r="F1319" s="11">
        <v>0.67130787037037043</v>
      </c>
      <c r="G1319" s="13" t="s">
        <v>1</v>
      </c>
    </row>
    <row r="1320" spans="2:7" ht="15">
      <c r="B1320" s="13">
        <v>43038</v>
      </c>
      <c r="C1320" s="10">
        <v>496</v>
      </c>
      <c r="D1320" s="14">
        <v>16.079999999999998</v>
      </c>
      <c r="E1320" s="47">
        <f ca="1">+C1320*D1320</f>
        <v>7975.6799999999994</v>
      </c>
      <c r="F1320" s="11">
        <v>0.671412037037037</v>
      </c>
      <c r="G1320" s="13" t="s">
        <v>1</v>
      </c>
    </row>
    <row r="1321" spans="2:7" ht="15">
      <c r="B1321" s="13">
        <v>43038</v>
      </c>
      <c r="C1321" s="10">
        <v>713</v>
      </c>
      <c r="D1321" s="14">
        <v>16.079999999999998</v>
      </c>
      <c r="E1321" s="47">
        <f ca="1">+C1321*D1321</f>
        <v>11465.039999999999</v>
      </c>
      <c r="F1321" s="11">
        <v>0.67432870370370368</v>
      </c>
      <c r="G1321" s="13" t="s">
        <v>1</v>
      </c>
    </row>
    <row r="1322" spans="2:7" ht="15">
      <c r="B1322" s="13">
        <v>43038</v>
      </c>
      <c r="C1322" s="10">
        <v>1529</v>
      </c>
      <c r="D1322" s="14">
        <v>16.079999999999998</v>
      </c>
      <c r="E1322" s="47">
        <f ca="1">+C1322*D1322</f>
        <v>24586.319999999996</v>
      </c>
      <c r="F1322" s="11">
        <v>0.67432870370370368</v>
      </c>
      <c r="G1322" s="13" t="s">
        <v>1</v>
      </c>
    </row>
    <row r="1323" spans="2:7" ht="15">
      <c r="B1323" s="13">
        <v>43038</v>
      </c>
      <c r="C1323" s="10">
        <v>839</v>
      </c>
      <c r="D1323" s="14">
        <v>16.079999999999998</v>
      </c>
      <c r="E1323" s="47">
        <f ca="1">+C1323*D1323</f>
        <v>13491.119999999999</v>
      </c>
      <c r="F1323" s="11">
        <v>0.67517361111111107</v>
      </c>
      <c r="G1323" s="13" t="s">
        <v>1</v>
      </c>
    </row>
    <row r="1324" spans="2:7" ht="15">
      <c r="B1324" s="13">
        <v>43038</v>
      </c>
      <c r="C1324" s="10">
        <v>355</v>
      </c>
      <c r="D1324" s="14">
        <v>16.079999999999998</v>
      </c>
      <c r="E1324" s="47">
        <f ca="1">+C1324*D1324</f>
        <v>5708.4</v>
      </c>
      <c r="F1324" s="11">
        <v>0.67517361111111107</v>
      </c>
      <c r="G1324" s="13" t="s">
        <v>1</v>
      </c>
    </row>
    <row r="1325" spans="2:7" ht="15">
      <c r="B1325" s="13">
        <v>43038</v>
      </c>
      <c r="C1325" s="10">
        <v>296</v>
      </c>
      <c r="D1325" s="14">
        <v>16.079999999999998</v>
      </c>
      <c r="E1325" s="47">
        <f ca="1">+C1325*D1325</f>
        <v>4759.6799999999994</v>
      </c>
      <c r="F1325" s="11">
        <v>0.67518518518518522</v>
      </c>
      <c r="G1325" s="13" t="s">
        <v>1</v>
      </c>
    </row>
    <row r="1326" spans="2:7" ht="15">
      <c r="B1326" s="13">
        <v>43038</v>
      </c>
      <c r="C1326" s="10">
        <v>168</v>
      </c>
      <c r="D1326" s="14">
        <v>16.079999999999998</v>
      </c>
      <c r="E1326" s="47">
        <f ca="1">+C1326*D1326</f>
        <v>2701.4399999999996</v>
      </c>
      <c r="F1326" s="11">
        <v>0.67523148148148149</v>
      </c>
      <c r="G1326" s="13" t="s">
        <v>1</v>
      </c>
    </row>
    <row r="1327" spans="2:7" ht="15">
      <c r="B1327" s="13">
        <v>43038</v>
      </c>
      <c r="C1327" s="10">
        <v>777</v>
      </c>
      <c r="D1327" s="14">
        <v>16.079999999999998</v>
      </c>
      <c r="E1327" s="47">
        <f ca="1">+C1327*D1327</f>
        <v>12494.159999999998</v>
      </c>
      <c r="F1327" s="11">
        <v>0.67525462962962957</v>
      </c>
      <c r="G1327" s="13" t="s">
        <v>1</v>
      </c>
    </row>
    <row r="1328" spans="2:7" ht="15">
      <c r="B1328" s="13">
        <v>43038</v>
      </c>
      <c r="C1328" s="10">
        <v>46</v>
      </c>
      <c r="D1328" s="14">
        <v>16.09</v>
      </c>
      <c r="E1328" s="47">
        <f ca="1">+C1328*D1328</f>
        <v>740.14</v>
      </c>
      <c r="F1328" s="11">
        <v>0.67525462962962957</v>
      </c>
      <c r="G1328" s="13" t="s">
        <v>1</v>
      </c>
    </row>
    <row r="1329" spans="2:7" ht="15">
      <c r="B1329" s="13">
        <v>43038</v>
      </c>
      <c r="C1329" s="10">
        <v>204</v>
      </c>
      <c r="D1329" s="14">
        <v>16.100000000000001</v>
      </c>
      <c r="E1329" s="47">
        <f ca="1">+C1329*D1329</f>
        <v>3284.4</v>
      </c>
      <c r="F1329" s="11">
        <v>0.67586805555555562</v>
      </c>
      <c r="G1329" s="10" t="s">
        <v>1</v>
      </c>
    </row>
    <row r="1330" spans="2:7" ht="15">
      <c r="B1330" s="13">
        <v>43038</v>
      </c>
      <c r="C1330" s="10">
        <v>716</v>
      </c>
      <c r="D1330" s="14">
        <v>16.100000000000001</v>
      </c>
      <c r="E1330" s="47">
        <f ca="1">+C1330*D1330</f>
        <v>11527.6</v>
      </c>
      <c r="F1330" s="11">
        <v>0.67586805555555562</v>
      </c>
      <c r="G1330" s="13" t="s">
        <v>1</v>
      </c>
    </row>
    <row r="1331" spans="2:7" ht="15">
      <c r="B1331" s="13">
        <v>43038</v>
      </c>
      <c r="C1331" s="10">
        <v>352</v>
      </c>
      <c r="D1331" s="14">
        <v>16.100000000000001</v>
      </c>
      <c r="E1331" s="47">
        <f ca="1">+C1331*D1331</f>
        <v>5667.2000000000007</v>
      </c>
      <c r="F1331" s="11">
        <v>0.67586805555555562</v>
      </c>
      <c r="G1331" s="13" t="s">
        <v>1</v>
      </c>
    </row>
    <row r="1332" spans="2:7" ht="15">
      <c r="B1332" s="13">
        <v>43038</v>
      </c>
      <c r="C1332" s="10">
        <v>24</v>
      </c>
      <c r="D1332" s="14">
        <v>16.100000000000001</v>
      </c>
      <c r="E1332" s="47">
        <f ca="1">+C1332*D1332</f>
        <v>386.40000000000003</v>
      </c>
      <c r="F1332" s="11">
        <v>0.67586805555555562</v>
      </c>
      <c r="G1332" s="13" t="s">
        <v>1</v>
      </c>
    </row>
    <row r="1333" spans="2:7" ht="15">
      <c r="B1333" s="13">
        <v>43038</v>
      </c>
      <c r="C1333" s="10">
        <v>416</v>
      </c>
      <c r="D1333" s="14">
        <v>16.100000000000001</v>
      </c>
      <c r="E1333" s="47">
        <f ca="1">+C1333*D1333</f>
        <v>6697.6</v>
      </c>
      <c r="F1333" s="11">
        <v>0.67586805555555562</v>
      </c>
      <c r="G1333" s="13" t="s">
        <v>1</v>
      </c>
    </row>
    <row r="1334" spans="2:7" ht="15">
      <c r="B1334" s="13">
        <v>43038</v>
      </c>
      <c r="C1334" s="10">
        <v>707</v>
      </c>
      <c r="D1334" s="14">
        <v>16.100000000000001</v>
      </c>
      <c r="E1334" s="47">
        <f ca="1">+C1334*D1334</f>
        <v>11382.7</v>
      </c>
      <c r="F1334" s="11">
        <v>0.67586805555555562</v>
      </c>
      <c r="G1334" s="13" t="s">
        <v>1</v>
      </c>
    </row>
    <row r="1335" spans="2:7" ht="15">
      <c r="B1335" s="13">
        <v>43038</v>
      </c>
      <c r="C1335" s="10">
        <v>112</v>
      </c>
      <c r="D1335" s="14">
        <v>16.100000000000001</v>
      </c>
      <c r="E1335" s="47">
        <f ca="1">+C1335*D1335</f>
        <v>1803.2000000000003</v>
      </c>
      <c r="F1335" s="11">
        <v>0.67587962962962955</v>
      </c>
      <c r="G1335" s="10" t="s">
        <v>1</v>
      </c>
    </row>
    <row r="1336" spans="2:7" ht="15">
      <c r="B1336" s="13">
        <v>43038</v>
      </c>
      <c r="C1336" s="10">
        <v>850</v>
      </c>
      <c r="D1336" s="14">
        <v>16.100000000000001</v>
      </c>
      <c r="E1336" s="47">
        <f ca="1">+C1336*D1336</f>
        <v>13685.000000000002</v>
      </c>
      <c r="F1336" s="11">
        <v>0.67587962962962955</v>
      </c>
      <c r="G1336" s="10" t="s">
        <v>1</v>
      </c>
    </row>
    <row r="1337" spans="2:7" ht="15">
      <c r="B1337" s="13">
        <v>43038</v>
      </c>
      <c r="C1337" s="10">
        <v>1040</v>
      </c>
      <c r="D1337" s="14">
        <v>16.100000000000001</v>
      </c>
      <c r="E1337" s="47">
        <f ca="1">+C1337*D1337</f>
        <v>16744</v>
      </c>
      <c r="F1337" s="11">
        <v>0.67587962962962955</v>
      </c>
      <c r="G1337" s="10" t="s">
        <v>1</v>
      </c>
    </row>
    <row r="1338" spans="2:7" ht="15">
      <c r="B1338" s="13">
        <v>43038</v>
      </c>
      <c r="C1338" s="10">
        <v>16</v>
      </c>
      <c r="D1338" s="14">
        <v>16.100000000000001</v>
      </c>
      <c r="E1338" s="47">
        <f ca="1">+C1338*D1338</f>
        <v>257.60000000000002</v>
      </c>
      <c r="F1338" s="11">
        <v>0.67587962962962955</v>
      </c>
      <c r="G1338" s="10" t="s">
        <v>1</v>
      </c>
    </row>
    <row r="1339" spans="2:7" ht="15">
      <c r="B1339" s="13">
        <v>43038</v>
      </c>
      <c r="C1339" s="10">
        <v>886</v>
      </c>
      <c r="D1339" s="14">
        <v>16.100000000000001</v>
      </c>
      <c r="E1339" s="47">
        <f ca="1">+C1339*D1339</f>
        <v>14264.6</v>
      </c>
      <c r="F1339" s="11">
        <v>0.67587962962962955</v>
      </c>
      <c r="G1339" s="10" t="s">
        <v>1</v>
      </c>
    </row>
    <row r="1340" spans="2:7" ht="15">
      <c r="B1340" s="13">
        <v>43038</v>
      </c>
      <c r="C1340" s="10">
        <v>641</v>
      </c>
      <c r="D1340" s="14">
        <v>16.100000000000001</v>
      </c>
      <c r="E1340" s="47">
        <f ca="1">+C1340*D1340</f>
        <v>10320.1</v>
      </c>
      <c r="F1340" s="11">
        <v>0.67587962962962955</v>
      </c>
      <c r="G1340" s="10" t="s">
        <v>1</v>
      </c>
    </row>
    <row r="1341" spans="2:7" ht="15">
      <c r="B1341" s="13">
        <v>43038</v>
      </c>
      <c r="C1341" s="10">
        <v>239</v>
      </c>
      <c r="D1341" s="14">
        <v>16.100000000000001</v>
      </c>
      <c r="E1341" s="47">
        <f ca="1">+C1341*D1341</f>
        <v>3847.9000000000005</v>
      </c>
      <c r="F1341" s="11">
        <v>0.67587962962962955</v>
      </c>
      <c r="G1341" s="10" t="s">
        <v>1</v>
      </c>
    </row>
    <row r="1342" spans="2:7" ht="15">
      <c r="B1342" s="13">
        <v>43038</v>
      </c>
      <c r="C1342" s="10">
        <v>686</v>
      </c>
      <c r="D1342" s="14">
        <v>16.100000000000001</v>
      </c>
      <c r="E1342" s="47">
        <f ca="1">+C1342*D1342</f>
        <v>11044.6</v>
      </c>
      <c r="F1342" s="11">
        <v>0.67587962962962955</v>
      </c>
      <c r="G1342" s="10" t="s">
        <v>1</v>
      </c>
    </row>
    <row r="1343" spans="2:7" ht="15">
      <c r="B1343" s="13">
        <v>43038</v>
      </c>
      <c r="C1343" s="10">
        <v>33</v>
      </c>
      <c r="D1343" s="14">
        <v>16.100000000000001</v>
      </c>
      <c r="E1343" s="47">
        <f ca="1">+C1343*D1343</f>
        <v>531.30000000000007</v>
      </c>
      <c r="F1343" s="11">
        <v>0.6758912037037037</v>
      </c>
      <c r="G1343" s="10" t="s">
        <v>1</v>
      </c>
    </row>
    <row r="1344" spans="2:7" ht="15">
      <c r="B1344" s="13">
        <v>43038</v>
      </c>
      <c r="C1344" s="10">
        <v>632</v>
      </c>
      <c r="D1344" s="14">
        <v>16.100000000000001</v>
      </c>
      <c r="E1344" s="47">
        <f ca="1">+C1344*D1344</f>
        <v>10175.200000000001</v>
      </c>
      <c r="F1344" s="11">
        <v>0.6758912037037037</v>
      </c>
      <c r="G1344" s="10" t="s">
        <v>1</v>
      </c>
    </row>
    <row r="1345" spans="2:7" ht="15">
      <c r="B1345" s="13">
        <v>43038</v>
      </c>
      <c r="C1345" s="10">
        <v>37</v>
      </c>
      <c r="D1345" s="14">
        <v>16.100000000000001</v>
      </c>
      <c r="E1345" s="47">
        <f ca="1">+C1345*D1345</f>
        <v>595.70000000000005</v>
      </c>
      <c r="F1345" s="11">
        <v>0.6758912037037037</v>
      </c>
      <c r="G1345" s="10" t="s">
        <v>1</v>
      </c>
    </row>
    <row r="1346" spans="2:7" ht="15">
      <c r="B1346" s="13">
        <v>43038</v>
      </c>
      <c r="C1346" s="10">
        <v>28</v>
      </c>
      <c r="D1346" s="14">
        <v>16.100000000000001</v>
      </c>
      <c r="E1346" s="47">
        <f ca="1">+C1346*D1346</f>
        <v>450.80000000000007</v>
      </c>
      <c r="F1346" s="11">
        <v>0.6758912037037037</v>
      </c>
      <c r="G1346" s="10" t="s">
        <v>1</v>
      </c>
    </row>
    <row r="1347" spans="2:7" ht="15">
      <c r="B1347" s="13">
        <v>43038</v>
      </c>
      <c r="C1347" s="10">
        <v>97</v>
      </c>
      <c r="D1347" s="14">
        <v>16.100000000000001</v>
      </c>
      <c r="E1347" s="47">
        <f ca="1">+C1347*D1347</f>
        <v>1561.7</v>
      </c>
      <c r="F1347" s="11">
        <v>0.6758912037037037</v>
      </c>
      <c r="G1347" s="10" t="s">
        <v>1</v>
      </c>
    </row>
    <row r="1348" spans="2:7" ht="15">
      <c r="B1348" s="13">
        <v>43038</v>
      </c>
      <c r="C1348" s="10">
        <v>275</v>
      </c>
      <c r="D1348" s="14">
        <v>16.100000000000001</v>
      </c>
      <c r="E1348" s="47">
        <f ca="1">+C1348*D1348</f>
        <v>4427.5</v>
      </c>
      <c r="F1348" s="11">
        <v>0.67591435185185178</v>
      </c>
      <c r="G1348" s="10" t="s">
        <v>1</v>
      </c>
    </row>
    <row r="1349" spans="2:7" ht="15">
      <c r="B1349" s="13">
        <v>43038</v>
      </c>
      <c r="C1349" s="10">
        <v>60</v>
      </c>
      <c r="D1349" s="14">
        <v>16.100000000000001</v>
      </c>
      <c r="E1349" s="47">
        <f ca="1">+C1349*D1349</f>
        <v>966.00000000000011</v>
      </c>
      <c r="F1349" s="11">
        <v>0.67591435185185178</v>
      </c>
      <c r="G1349" s="10" t="s">
        <v>1</v>
      </c>
    </row>
    <row r="1350" spans="2:7" ht="15">
      <c r="B1350" s="13">
        <v>43038</v>
      </c>
      <c r="C1350" s="10">
        <v>345</v>
      </c>
      <c r="D1350" s="14">
        <v>16.100000000000001</v>
      </c>
      <c r="E1350" s="47">
        <f ca="1">+C1350*D1350</f>
        <v>5554.5000000000009</v>
      </c>
      <c r="F1350" s="11">
        <v>0.67591435185185178</v>
      </c>
      <c r="G1350" s="10" t="s">
        <v>1</v>
      </c>
    </row>
    <row r="1351" spans="2:7" ht="15">
      <c r="B1351" s="13">
        <v>43038</v>
      </c>
      <c r="C1351" s="10">
        <v>60</v>
      </c>
      <c r="D1351" s="14">
        <v>16.100000000000001</v>
      </c>
      <c r="E1351" s="47">
        <f ca="1">+C1351*D1351</f>
        <v>966.00000000000011</v>
      </c>
      <c r="F1351" s="11">
        <v>0.67591435185185178</v>
      </c>
      <c r="G1351" s="10" t="s">
        <v>1</v>
      </c>
    </row>
    <row r="1352" spans="2:7" ht="15">
      <c r="B1352" s="13">
        <v>43038</v>
      </c>
      <c r="C1352" s="10">
        <v>340</v>
      </c>
      <c r="D1352" s="14">
        <v>16.100000000000001</v>
      </c>
      <c r="E1352" s="47">
        <f ca="1">+C1352*D1352</f>
        <v>5474.0000000000009</v>
      </c>
      <c r="F1352" s="11">
        <v>0.67591435185185178</v>
      </c>
      <c r="G1352" s="10" t="s">
        <v>1</v>
      </c>
    </row>
    <row r="1353" spans="2:7" ht="15">
      <c r="B1353" s="13">
        <v>43038</v>
      </c>
      <c r="C1353" s="10">
        <v>150</v>
      </c>
      <c r="D1353" s="14">
        <v>16.100000000000001</v>
      </c>
      <c r="E1353" s="47">
        <f ca="1">+C1353*D1353</f>
        <v>2415</v>
      </c>
      <c r="F1353" s="11">
        <v>0.67591435185185178</v>
      </c>
      <c r="G1353" s="10" t="s">
        <v>1</v>
      </c>
    </row>
    <row r="1354" spans="2:7" ht="15">
      <c r="B1354" s="13">
        <v>43038</v>
      </c>
      <c r="C1354" s="10">
        <v>230</v>
      </c>
      <c r="D1354" s="14">
        <v>16.100000000000001</v>
      </c>
      <c r="E1354" s="47">
        <f ca="1">+C1354*D1354</f>
        <v>3703.0000000000005</v>
      </c>
      <c r="F1354" s="11">
        <v>0.67591435185185178</v>
      </c>
      <c r="G1354" s="10" t="s">
        <v>1</v>
      </c>
    </row>
    <row r="1355" spans="2:7" ht="15">
      <c r="B1355" s="13">
        <v>43038</v>
      </c>
      <c r="C1355" s="10">
        <v>233</v>
      </c>
      <c r="D1355" s="14">
        <v>16.100000000000001</v>
      </c>
      <c r="E1355" s="47">
        <f ca="1">+C1355*D1355</f>
        <v>3751.3</v>
      </c>
      <c r="F1355" s="11">
        <v>0.67591435185185178</v>
      </c>
      <c r="G1355" s="10" t="s">
        <v>1</v>
      </c>
    </row>
    <row r="1356" spans="2:7" ht="15">
      <c r="B1356" s="13">
        <v>43038</v>
      </c>
      <c r="C1356" s="10">
        <v>141</v>
      </c>
      <c r="D1356" s="14">
        <v>16.100000000000001</v>
      </c>
      <c r="E1356" s="47">
        <f ca="1">+C1356*D1356</f>
        <v>2270.1000000000004</v>
      </c>
      <c r="F1356" s="11">
        <v>0.67592592592592593</v>
      </c>
      <c r="G1356" s="10" t="s">
        <v>1</v>
      </c>
    </row>
    <row r="1357" spans="2:7" ht="15">
      <c r="B1357" s="13">
        <v>43038</v>
      </c>
      <c r="C1357" s="10">
        <v>305</v>
      </c>
      <c r="D1357" s="14">
        <v>16.100000000000001</v>
      </c>
      <c r="E1357" s="47">
        <f ca="1">+C1357*D1357</f>
        <v>4910.5</v>
      </c>
      <c r="F1357" s="11">
        <v>0.67592592592592593</v>
      </c>
      <c r="G1357" s="10" t="s">
        <v>1</v>
      </c>
    </row>
    <row r="1358" spans="2:7" ht="15">
      <c r="B1358" s="13">
        <v>43038</v>
      </c>
      <c r="C1358" s="10">
        <v>260</v>
      </c>
      <c r="D1358" s="14">
        <v>16.100000000000001</v>
      </c>
      <c r="E1358" s="47">
        <f ca="1">+C1358*D1358</f>
        <v>4186</v>
      </c>
      <c r="F1358" s="11">
        <v>0.67643518518518519</v>
      </c>
      <c r="G1358" s="10" t="s">
        <v>1</v>
      </c>
    </row>
    <row r="1359" spans="2:7" ht="15">
      <c r="B1359" s="13">
        <v>43038</v>
      </c>
      <c r="C1359" s="10">
        <v>192</v>
      </c>
      <c r="D1359" s="14">
        <v>16.100000000000001</v>
      </c>
      <c r="E1359" s="47">
        <f ca="1">+C1359*D1359</f>
        <v>3091.2000000000003</v>
      </c>
      <c r="F1359" s="11">
        <v>0.67643518518518519</v>
      </c>
      <c r="G1359" s="10" t="s">
        <v>1</v>
      </c>
    </row>
    <row r="1360" spans="2:7" ht="15">
      <c r="B1360" s="13">
        <v>43038</v>
      </c>
      <c r="C1360" s="10">
        <v>239</v>
      </c>
      <c r="D1360" s="14">
        <v>16.100000000000001</v>
      </c>
      <c r="E1360" s="47">
        <f ca="1">+C1360*D1360</f>
        <v>3847.9000000000005</v>
      </c>
      <c r="F1360" s="11">
        <v>0.67643518518518519</v>
      </c>
      <c r="G1360" s="10" t="s">
        <v>1</v>
      </c>
    </row>
    <row r="1361" spans="2:7" ht="15">
      <c r="B1361" s="13">
        <v>43038</v>
      </c>
      <c r="C1361" s="10">
        <v>777</v>
      </c>
      <c r="D1361" s="14">
        <v>16.100000000000001</v>
      </c>
      <c r="E1361" s="47">
        <f ca="1">+C1361*D1361</f>
        <v>12509.7</v>
      </c>
      <c r="F1361" s="11">
        <v>0.67643518518518519</v>
      </c>
      <c r="G1361" s="10" t="s">
        <v>1</v>
      </c>
    </row>
    <row r="1362" spans="2:7" ht="15">
      <c r="B1362" s="13">
        <v>43038</v>
      </c>
      <c r="C1362" s="10">
        <v>300</v>
      </c>
      <c r="D1362" s="14">
        <v>16.100000000000001</v>
      </c>
      <c r="E1362" s="47">
        <f ca="1">+C1362*D1362</f>
        <v>4830</v>
      </c>
      <c r="F1362" s="11">
        <v>0.67645833333333327</v>
      </c>
      <c r="G1362" s="10" t="s">
        <v>1</v>
      </c>
    </row>
    <row r="1363" spans="2:7" ht="15">
      <c r="B1363" s="13">
        <v>43038</v>
      </c>
      <c r="C1363" s="10">
        <v>30</v>
      </c>
      <c r="D1363" s="14">
        <v>16.100000000000001</v>
      </c>
      <c r="E1363" s="47">
        <f ca="1">+C1363*D1363</f>
        <v>483.00000000000006</v>
      </c>
      <c r="F1363" s="11">
        <v>0.67645833333333327</v>
      </c>
      <c r="G1363" s="10" t="s">
        <v>1</v>
      </c>
    </row>
    <row r="1364" spans="2:7" ht="15">
      <c r="B1364" s="13">
        <v>43038</v>
      </c>
      <c r="C1364" s="10">
        <v>494</v>
      </c>
      <c r="D1364" s="14">
        <v>16.094999999999999</v>
      </c>
      <c r="E1364" s="47">
        <f ca="1">+C1364*D1364</f>
        <v>7950.9299999999994</v>
      </c>
      <c r="F1364" s="11">
        <v>0.67671296296296291</v>
      </c>
      <c r="G1364" s="10" t="s">
        <v>1</v>
      </c>
    </row>
    <row r="1365" spans="2:7" ht="15">
      <c r="B1365" s="13">
        <v>43038</v>
      </c>
      <c r="C1365" s="10">
        <v>246</v>
      </c>
      <c r="D1365" s="14">
        <v>16.094999999999999</v>
      </c>
      <c r="E1365" s="47">
        <f ca="1">+C1365*D1365</f>
        <v>3959.37</v>
      </c>
      <c r="F1365" s="11">
        <v>0.67689814814814808</v>
      </c>
      <c r="G1365" s="10" t="s">
        <v>1</v>
      </c>
    </row>
    <row r="1366" spans="2:7" ht="15">
      <c r="B1366" s="13">
        <v>43038</v>
      </c>
      <c r="C1366" s="10">
        <v>45</v>
      </c>
      <c r="D1366" s="14">
        <v>16.094999999999999</v>
      </c>
      <c r="E1366" s="47">
        <f ca="1">+C1366*D1366</f>
        <v>724.27499999999998</v>
      </c>
      <c r="F1366" s="11">
        <v>0.67696759259259265</v>
      </c>
      <c r="G1366" s="10" t="s">
        <v>1</v>
      </c>
    </row>
    <row r="1367" spans="2:7" ht="15">
      <c r="B1367" s="13">
        <v>43038</v>
      </c>
      <c r="C1367" s="10">
        <v>212</v>
      </c>
      <c r="D1367" s="14">
        <v>16.094999999999999</v>
      </c>
      <c r="E1367" s="47">
        <f ca="1">+C1367*D1367</f>
        <v>3412.14</v>
      </c>
      <c r="F1367" s="11">
        <v>0.67696759259259265</v>
      </c>
      <c r="G1367" s="10" t="s">
        <v>1</v>
      </c>
    </row>
    <row r="1368" spans="2:7" ht="15">
      <c r="B1368" s="13">
        <v>43038</v>
      </c>
      <c r="C1368" s="10">
        <v>477</v>
      </c>
      <c r="D1368" s="14">
        <v>16.09</v>
      </c>
      <c r="E1368" s="47">
        <f ca="1">+C1368*D1368</f>
        <v>7674.93</v>
      </c>
      <c r="F1368" s="11">
        <v>0.67709490740740741</v>
      </c>
      <c r="G1368" s="10" t="s">
        <v>1</v>
      </c>
    </row>
    <row r="1369" spans="2:7" ht="15">
      <c r="B1369" s="13">
        <v>43038</v>
      </c>
      <c r="C1369" s="10">
        <v>270</v>
      </c>
      <c r="D1369" s="14">
        <v>16.09</v>
      </c>
      <c r="E1369" s="47">
        <f ca="1">+C1369*D1369</f>
        <v>4344.3</v>
      </c>
      <c r="F1369" s="11">
        <v>0.67709490740740741</v>
      </c>
      <c r="G1369" s="10" t="s">
        <v>1</v>
      </c>
    </row>
    <row r="1370" spans="2:7" ht="15">
      <c r="B1370" s="13">
        <v>43038</v>
      </c>
      <c r="C1370" s="10">
        <v>239</v>
      </c>
      <c r="D1370" s="14">
        <v>16.09</v>
      </c>
      <c r="E1370" s="47">
        <f ca="1">+C1370*D1370</f>
        <v>3845.5099999999998</v>
      </c>
      <c r="F1370" s="11">
        <v>0.67714120370370379</v>
      </c>
      <c r="G1370" s="10" t="s">
        <v>1</v>
      </c>
    </row>
    <row r="1371" spans="2:7" ht="15">
      <c r="B1371" s="13">
        <v>43038</v>
      </c>
      <c r="C1371" s="10">
        <v>5</v>
      </c>
      <c r="D1371" s="14">
        <v>16.085000000000001</v>
      </c>
      <c r="E1371" s="47">
        <f ca="1">+C1371*D1371</f>
        <v>80.425000000000011</v>
      </c>
      <c r="F1371" s="11">
        <v>0.67722222222222228</v>
      </c>
      <c r="G1371" s="10" t="s">
        <v>1</v>
      </c>
    </row>
    <row r="1372" spans="2:7" ht="15">
      <c r="B1372" s="13">
        <v>43038</v>
      </c>
      <c r="C1372" s="10">
        <v>350</v>
      </c>
      <c r="D1372" s="14">
        <v>16.085000000000001</v>
      </c>
      <c r="E1372" s="47">
        <f ca="1">+C1372*D1372</f>
        <v>5629.75</v>
      </c>
      <c r="F1372" s="11">
        <v>0.67724537037037036</v>
      </c>
      <c r="G1372" s="10" t="s">
        <v>1</v>
      </c>
    </row>
    <row r="1373" spans="2:7" ht="15">
      <c r="B1373" s="13">
        <v>43038</v>
      </c>
      <c r="C1373" s="10">
        <v>465</v>
      </c>
      <c r="D1373" s="14">
        <v>16.085000000000001</v>
      </c>
      <c r="E1373" s="47">
        <f ca="1">+C1373*D1373</f>
        <v>7479.5250000000005</v>
      </c>
      <c r="F1373" s="11">
        <v>0.67744212962962969</v>
      </c>
      <c r="G1373" s="10" t="s">
        <v>1</v>
      </c>
    </row>
    <row r="1374" spans="2:7" ht="15">
      <c r="B1374" s="13">
        <v>43038</v>
      </c>
      <c r="C1374" s="10">
        <v>33</v>
      </c>
      <c r="D1374" s="14">
        <v>16.085000000000001</v>
      </c>
      <c r="E1374" s="47">
        <f ca="1">+C1374*D1374</f>
        <v>530.80500000000006</v>
      </c>
      <c r="F1374" s="11">
        <v>0.67756944444444445</v>
      </c>
      <c r="G1374" s="10" t="s">
        <v>1</v>
      </c>
    </row>
    <row r="1375" spans="2:7" ht="15">
      <c r="B1375" s="13">
        <v>43038</v>
      </c>
      <c r="C1375" s="10">
        <v>356</v>
      </c>
      <c r="D1375" s="14">
        <v>16.085000000000001</v>
      </c>
      <c r="E1375" s="47">
        <f ca="1">+C1375*D1375</f>
        <v>5726.26</v>
      </c>
      <c r="F1375" s="11">
        <v>0.67756944444444445</v>
      </c>
      <c r="G1375" s="10" t="s">
        <v>1</v>
      </c>
    </row>
    <row r="1376" spans="2:7" ht="15">
      <c r="B1376" s="13">
        <v>43038</v>
      </c>
      <c r="C1376" s="10">
        <v>73</v>
      </c>
      <c r="D1376" s="14">
        <v>16.085000000000001</v>
      </c>
      <c r="E1376" s="47">
        <f ca="1">+C1376*D1376</f>
        <v>1174.2050000000002</v>
      </c>
      <c r="F1376" s="11">
        <v>0.67756944444444445</v>
      </c>
      <c r="G1376" s="10" t="s">
        <v>1</v>
      </c>
    </row>
    <row r="1377" spans="2:7" ht="15">
      <c r="B1377" s="13">
        <v>43038</v>
      </c>
      <c r="C1377" s="10">
        <v>236</v>
      </c>
      <c r="D1377" s="14">
        <v>16.085000000000001</v>
      </c>
      <c r="E1377" s="47">
        <f ca="1">+C1377*D1377</f>
        <v>3796.0600000000004</v>
      </c>
      <c r="F1377" s="11">
        <v>0.67769675925925921</v>
      </c>
      <c r="G1377" s="10" t="s">
        <v>1</v>
      </c>
    </row>
    <row r="1378" spans="2:7" ht="15">
      <c r="B1378" s="13">
        <v>43038</v>
      </c>
      <c r="C1378" s="10">
        <v>219</v>
      </c>
      <c r="D1378" s="14">
        <v>16.085000000000001</v>
      </c>
      <c r="E1378" s="47">
        <f ca="1">+C1378*D1378</f>
        <v>3522.6150000000002</v>
      </c>
      <c r="F1378" s="11">
        <v>0.67769675925925921</v>
      </c>
      <c r="G1378" s="10" t="s">
        <v>1</v>
      </c>
    </row>
    <row r="1379" spans="2:7" ht="15">
      <c r="B1379" s="13">
        <v>43038</v>
      </c>
      <c r="C1379" s="10">
        <v>350</v>
      </c>
      <c r="D1379" s="14">
        <v>16.085000000000001</v>
      </c>
      <c r="E1379" s="47">
        <f ca="1">+C1379*D1379</f>
        <v>5629.75</v>
      </c>
      <c r="F1379" s="11">
        <v>0.67781249999999993</v>
      </c>
      <c r="G1379" s="10" t="s">
        <v>1</v>
      </c>
    </row>
    <row r="1380" spans="2:7" ht="15">
      <c r="B1380" s="13">
        <v>43038</v>
      </c>
      <c r="C1380" s="10">
        <v>88</v>
      </c>
      <c r="D1380" s="14">
        <v>16.085000000000001</v>
      </c>
      <c r="E1380" s="47">
        <f ca="1">+C1380*D1380</f>
        <v>1415.48</v>
      </c>
      <c r="F1380" s="11">
        <v>0.67781249999999993</v>
      </c>
      <c r="G1380" s="10" t="s">
        <v>1</v>
      </c>
    </row>
    <row r="1381" spans="2:7" ht="15">
      <c r="B1381" s="13">
        <v>43038</v>
      </c>
      <c r="C1381" s="10">
        <v>344</v>
      </c>
      <c r="D1381" s="14">
        <v>16.085000000000001</v>
      </c>
      <c r="E1381" s="47">
        <f ca="1">+C1381*D1381</f>
        <v>5533.2400000000007</v>
      </c>
      <c r="F1381" s="11">
        <v>0.6778819444444445</v>
      </c>
      <c r="G1381" s="10" t="s">
        <v>1</v>
      </c>
    </row>
    <row r="1382" spans="2:7" ht="15">
      <c r="B1382" s="13">
        <v>43038</v>
      </c>
      <c r="C1382" s="10">
        <v>154</v>
      </c>
      <c r="D1382" s="14">
        <v>16.085000000000001</v>
      </c>
      <c r="E1382" s="47">
        <f ca="1">+C1382*D1382</f>
        <v>2477.09</v>
      </c>
      <c r="F1382" s="11">
        <v>0.67802083333333341</v>
      </c>
      <c r="G1382" s="10" t="s">
        <v>1</v>
      </c>
    </row>
    <row r="1383" spans="2:7" ht="15">
      <c r="B1383" s="13">
        <v>43038</v>
      </c>
      <c r="C1383" s="10">
        <v>98</v>
      </c>
      <c r="D1383" s="14">
        <v>16.085000000000001</v>
      </c>
      <c r="E1383" s="47">
        <f ca="1">+C1383*D1383</f>
        <v>1576.3300000000002</v>
      </c>
      <c r="F1383" s="11">
        <v>0.67802083333333341</v>
      </c>
      <c r="G1383" s="10" t="s">
        <v>1</v>
      </c>
    </row>
    <row r="1384" spans="2:7" ht="15">
      <c r="B1384" s="13">
        <v>43038</v>
      </c>
      <c r="C1384" s="10">
        <v>250</v>
      </c>
      <c r="D1384" s="14">
        <v>16.085000000000001</v>
      </c>
      <c r="E1384" s="47">
        <f ca="1">+C1384*D1384</f>
        <v>4021.25</v>
      </c>
      <c r="F1384" s="11">
        <v>0.67811342592592594</v>
      </c>
      <c r="G1384" s="10" t="s">
        <v>1</v>
      </c>
    </row>
    <row r="1385" spans="2:7" ht="15">
      <c r="B1385" s="13">
        <v>43038</v>
      </c>
      <c r="C1385" s="10">
        <v>61</v>
      </c>
      <c r="D1385" s="14">
        <v>16.085000000000001</v>
      </c>
      <c r="E1385" s="47">
        <f ca="1">+C1385*D1385</f>
        <v>981.18500000000006</v>
      </c>
      <c r="F1385" s="11">
        <v>0.67818287037037039</v>
      </c>
      <c r="G1385" s="10" t="s">
        <v>1</v>
      </c>
    </row>
    <row r="1386" spans="2:7" ht="15">
      <c r="B1386" s="13">
        <v>43038</v>
      </c>
      <c r="C1386" s="10">
        <v>373</v>
      </c>
      <c r="D1386" s="14">
        <v>16.085000000000001</v>
      </c>
      <c r="E1386" s="47">
        <f ca="1">+C1386*D1386</f>
        <v>5999.7049999999999</v>
      </c>
      <c r="F1386" s="11">
        <v>0.67818287037037039</v>
      </c>
      <c r="G1386" s="10" t="s">
        <v>1</v>
      </c>
    </row>
    <row r="1387" spans="2:7" ht="15">
      <c r="B1387" s="13">
        <v>43038</v>
      </c>
      <c r="C1387" s="10">
        <v>237</v>
      </c>
      <c r="D1387" s="14">
        <v>16.085000000000001</v>
      </c>
      <c r="E1387" s="47">
        <f ca="1">+C1387*D1387</f>
        <v>3812.145</v>
      </c>
      <c r="F1387" s="11">
        <v>0.67828703703703708</v>
      </c>
      <c r="G1387" s="10" t="s">
        <v>1</v>
      </c>
    </row>
    <row r="1388" spans="2:7" ht="15">
      <c r="B1388" s="13">
        <v>43038</v>
      </c>
      <c r="C1388" s="10">
        <v>192</v>
      </c>
      <c r="D1388" s="14">
        <v>16.085000000000001</v>
      </c>
      <c r="E1388" s="47">
        <f ca="1">+C1388*D1388</f>
        <v>3088.32</v>
      </c>
      <c r="F1388" s="11">
        <v>0.67828703703703708</v>
      </c>
      <c r="G1388" s="10" t="s">
        <v>1</v>
      </c>
    </row>
    <row r="1389" spans="2:7" ht="15">
      <c r="B1389" s="13">
        <v>43038</v>
      </c>
      <c r="C1389" s="10">
        <v>425</v>
      </c>
      <c r="D1389" s="14">
        <v>16.085000000000001</v>
      </c>
      <c r="E1389" s="47">
        <f ca="1">+C1389*D1389</f>
        <v>6836.125</v>
      </c>
      <c r="F1389" s="11">
        <v>0.67841435185185184</v>
      </c>
      <c r="G1389" s="10" t="s">
        <v>1</v>
      </c>
    </row>
    <row r="1390" spans="2:7" ht="15">
      <c r="B1390" s="13">
        <v>43038</v>
      </c>
      <c r="C1390" s="10">
        <v>251</v>
      </c>
      <c r="D1390" s="14">
        <v>16.085000000000001</v>
      </c>
      <c r="E1390" s="47">
        <f ca="1">+C1390*D1390</f>
        <v>4037.335</v>
      </c>
      <c r="F1390" s="11">
        <v>0.67853009259259256</v>
      </c>
      <c r="G1390" s="10" t="s">
        <v>1</v>
      </c>
    </row>
    <row r="1391" spans="2:7" ht="15">
      <c r="B1391" s="13">
        <v>43038</v>
      </c>
      <c r="C1391" s="10">
        <v>169</v>
      </c>
      <c r="D1391" s="14">
        <v>16.085000000000001</v>
      </c>
      <c r="E1391" s="47">
        <f ca="1">+C1391*D1391</f>
        <v>2718.3650000000002</v>
      </c>
      <c r="F1391" s="11">
        <v>0.67853009259259256</v>
      </c>
      <c r="G1391" s="10" t="s">
        <v>1</v>
      </c>
    </row>
    <row r="1392" spans="2:7" ht="15">
      <c r="B1392" s="13">
        <v>43038</v>
      </c>
      <c r="C1392" s="10">
        <v>297</v>
      </c>
      <c r="D1392" s="14">
        <v>16.079999999999998</v>
      </c>
      <c r="E1392" s="47">
        <f ca="1">+C1392*D1392</f>
        <v>4775.7599999999993</v>
      </c>
      <c r="F1392" s="11">
        <v>0.67855324074074075</v>
      </c>
      <c r="G1392" s="10" t="s">
        <v>1</v>
      </c>
    </row>
    <row r="1393" spans="2:7" ht="15">
      <c r="B1393" s="13">
        <v>43038</v>
      </c>
      <c r="C1393" s="10">
        <v>249</v>
      </c>
      <c r="D1393" s="14">
        <v>16.079999999999998</v>
      </c>
      <c r="E1393" s="47">
        <f ca="1">+C1393*D1393</f>
        <v>4003.9199999999996</v>
      </c>
      <c r="F1393" s="11">
        <v>0.67855324074074075</v>
      </c>
      <c r="G1393" s="10" t="s">
        <v>1</v>
      </c>
    </row>
    <row r="1394" spans="2:7" ht="15">
      <c r="B1394" s="13">
        <v>43038</v>
      </c>
      <c r="C1394" s="10">
        <v>338</v>
      </c>
      <c r="D1394" s="14">
        <v>16.079999999999998</v>
      </c>
      <c r="E1394" s="47">
        <f ca="1">+C1394*D1394</f>
        <v>5435.0399999999991</v>
      </c>
      <c r="F1394" s="11">
        <v>0.67890046296296302</v>
      </c>
      <c r="G1394" s="10" t="s">
        <v>1</v>
      </c>
    </row>
    <row r="1395" spans="2:7" ht="15">
      <c r="B1395" s="13">
        <v>43038</v>
      </c>
      <c r="C1395" s="10">
        <v>239</v>
      </c>
      <c r="D1395" s="14">
        <v>16.079999999999998</v>
      </c>
      <c r="E1395" s="47">
        <f ca="1">+C1395*D1395</f>
        <v>3843.1199999999994</v>
      </c>
      <c r="F1395" s="11">
        <v>0.67890046296296302</v>
      </c>
      <c r="G1395" s="10" t="s">
        <v>1</v>
      </c>
    </row>
    <row r="1396" spans="2:7" ht="15">
      <c r="B1396" s="13">
        <v>43038</v>
      </c>
      <c r="C1396" s="10">
        <v>38</v>
      </c>
      <c r="D1396" s="14">
        <v>16.079999999999998</v>
      </c>
      <c r="E1396" s="47">
        <f ca="1">+C1396*D1396</f>
        <v>611.04</v>
      </c>
      <c r="F1396" s="11">
        <v>0.67890046296296302</v>
      </c>
      <c r="G1396" s="10" t="s">
        <v>1</v>
      </c>
    </row>
    <row r="1397" spans="2:7" ht="15">
      <c r="B1397" s="13">
        <v>43038</v>
      </c>
      <c r="C1397" s="10">
        <v>368</v>
      </c>
      <c r="D1397" s="14">
        <v>16.079999999999998</v>
      </c>
      <c r="E1397" s="47">
        <f ca="1">+C1397*D1397</f>
        <v>5917.44</v>
      </c>
      <c r="F1397" s="11">
        <v>0.67890046296296302</v>
      </c>
      <c r="G1397" s="10" t="s">
        <v>1</v>
      </c>
    </row>
    <row r="1398" spans="2:7" ht="15">
      <c r="B1398" s="13">
        <v>43038</v>
      </c>
      <c r="C1398" s="10">
        <v>381</v>
      </c>
      <c r="D1398" s="14">
        <v>16.079999999999998</v>
      </c>
      <c r="E1398" s="47">
        <f ca="1">+C1398*D1398</f>
        <v>6126.48</v>
      </c>
      <c r="F1398" s="11">
        <v>0.6789236111111111</v>
      </c>
      <c r="G1398" s="10" t="s">
        <v>1</v>
      </c>
    </row>
    <row r="1399" spans="2:7" ht="15">
      <c r="B1399" s="13">
        <v>43038</v>
      </c>
      <c r="C1399" s="10">
        <v>393</v>
      </c>
      <c r="D1399" s="14">
        <v>16.079999999999998</v>
      </c>
      <c r="E1399" s="47">
        <f ca="1">+C1399*D1399</f>
        <v>6319.44</v>
      </c>
      <c r="F1399" s="11">
        <v>0.67915509259259255</v>
      </c>
      <c r="G1399" s="10" t="s">
        <v>1</v>
      </c>
    </row>
    <row r="1400" spans="2:7" ht="15">
      <c r="B1400" s="13">
        <v>43038</v>
      </c>
      <c r="C1400" s="10">
        <v>388</v>
      </c>
      <c r="D1400" s="14">
        <v>16.079999999999998</v>
      </c>
      <c r="E1400" s="47">
        <f ca="1">+C1400*D1400</f>
        <v>6239.0399999999991</v>
      </c>
      <c r="F1400" s="11">
        <v>0.67927083333333327</v>
      </c>
      <c r="G1400" s="10" t="s">
        <v>1</v>
      </c>
    </row>
    <row r="1401" spans="2:7" ht="15">
      <c r="B1401" s="13">
        <v>43038</v>
      </c>
      <c r="C1401" s="10">
        <v>204</v>
      </c>
      <c r="D1401" s="14">
        <v>16.079999999999998</v>
      </c>
      <c r="E1401" s="47">
        <f ca="1">+C1401*D1401</f>
        <v>3280.3199999999997</v>
      </c>
      <c r="F1401" s="11">
        <v>0.67936342592592591</v>
      </c>
      <c r="G1401" s="10" t="s">
        <v>1</v>
      </c>
    </row>
    <row r="1402" spans="2:7" ht="15">
      <c r="B1402" s="13">
        <v>43038</v>
      </c>
      <c r="C1402" s="10">
        <v>180</v>
      </c>
      <c r="D1402" s="14">
        <v>16.079999999999998</v>
      </c>
      <c r="E1402" s="47">
        <f ca="1">+C1402*D1402</f>
        <v>2894.3999999999996</v>
      </c>
      <c r="F1402" s="11">
        <v>0.67991898148148155</v>
      </c>
      <c r="G1402" s="10" t="s">
        <v>1</v>
      </c>
    </row>
    <row r="1403" spans="2:7" ht="15">
      <c r="B1403" s="13">
        <v>43038</v>
      </c>
      <c r="C1403" s="10">
        <v>136</v>
      </c>
      <c r="D1403" s="14">
        <v>16.079999999999998</v>
      </c>
      <c r="E1403" s="47">
        <f ca="1">+C1403*D1403</f>
        <v>2186.8799999999997</v>
      </c>
      <c r="F1403" s="11">
        <v>0.67991898148148155</v>
      </c>
      <c r="G1403" s="10" t="s">
        <v>1</v>
      </c>
    </row>
    <row r="1404" spans="2:7" ht="15">
      <c r="B1404" s="13">
        <v>43038</v>
      </c>
      <c r="C1404" s="10">
        <v>379</v>
      </c>
      <c r="D1404" s="14">
        <v>16.079999999999998</v>
      </c>
      <c r="E1404" s="47">
        <f ca="1">+C1404*D1404</f>
        <v>6094.32</v>
      </c>
      <c r="F1404" s="11">
        <v>0.67991898148148155</v>
      </c>
      <c r="G1404" s="10" t="s">
        <v>1</v>
      </c>
    </row>
    <row r="1405" spans="2:7" ht="15">
      <c r="B1405" s="13">
        <v>43038</v>
      </c>
      <c r="C1405" s="10">
        <v>629</v>
      </c>
      <c r="D1405" s="14">
        <v>16.079999999999998</v>
      </c>
      <c r="E1405" s="47">
        <f ca="1">+C1405*D1405</f>
        <v>10114.32</v>
      </c>
      <c r="F1405" s="11">
        <v>0.67993055555555559</v>
      </c>
      <c r="G1405" s="10" t="s">
        <v>1</v>
      </c>
    </row>
    <row r="1406" spans="2:7" ht="15">
      <c r="B1406" s="13">
        <v>43038</v>
      </c>
      <c r="C1406" s="10">
        <v>186</v>
      </c>
      <c r="D1406" s="14">
        <v>16.079999999999998</v>
      </c>
      <c r="E1406" s="47">
        <f ca="1">+C1406*D1406</f>
        <v>2990.8799999999997</v>
      </c>
      <c r="F1406" s="11">
        <v>0.67993055555555559</v>
      </c>
      <c r="G1406" s="10" t="s">
        <v>1</v>
      </c>
    </row>
    <row r="1407" spans="2:7" ht="15">
      <c r="B1407" s="13">
        <v>43038</v>
      </c>
      <c r="C1407" s="10">
        <v>289</v>
      </c>
      <c r="D1407" s="14">
        <v>16.079999999999998</v>
      </c>
      <c r="E1407" s="47">
        <f ca="1">+C1407*D1407</f>
        <v>4647.12</v>
      </c>
      <c r="F1407" s="11">
        <v>0.67993055555555559</v>
      </c>
      <c r="G1407" s="10" t="s">
        <v>1</v>
      </c>
    </row>
    <row r="1408" spans="2:7" ht="15">
      <c r="B1408" s="13">
        <v>43038</v>
      </c>
      <c r="C1408" s="10">
        <v>582</v>
      </c>
      <c r="D1408" s="14">
        <v>16.079999999999998</v>
      </c>
      <c r="E1408" s="47">
        <f ca="1">+C1408*D1408</f>
        <v>9358.56</v>
      </c>
      <c r="F1408" s="11">
        <v>0.67993055555555559</v>
      </c>
      <c r="G1408" s="10" t="s">
        <v>1</v>
      </c>
    </row>
    <row r="1409" spans="2:7" ht="15">
      <c r="B1409" s="13">
        <v>43038</v>
      </c>
      <c r="C1409" s="10">
        <v>28</v>
      </c>
      <c r="D1409" s="14">
        <v>16.079999999999998</v>
      </c>
      <c r="E1409" s="47">
        <f ca="1">+C1409*D1409</f>
        <v>450.23999999999995</v>
      </c>
      <c r="F1409" s="11">
        <v>0.67993055555555559</v>
      </c>
      <c r="G1409" s="10" t="s">
        <v>1</v>
      </c>
    </row>
    <row r="1410" spans="2:7" ht="15">
      <c r="B1410" s="13">
        <v>43038</v>
      </c>
      <c r="C1410" s="10">
        <v>76</v>
      </c>
      <c r="D1410" s="14">
        <v>16.079999999999998</v>
      </c>
      <c r="E1410" s="47">
        <f ca="1">+C1410*D1410</f>
        <v>1222.08</v>
      </c>
      <c r="F1410" s="11">
        <v>0.67993055555555559</v>
      </c>
      <c r="G1410" s="10" t="s">
        <v>1</v>
      </c>
    </row>
    <row r="1411" spans="2:7" ht="15">
      <c r="B1411" s="13">
        <v>43038</v>
      </c>
      <c r="C1411" s="10">
        <v>188</v>
      </c>
      <c r="D1411" s="14">
        <v>16.079999999999998</v>
      </c>
      <c r="E1411" s="47">
        <f ca="1">+C1411*D1411</f>
        <v>3023.0399999999995</v>
      </c>
      <c r="F1411" s="11">
        <v>0.67993055555555559</v>
      </c>
      <c r="G1411" s="10" t="s">
        <v>1</v>
      </c>
    </row>
    <row r="1412" spans="2:7" ht="15">
      <c r="B1412" s="13">
        <v>43038</v>
      </c>
      <c r="C1412" s="10">
        <v>109</v>
      </c>
      <c r="D1412" s="14">
        <v>16.079999999999998</v>
      </c>
      <c r="E1412" s="47">
        <f ca="1">+C1412*D1412</f>
        <v>1752.7199999999998</v>
      </c>
      <c r="F1412" s="11">
        <v>0.67993055555555559</v>
      </c>
      <c r="G1412" s="10" t="s">
        <v>1</v>
      </c>
    </row>
    <row r="1413" spans="2:7" ht="15">
      <c r="B1413" s="13">
        <v>43038</v>
      </c>
      <c r="C1413" s="10">
        <v>302</v>
      </c>
      <c r="D1413" s="14">
        <v>16.074999999999999</v>
      </c>
      <c r="E1413" s="47">
        <f ca="1">+C1413*D1413</f>
        <v>4854.6499999999996</v>
      </c>
      <c r="F1413" s="11">
        <v>0.68013888888888896</v>
      </c>
      <c r="G1413" s="10" t="s">
        <v>1</v>
      </c>
    </row>
    <row r="1414" spans="2:7" ht="15">
      <c r="B1414" s="13">
        <v>43038</v>
      </c>
      <c r="C1414" s="10">
        <v>349</v>
      </c>
      <c r="D1414" s="14">
        <v>16.079999999999998</v>
      </c>
      <c r="E1414" s="47">
        <f ca="1">+C1414*D1414</f>
        <v>5611.9199999999992</v>
      </c>
      <c r="F1414" s="11">
        <v>0.68023148148148149</v>
      </c>
      <c r="G1414" s="10" t="s">
        <v>1</v>
      </c>
    </row>
    <row r="1415" spans="2:7" ht="15">
      <c r="B1415" s="13">
        <v>43038</v>
      </c>
      <c r="C1415" s="10">
        <v>344</v>
      </c>
      <c r="D1415" s="14">
        <v>16.079999999999998</v>
      </c>
      <c r="E1415" s="47">
        <f ca="1">+C1415*D1415</f>
        <v>5531.5199999999995</v>
      </c>
      <c r="F1415" s="11">
        <v>0.68034722222222221</v>
      </c>
      <c r="G1415" s="10" t="s">
        <v>1</v>
      </c>
    </row>
    <row r="1416" spans="2:7" ht="15">
      <c r="B1416" s="13">
        <v>43038</v>
      </c>
      <c r="C1416" s="10">
        <v>234</v>
      </c>
      <c r="D1416" s="14">
        <v>16.079999999999998</v>
      </c>
      <c r="E1416" s="47">
        <f ca="1">+C1416*D1416</f>
        <v>3762.72</v>
      </c>
      <c r="F1416" s="11">
        <v>0.68041666666666656</v>
      </c>
      <c r="G1416" s="10" t="s">
        <v>1</v>
      </c>
    </row>
    <row r="1417" spans="2:7" ht="15">
      <c r="B1417" s="13">
        <v>43038</v>
      </c>
      <c r="C1417" s="10">
        <v>105</v>
      </c>
      <c r="D1417" s="14">
        <v>16.079999999999998</v>
      </c>
      <c r="E1417" s="47">
        <f ca="1">+C1417*D1417</f>
        <v>1688.3999999999999</v>
      </c>
      <c r="F1417" s="11">
        <v>0.68041666666666656</v>
      </c>
      <c r="G1417" s="10" t="s">
        <v>1</v>
      </c>
    </row>
    <row r="1418" spans="2:7" ht="15">
      <c r="B1418" s="13">
        <v>43038</v>
      </c>
      <c r="C1418" s="10">
        <v>334</v>
      </c>
      <c r="D1418" s="14">
        <v>16.079999999999998</v>
      </c>
      <c r="E1418" s="47">
        <f ca="1">+C1418*D1418</f>
        <v>5370.7199999999993</v>
      </c>
      <c r="F1418" s="11">
        <v>0.68052083333333335</v>
      </c>
      <c r="G1418" s="10" t="s">
        <v>1</v>
      </c>
    </row>
    <row r="1419" spans="2:7" ht="15">
      <c r="B1419" s="13">
        <v>43038</v>
      </c>
      <c r="C1419" s="10">
        <v>716</v>
      </c>
      <c r="D1419" s="14">
        <v>16.079999999999998</v>
      </c>
      <c r="E1419" s="47">
        <f ca="1">+C1419*D1419</f>
        <v>11513.279999999999</v>
      </c>
      <c r="F1419" s="11">
        <v>0.68133101851851852</v>
      </c>
      <c r="G1419" s="10" t="s">
        <v>1</v>
      </c>
    </row>
    <row r="1420" spans="2:7" ht="15">
      <c r="B1420" s="13">
        <v>43038</v>
      </c>
      <c r="C1420" s="10">
        <v>780</v>
      </c>
      <c r="D1420" s="14">
        <v>16.079999999999998</v>
      </c>
      <c r="E1420" s="47">
        <f ca="1">+C1420*D1420</f>
        <v>12542.399999999998</v>
      </c>
      <c r="F1420" s="11">
        <v>0.68133101851851852</v>
      </c>
      <c r="G1420" s="10" t="s">
        <v>1</v>
      </c>
    </row>
    <row r="1421" spans="2:7" ht="15">
      <c r="B1421" s="13">
        <v>43038</v>
      </c>
      <c r="C1421" s="10">
        <v>394</v>
      </c>
      <c r="D1421" s="14">
        <v>16.079999999999998</v>
      </c>
      <c r="E1421" s="47">
        <f ca="1">+C1421*D1421</f>
        <v>6335.5199999999995</v>
      </c>
      <c r="F1421" s="11">
        <v>0.68133101851851852</v>
      </c>
      <c r="G1421" s="10" t="s">
        <v>1</v>
      </c>
    </row>
    <row r="1422" spans="2:7" ht="15">
      <c r="B1422" s="13">
        <v>43038</v>
      </c>
      <c r="C1422" s="10">
        <v>832</v>
      </c>
      <c r="D1422" s="14">
        <v>16.079999999999998</v>
      </c>
      <c r="E1422" s="47">
        <f ca="1">+C1422*D1422</f>
        <v>13378.559999999998</v>
      </c>
      <c r="F1422" s="11">
        <v>0.68133101851851852</v>
      </c>
      <c r="G1422" s="10" t="s">
        <v>1</v>
      </c>
    </row>
    <row r="1423" spans="2:7" ht="15">
      <c r="B1423" s="13">
        <v>43038</v>
      </c>
      <c r="C1423" s="10">
        <v>723</v>
      </c>
      <c r="D1423" s="14">
        <v>16.079999999999998</v>
      </c>
      <c r="E1423" s="47">
        <f ca="1">+C1423*D1423</f>
        <v>11625.839999999998</v>
      </c>
      <c r="F1423" s="11">
        <v>0.68133101851851852</v>
      </c>
      <c r="G1423" s="10" t="s">
        <v>1</v>
      </c>
    </row>
    <row r="1424" spans="2:7" ht="15">
      <c r="B1424" s="13">
        <v>43038</v>
      </c>
      <c r="C1424" s="10">
        <v>252</v>
      </c>
      <c r="D1424" s="14">
        <v>16.074999999999999</v>
      </c>
      <c r="E1424" s="47">
        <f ca="1">+C1424*D1424</f>
        <v>4050.8999999999996</v>
      </c>
      <c r="F1424" s="11">
        <v>0.68140046296296297</v>
      </c>
      <c r="G1424" s="10" t="s">
        <v>1</v>
      </c>
    </row>
    <row r="1425" spans="2:7" ht="15">
      <c r="B1425" s="13">
        <v>43038</v>
      </c>
      <c r="C1425" s="10">
        <v>308</v>
      </c>
      <c r="D1425" s="14">
        <v>16.074999999999999</v>
      </c>
      <c r="E1425" s="47">
        <f ca="1">+C1425*D1425</f>
        <v>4951.0999999999995</v>
      </c>
      <c r="F1425" s="11">
        <v>0.68155092592592592</v>
      </c>
      <c r="G1425" s="10" t="s">
        <v>1</v>
      </c>
    </row>
    <row r="1426" spans="2:7" ht="15">
      <c r="B1426" s="13">
        <v>43038</v>
      </c>
      <c r="C1426" s="10">
        <v>294</v>
      </c>
      <c r="D1426" s="14">
        <v>16.074999999999999</v>
      </c>
      <c r="E1426" s="47">
        <f ca="1">+C1426*D1426</f>
        <v>4726.05</v>
      </c>
      <c r="F1426" s="11">
        <v>0.68155092592592592</v>
      </c>
      <c r="G1426" s="10" t="s">
        <v>1</v>
      </c>
    </row>
    <row r="1427" spans="2:7" ht="15">
      <c r="B1427" s="13">
        <v>43038</v>
      </c>
      <c r="C1427" s="10">
        <v>239</v>
      </c>
      <c r="D1427" s="14">
        <v>16.085000000000001</v>
      </c>
      <c r="E1427" s="47">
        <f ca="1">+C1427*D1427</f>
        <v>3844.3150000000001</v>
      </c>
      <c r="F1427" s="11">
        <v>0.68170138888888887</v>
      </c>
      <c r="G1427" s="10" t="s">
        <v>1</v>
      </c>
    </row>
    <row r="1428" spans="2:7" ht="15">
      <c r="B1428" s="13">
        <v>43038</v>
      </c>
      <c r="C1428" s="10">
        <v>103</v>
      </c>
      <c r="D1428" s="14">
        <v>16.085000000000001</v>
      </c>
      <c r="E1428" s="47">
        <f ca="1">+C1428*D1428</f>
        <v>1656.7550000000001</v>
      </c>
      <c r="F1428" s="11">
        <v>0.68170138888888887</v>
      </c>
      <c r="G1428" s="10" t="s">
        <v>1</v>
      </c>
    </row>
    <row r="1429" spans="2:7" ht="15">
      <c r="B1429" s="13">
        <v>43038</v>
      </c>
      <c r="C1429" s="10">
        <v>251</v>
      </c>
      <c r="D1429" s="14">
        <v>16.09</v>
      </c>
      <c r="E1429" s="47">
        <f ca="1">+C1429*D1429</f>
        <v>4038.59</v>
      </c>
      <c r="F1429" s="11">
        <v>0.68186342592592597</v>
      </c>
      <c r="G1429" s="10" t="s">
        <v>1</v>
      </c>
    </row>
    <row r="1430" spans="2:7" ht="15">
      <c r="B1430" s="13">
        <v>43038</v>
      </c>
      <c r="C1430" s="10">
        <v>202</v>
      </c>
      <c r="D1430" s="14">
        <v>16.09</v>
      </c>
      <c r="E1430" s="47">
        <f ca="1">+C1430*D1430</f>
        <v>3250.18</v>
      </c>
      <c r="F1430" s="11">
        <v>0.68186342592592597</v>
      </c>
      <c r="G1430" s="10" t="s">
        <v>1</v>
      </c>
    </row>
    <row r="1431" spans="2:7" ht="15">
      <c r="B1431" s="13">
        <v>43038</v>
      </c>
      <c r="C1431" s="10">
        <v>133</v>
      </c>
      <c r="D1431" s="14">
        <v>16.09</v>
      </c>
      <c r="E1431" s="47">
        <f ca="1">+C1431*D1431</f>
        <v>2139.9699999999998</v>
      </c>
      <c r="F1431" s="11">
        <v>0.68186342592592597</v>
      </c>
      <c r="G1431" s="10" t="s">
        <v>1</v>
      </c>
    </row>
    <row r="1432" spans="2:7" ht="15">
      <c r="B1432" s="13">
        <v>43038</v>
      </c>
      <c r="C1432" s="10">
        <v>316</v>
      </c>
      <c r="D1432" s="14">
        <v>16.09</v>
      </c>
      <c r="E1432" s="47">
        <f ca="1">+C1432*D1432</f>
        <v>5084.4399999999996</v>
      </c>
      <c r="F1432" s="11">
        <v>0.68186342592592597</v>
      </c>
      <c r="G1432" s="10" t="s">
        <v>1</v>
      </c>
    </row>
    <row r="1433" spans="2:7" ht="15">
      <c r="B1433" s="13">
        <v>43038</v>
      </c>
      <c r="C1433" s="10">
        <v>318</v>
      </c>
      <c r="D1433" s="14">
        <v>16.09</v>
      </c>
      <c r="E1433" s="47">
        <f ca="1">+C1433*D1433</f>
        <v>5116.62</v>
      </c>
      <c r="F1433" s="11">
        <v>0.68199074074074073</v>
      </c>
      <c r="G1433" s="10" t="s">
        <v>1</v>
      </c>
    </row>
    <row r="1434" spans="2:7" ht="15">
      <c r="B1434" s="13">
        <v>43038</v>
      </c>
      <c r="C1434" s="10">
        <v>268</v>
      </c>
      <c r="D1434" s="14">
        <v>16.094999999999999</v>
      </c>
      <c r="E1434" s="47">
        <f ca="1">+C1434*D1434</f>
        <v>4313.46</v>
      </c>
      <c r="F1434" s="11">
        <v>0.68278935185185186</v>
      </c>
      <c r="G1434" s="10" t="s">
        <v>1</v>
      </c>
    </row>
    <row r="1435" spans="2:7" ht="15">
      <c r="B1435" s="13">
        <v>43038</v>
      </c>
      <c r="C1435" s="10">
        <v>175</v>
      </c>
      <c r="D1435" s="14">
        <v>16.094999999999999</v>
      </c>
      <c r="E1435" s="47">
        <f ca="1">+C1435*D1435</f>
        <v>2816.625</v>
      </c>
      <c r="F1435" s="11">
        <v>0.68278935185185186</v>
      </c>
      <c r="G1435" s="10" t="s">
        <v>1</v>
      </c>
    </row>
    <row r="1436" spans="2:7" ht="15">
      <c r="B1436" s="13">
        <v>43038</v>
      </c>
      <c r="C1436" s="10">
        <v>108</v>
      </c>
      <c r="D1436" s="14">
        <v>16.094999999999999</v>
      </c>
      <c r="E1436" s="47">
        <f ca="1">+C1436*D1436</f>
        <v>1738.2599999999998</v>
      </c>
      <c r="F1436" s="11">
        <v>0.68278935185185186</v>
      </c>
      <c r="G1436" s="10" t="s">
        <v>1</v>
      </c>
    </row>
    <row r="1437" spans="2:7" ht="15">
      <c r="B1437" s="13">
        <v>43038</v>
      </c>
      <c r="C1437" s="10">
        <v>200</v>
      </c>
      <c r="D1437" s="14">
        <v>16.094999999999999</v>
      </c>
      <c r="E1437" s="47">
        <f ca="1">+C1437*D1437</f>
        <v>3219</v>
      </c>
      <c r="F1437" s="11">
        <v>0.68278935185185186</v>
      </c>
      <c r="G1437" s="10" t="s">
        <v>1</v>
      </c>
    </row>
    <row r="1438" spans="2:7" ht="15">
      <c r="B1438" s="13">
        <v>43038</v>
      </c>
      <c r="C1438" s="10">
        <v>108</v>
      </c>
      <c r="D1438" s="14">
        <v>16.094999999999999</v>
      </c>
      <c r="E1438" s="47">
        <f ca="1">+C1438*D1438</f>
        <v>1738.2599999999998</v>
      </c>
      <c r="F1438" s="11">
        <v>0.68278935185185186</v>
      </c>
      <c r="G1438" s="10" t="s">
        <v>1</v>
      </c>
    </row>
    <row r="1439" spans="2:7" ht="15">
      <c r="B1439" s="13">
        <v>43038</v>
      </c>
      <c r="C1439" s="10">
        <v>193</v>
      </c>
      <c r="D1439" s="14">
        <v>16.094999999999999</v>
      </c>
      <c r="E1439" s="47">
        <f ca="1">+C1439*D1439</f>
        <v>3106.3349999999996</v>
      </c>
      <c r="F1439" s="11">
        <v>0.68278935185185186</v>
      </c>
      <c r="G1439" s="10" t="s">
        <v>1</v>
      </c>
    </row>
    <row r="1440" spans="2:7" ht="15">
      <c r="B1440" s="13">
        <v>43038</v>
      </c>
      <c r="C1440" s="10">
        <v>607</v>
      </c>
      <c r="D1440" s="14">
        <v>16.094999999999999</v>
      </c>
      <c r="E1440" s="47">
        <f ca="1">+C1440*D1440</f>
        <v>9769.6649999999991</v>
      </c>
      <c r="F1440" s="11">
        <v>0.68280092592592589</v>
      </c>
      <c r="G1440" s="10" t="s">
        <v>1</v>
      </c>
    </row>
    <row r="1441" spans="2:7" ht="15">
      <c r="B1441" s="13">
        <v>43038</v>
      </c>
      <c r="C1441" s="10">
        <v>299</v>
      </c>
      <c r="D1441" s="14">
        <v>16.094999999999999</v>
      </c>
      <c r="E1441" s="47">
        <f ca="1">+C1441*D1441</f>
        <v>4812.4049999999997</v>
      </c>
      <c r="F1441" s="11">
        <v>0.68280092592592589</v>
      </c>
      <c r="G1441" s="10" t="s">
        <v>1</v>
      </c>
    </row>
    <row r="1442" spans="2:7" ht="15">
      <c r="B1442" s="13">
        <v>43038</v>
      </c>
      <c r="C1442" s="10">
        <v>539</v>
      </c>
      <c r="D1442" s="14">
        <v>16.094999999999999</v>
      </c>
      <c r="E1442" s="47">
        <f ca="1">+C1442*D1442</f>
        <v>8675.2049999999999</v>
      </c>
      <c r="F1442" s="11">
        <v>0.68280092592592589</v>
      </c>
      <c r="G1442" s="10" t="s">
        <v>1</v>
      </c>
    </row>
    <row r="1443" spans="2:7" ht="15">
      <c r="B1443" s="13">
        <v>43038</v>
      </c>
      <c r="C1443" s="10">
        <v>600</v>
      </c>
      <c r="D1443" s="14">
        <v>16.094999999999999</v>
      </c>
      <c r="E1443" s="47">
        <f ca="1">+C1443*D1443</f>
        <v>9657</v>
      </c>
      <c r="F1443" s="11">
        <v>0.68281249999999993</v>
      </c>
      <c r="G1443" s="10" t="s">
        <v>1</v>
      </c>
    </row>
    <row r="1444" spans="2:7" ht="15">
      <c r="B1444" s="13">
        <v>43038</v>
      </c>
      <c r="C1444" s="10">
        <v>50</v>
      </c>
      <c r="D1444" s="14">
        <v>16.094999999999999</v>
      </c>
      <c r="E1444" s="47">
        <f ca="1">+C1444*D1444</f>
        <v>804.75</v>
      </c>
      <c r="F1444" s="11">
        <v>0.68281249999999993</v>
      </c>
      <c r="G1444" s="10" t="s">
        <v>1</v>
      </c>
    </row>
    <row r="1445" spans="2:7" ht="15">
      <c r="B1445" s="13">
        <v>43038</v>
      </c>
      <c r="C1445" s="10">
        <v>350</v>
      </c>
      <c r="D1445" s="14">
        <v>16.094999999999999</v>
      </c>
      <c r="E1445" s="47">
        <f ca="1">+C1445*D1445</f>
        <v>5633.25</v>
      </c>
      <c r="F1445" s="11">
        <v>0.68281249999999993</v>
      </c>
      <c r="G1445" s="10" t="s">
        <v>1</v>
      </c>
    </row>
    <row r="1446" spans="2:7" ht="15">
      <c r="B1446" s="13">
        <v>43038</v>
      </c>
      <c r="C1446" s="10">
        <v>274</v>
      </c>
      <c r="D1446" s="14">
        <v>16.094999999999999</v>
      </c>
      <c r="E1446" s="47">
        <f ca="1">+C1446*D1446</f>
        <v>4410.03</v>
      </c>
      <c r="F1446" s="11">
        <v>0.68287037037037035</v>
      </c>
      <c r="G1446" s="10" t="s">
        <v>1</v>
      </c>
    </row>
    <row r="1447" spans="2:7" ht="15">
      <c r="B1447" s="13">
        <v>43038</v>
      </c>
      <c r="C1447" s="10">
        <v>263</v>
      </c>
      <c r="D1447" s="14">
        <v>16.094999999999999</v>
      </c>
      <c r="E1447" s="47">
        <f ca="1">+C1447*D1447</f>
        <v>4232.9849999999997</v>
      </c>
      <c r="F1447" s="11">
        <v>0.68293981481481481</v>
      </c>
      <c r="G1447" s="10" t="s">
        <v>1</v>
      </c>
    </row>
    <row r="1448" spans="2:7" ht="15">
      <c r="B1448" s="13">
        <v>43038</v>
      </c>
      <c r="C1448" s="10">
        <v>49</v>
      </c>
      <c r="D1448" s="14">
        <v>16.094999999999999</v>
      </c>
      <c r="E1448" s="47">
        <f ca="1">+C1448*D1448</f>
        <v>788.65499999999997</v>
      </c>
      <c r="F1448" s="11">
        <v>0.68299768518518522</v>
      </c>
      <c r="G1448" s="10" t="s">
        <v>1</v>
      </c>
    </row>
    <row r="1449" spans="2:7" ht="15">
      <c r="B1449" s="13">
        <v>43038</v>
      </c>
      <c r="C1449" s="10">
        <v>215</v>
      </c>
      <c r="D1449" s="14">
        <v>16.094999999999999</v>
      </c>
      <c r="E1449" s="47">
        <f ca="1">+C1449*D1449</f>
        <v>3460.4249999999997</v>
      </c>
      <c r="F1449" s="11">
        <v>0.68299768518518522</v>
      </c>
      <c r="G1449" s="10" t="s">
        <v>1</v>
      </c>
    </row>
    <row r="1450" spans="2:7" ht="15">
      <c r="B1450" s="13">
        <v>43038</v>
      </c>
      <c r="C1450" s="10">
        <v>266</v>
      </c>
      <c r="D1450" s="14">
        <v>16.094999999999999</v>
      </c>
      <c r="E1450" s="47">
        <f ca="1">+C1450*D1450</f>
        <v>4281.2699999999995</v>
      </c>
      <c r="F1450" s="11">
        <v>0.68305555555555564</v>
      </c>
      <c r="G1450" s="10" t="s">
        <v>1</v>
      </c>
    </row>
    <row r="1451" spans="2:7" ht="15">
      <c r="B1451" s="13">
        <v>43038</v>
      </c>
      <c r="C1451" s="10">
        <v>266</v>
      </c>
      <c r="D1451" s="14">
        <v>16.094999999999999</v>
      </c>
      <c r="E1451" s="47">
        <f ca="1">+C1451*D1451</f>
        <v>4281.2699999999995</v>
      </c>
      <c r="F1451" s="11">
        <v>0.68312499999999998</v>
      </c>
      <c r="G1451" s="10" t="s">
        <v>1</v>
      </c>
    </row>
    <row r="1452" spans="2:7" ht="15">
      <c r="B1452" s="13">
        <v>43038</v>
      </c>
      <c r="C1452" s="10">
        <v>33</v>
      </c>
      <c r="D1452" s="14">
        <v>16.094999999999999</v>
      </c>
      <c r="E1452" s="47">
        <f ca="1">+C1452*D1452</f>
        <v>531.13499999999999</v>
      </c>
      <c r="F1452" s="11">
        <v>0.6831828703703704</v>
      </c>
      <c r="G1452" s="10" t="s">
        <v>1</v>
      </c>
    </row>
    <row r="1453" spans="2:7" ht="15">
      <c r="B1453" s="13">
        <v>43038</v>
      </c>
      <c r="C1453" s="10">
        <v>239</v>
      </c>
      <c r="D1453" s="14">
        <v>16.094999999999999</v>
      </c>
      <c r="E1453" s="47">
        <f ca="1">+C1453*D1453</f>
        <v>3846.7049999999999</v>
      </c>
      <c r="F1453" s="11">
        <v>0.6831828703703704</v>
      </c>
      <c r="G1453" s="10" t="s">
        <v>1</v>
      </c>
    </row>
    <row r="1454" spans="2:7" ht="15">
      <c r="B1454" s="13">
        <v>43038</v>
      </c>
      <c r="C1454" s="10">
        <v>259</v>
      </c>
      <c r="D1454" s="14">
        <v>16.094999999999999</v>
      </c>
      <c r="E1454" s="47">
        <f ca="1">+C1454*D1454</f>
        <v>4168.6049999999996</v>
      </c>
      <c r="F1454" s="11">
        <v>0.68325231481481474</v>
      </c>
      <c r="G1454" s="10" t="s">
        <v>1</v>
      </c>
    </row>
    <row r="1455" spans="2:7" ht="15">
      <c r="B1455" s="13">
        <v>43038</v>
      </c>
      <c r="C1455" s="10">
        <v>5</v>
      </c>
      <c r="D1455" s="14">
        <v>16.094999999999999</v>
      </c>
      <c r="E1455" s="47">
        <f ca="1">+C1455*D1455</f>
        <v>80.474999999999994</v>
      </c>
      <c r="F1455" s="11">
        <v>0.68325231481481474</v>
      </c>
      <c r="G1455" s="10" t="s">
        <v>1</v>
      </c>
    </row>
    <row r="1456" spans="2:7" ht="15">
      <c r="B1456" s="13">
        <v>43038</v>
      </c>
      <c r="C1456" s="10">
        <v>265</v>
      </c>
      <c r="D1456" s="14">
        <v>16.094999999999999</v>
      </c>
      <c r="E1456" s="47">
        <f ca="1">+C1456*D1456</f>
        <v>4265.1749999999993</v>
      </c>
      <c r="F1456" s="11">
        <v>0.68331018518518516</v>
      </c>
      <c r="G1456" s="10" t="s">
        <v>1</v>
      </c>
    </row>
    <row r="1457" spans="2:7" ht="15">
      <c r="B1457" s="13">
        <v>43038</v>
      </c>
      <c r="C1457" s="10">
        <v>143</v>
      </c>
      <c r="D1457" s="14">
        <v>16.09</v>
      </c>
      <c r="E1457" s="47">
        <f ca="1">+C1457*D1457</f>
        <v>2300.87</v>
      </c>
      <c r="F1457" s="11">
        <v>0.68334490740740739</v>
      </c>
      <c r="G1457" s="10" t="s">
        <v>1</v>
      </c>
    </row>
    <row r="1458" spans="2:7" ht="15">
      <c r="B1458" s="13">
        <v>43038</v>
      </c>
      <c r="C1458" s="10">
        <v>132</v>
      </c>
      <c r="D1458" s="14">
        <v>16.09</v>
      </c>
      <c r="E1458" s="47">
        <f ca="1">+C1458*D1458</f>
        <v>2123.88</v>
      </c>
      <c r="F1458" s="11">
        <v>0.68334490740740739</v>
      </c>
      <c r="G1458" s="10" t="s">
        <v>1</v>
      </c>
    </row>
    <row r="1459" spans="2:7" ht="15">
      <c r="B1459" s="13">
        <v>43038</v>
      </c>
      <c r="C1459" s="10">
        <v>266</v>
      </c>
      <c r="D1459" s="14">
        <v>16.09</v>
      </c>
      <c r="E1459" s="47">
        <f ca="1">+C1459*D1459</f>
        <v>4279.9399999999996</v>
      </c>
      <c r="F1459" s="11">
        <v>0.68342592592592588</v>
      </c>
      <c r="G1459" s="10" t="s">
        <v>1</v>
      </c>
    </row>
    <row r="1460" spans="2:7" ht="15">
      <c r="B1460" s="13">
        <v>43038</v>
      </c>
      <c r="C1460" s="10">
        <v>238</v>
      </c>
      <c r="D1460" s="14">
        <v>16.09</v>
      </c>
      <c r="E1460" s="47">
        <f ca="1">+C1460*D1460</f>
        <v>3829.42</v>
      </c>
      <c r="F1460" s="11">
        <v>0.68350694444444438</v>
      </c>
      <c r="G1460" s="10" t="s">
        <v>1</v>
      </c>
    </row>
    <row r="1461" spans="2:7" ht="15">
      <c r="B1461" s="13">
        <v>43038</v>
      </c>
      <c r="C1461" s="10">
        <v>249</v>
      </c>
      <c r="D1461" s="14">
        <v>16.09</v>
      </c>
      <c r="E1461" s="47">
        <f ca="1">+C1461*D1461</f>
        <v>4006.41</v>
      </c>
      <c r="F1461" s="11">
        <v>0.68354166666666671</v>
      </c>
      <c r="G1461" s="10" t="s">
        <v>1</v>
      </c>
    </row>
    <row r="1462" spans="2:7" ht="15">
      <c r="B1462" s="13">
        <v>43038</v>
      </c>
      <c r="C1462" s="10">
        <v>239</v>
      </c>
      <c r="D1462" s="14">
        <v>16.09</v>
      </c>
      <c r="E1462" s="47">
        <f ca="1">+C1462*D1462</f>
        <v>3845.5099999999998</v>
      </c>
      <c r="F1462" s="11">
        <v>0.68359953703703702</v>
      </c>
      <c r="G1462" s="10" t="s">
        <v>1</v>
      </c>
    </row>
    <row r="1463" spans="2:7" ht="15">
      <c r="B1463" s="13">
        <v>43038</v>
      </c>
      <c r="C1463" s="10">
        <v>22</v>
      </c>
      <c r="D1463" s="14">
        <v>16.09</v>
      </c>
      <c r="E1463" s="47">
        <f ca="1">+C1463*D1463</f>
        <v>353.98</v>
      </c>
      <c r="F1463" s="11">
        <v>0.68359953703703702</v>
      </c>
      <c r="G1463" s="10" t="s">
        <v>1</v>
      </c>
    </row>
    <row r="1464" spans="2:7" ht="15">
      <c r="B1464" s="13">
        <v>43038</v>
      </c>
      <c r="C1464" s="10">
        <v>267</v>
      </c>
      <c r="D1464" s="14">
        <v>16.09</v>
      </c>
      <c r="E1464" s="47">
        <f ca="1">+C1464*D1464</f>
        <v>4296.03</v>
      </c>
      <c r="F1464" s="11">
        <v>0.68366898148148147</v>
      </c>
      <c r="G1464" s="10" t="s">
        <v>1</v>
      </c>
    </row>
    <row r="1465" spans="2:7" ht="15">
      <c r="B1465" s="13">
        <v>43038</v>
      </c>
      <c r="C1465" s="10">
        <v>252</v>
      </c>
      <c r="D1465" s="14">
        <v>16.09</v>
      </c>
      <c r="E1465" s="47">
        <f ca="1">+C1465*D1465</f>
        <v>4054.68</v>
      </c>
      <c r="F1465" s="11">
        <v>0.68373842592592593</v>
      </c>
      <c r="G1465" s="10" t="s">
        <v>1</v>
      </c>
    </row>
    <row r="1466" spans="2:7" ht="15">
      <c r="B1466" s="13">
        <v>43038</v>
      </c>
      <c r="C1466" s="10">
        <v>143</v>
      </c>
      <c r="D1466" s="14">
        <v>16.09</v>
      </c>
      <c r="E1466" s="47">
        <f ca="1">+C1466*D1466</f>
        <v>2300.87</v>
      </c>
      <c r="F1466" s="11">
        <v>0.6841666666666667</v>
      </c>
      <c r="G1466" s="10" t="s">
        <v>1</v>
      </c>
    </row>
    <row r="1467" spans="2:7" ht="15">
      <c r="B1467" s="13">
        <v>43038</v>
      </c>
      <c r="C1467" s="10">
        <v>96</v>
      </c>
      <c r="D1467" s="14">
        <v>16.09</v>
      </c>
      <c r="E1467" s="47">
        <f ca="1">+C1467*D1467</f>
        <v>1544.6399999999999</v>
      </c>
      <c r="F1467" s="11">
        <v>0.68420138888888893</v>
      </c>
      <c r="G1467" s="10" t="s">
        <v>1</v>
      </c>
    </row>
    <row r="1468" spans="2:7" ht="15">
      <c r="B1468" s="13">
        <v>43038</v>
      </c>
      <c r="C1468" s="10">
        <v>129</v>
      </c>
      <c r="D1468" s="14">
        <v>16.09</v>
      </c>
      <c r="E1468" s="47">
        <f ca="1">+C1468*D1468</f>
        <v>2075.61</v>
      </c>
      <c r="F1468" s="11">
        <v>0.68420138888888893</v>
      </c>
      <c r="G1468" s="10" t="s">
        <v>1</v>
      </c>
    </row>
    <row r="1469" spans="2:7" ht="15">
      <c r="B1469" s="13">
        <v>43038</v>
      </c>
      <c r="C1469" s="10">
        <v>308</v>
      </c>
      <c r="D1469" s="14">
        <v>16.09</v>
      </c>
      <c r="E1469" s="47">
        <f ca="1">+C1469*D1469</f>
        <v>4955.72</v>
      </c>
      <c r="F1469" s="11">
        <v>0.68440972222222218</v>
      </c>
      <c r="G1469" s="10" t="s">
        <v>1</v>
      </c>
    </row>
    <row r="1470" spans="2:7" ht="15">
      <c r="B1470" s="13">
        <v>43038</v>
      </c>
      <c r="C1470" s="10">
        <v>9</v>
      </c>
      <c r="D1470" s="14">
        <v>16.09</v>
      </c>
      <c r="E1470" s="47">
        <f ca="1">+C1470*D1470</f>
        <v>144.81</v>
      </c>
      <c r="F1470" s="11">
        <v>0.68440972222222218</v>
      </c>
      <c r="G1470" s="10" t="s">
        <v>1</v>
      </c>
    </row>
    <row r="1471" spans="2:7" ht="15">
      <c r="B1471" s="13">
        <v>43038</v>
      </c>
      <c r="C1471" s="10">
        <v>240</v>
      </c>
      <c r="D1471" s="14">
        <v>16.09</v>
      </c>
      <c r="E1471" s="47">
        <f ca="1">+C1471*D1471</f>
        <v>3861.6</v>
      </c>
      <c r="F1471" s="11">
        <v>0.68440972222222218</v>
      </c>
      <c r="G1471" s="10" t="s">
        <v>1</v>
      </c>
    </row>
    <row r="1472" spans="2:7" ht="15">
      <c r="B1472" s="13">
        <v>43038</v>
      </c>
      <c r="C1472" s="10">
        <v>13</v>
      </c>
      <c r="D1472" s="14">
        <v>16.09</v>
      </c>
      <c r="E1472" s="47">
        <f ca="1">+C1472*D1472</f>
        <v>209.17</v>
      </c>
      <c r="F1472" s="11">
        <v>0.68440972222222218</v>
      </c>
      <c r="G1472" s="10" t="s">
        <v>1</v>
      </c>
    </row>
    <row r="1473" spans="2:7" ht="15">
      <c r="B1473" s="13">
        <v>43038</v>
      </c>
      <c r="C1473" s="10">
        <v>291</v>
      </c>
      <c r="D1473" s="14">
        <v>16.09</v>
      </c>
      <c r="E1473" s="47">
        <f ca="1">+C1473*D1473</f>
        <v>4682.1899999999996</v>
      </c>
      <c r="F1473" s="11">
        <v>0.68440972222222218</v>
      </c>
      <c r="G1473" s="10" t="s">
        <v>1</v>
      </c>
    </row>
    <row r="1474" spans="2:7" ht="15">
      <c r="B1474" s="13">
        <v>43038</v>
      </c>
      <c r="C1474" s="10">
        <v>203</v>
      </c>
      <c r="D1474" s="14">
        <v>16.09</v>
      </c>
      <c r="E1474" s="47">
        <f ca="1">+C1474*D1474</f>
        <v>3266.27</v>
      </c>
      <c r="F1474" s="11">
        <v>0.68440972222222218</v>
      </c>
      <c r="G1474" s="10" t="s">
        <v>1</v>
      </c>
    </row>
    <row r="1475" spans="2:7" ht="15">
      <c r="B1475" s="13">
        <v>43038</v>
      </c>
      <c r="C1475" s="10">
        <v>67</v>
      </c>
      <c r="D1475" s="14">
        <v>16.09</v>
      </c>
      <c r="E1475" s="47">
        <f ca="1">+C1475*D1475</f>
        <v>1078.03</v>
      </c>
      <c r="F1475" s="11">
        <v>0.68440972222222218</v>
      </c>
      <c r="G1475" s="10" t="s">
        <v>1</v>
      </c>
    </row>
    <row r="1476" spans="2:7" ht="15">
      <c r="B1476" s="13">
        <v>43038</v>
      </c>
      <c r="C1476" s="10">
        <v>721</v>
      </c>
      <c r="D1476" s="14">
        <v>16.09</v>
      </c>
      <c r="E1476" s="47">
        <f ca="1">+C1476*D1476</f>
        <v>11600.89</v>
      </c>
      <c r="F1476" s="11">
        <v>0.68440972222222218</v>
      </c>
      <c r="G1476" s="10" t="s">
        <v>1</v>
      </c>
    </row>
    <row r="1477" spans="2:7" ht="15">
      <c r="B1477" s="13">
        <v>43038</v>
      </c>
      <c r="C1477" s="10">
        <v>705</v>
      </c>
      <c r="D1477" s="14">
        <v>16.09</v>
      </c>
      <c r="E1477" s="47">
        <f ca="1">+C1477*D1477</f>
        <v>11343.45</v>
      </c>
      <c r="F1477" s="11">
        <v>0.68440972222222218</v>
      </c>
      <c r="G1477" s="10" t="s">
        <v>1</v>
      </c>
    </row>
    <row r="1478" spans="2:7" ht="15">
      <c r="B1478" s="13">
        <v>43038</v>
      </c>
      <c r="C1478" s="10">
        <v>42</v>
      </c>
      <c r="D1478" s="14">
        <v>16.09</v>
      </c>
      <c r="E1478" s="47">
        <f ca="1">+C1478*D1478</f>
        <v>675.78</v>
      </c>
      <c r="F1478" s="11">
        <v>0.68443287037037026</v>
      </c>
      <c r="G1478" s="10" t="s">
        <v>1</v>
      </c>
    </row>
    <row r="1479" spans="2:7" ht="15">
      <c r="B1479" s="13">
        <v>43038</v>
      </c>
      <c r="C1479" s="10">
        <v>216</v>
      </c>
      <c r="D1479" s="14">
        <v>16.09</v>
      </c>
      <c r="E1479" s="47">
        <f ca="1">+C1479*D1479</f>
        <v>3475.44</v>
      </c>
      <c r="F1479" s="11">
        <v>0.68443287037037026</v>
      </c>
      <c r="G1479" s="10" t="s">
        <v>1</v>
      </c>
    </row>
    <row r="1480" spans="2:7" ht="15">
      <c r="B1480" s="13">
        <v>43038</v>
      </c>
      <c r="C1480" s="10">
        <v>18</v>
      </c>
      <c r="D1480" s="14">
        <v>16.085000000000001</v>
      </c>
      <c r="E1480" s="47">
        <f ca="1">+C1480*D1480</f>
        <v>289.53000000000003</v>
      </c>
      <c r="F1480" s="11">
        <v>0.68456018518518524</v>
      </c>
      <c r="G1480" s="10" t="s">
        <v>1</v>
      </c>
    </row>
    <row r="1481" spans="2:7" ht="15">
      <c r="B1481" s="13">
        <v>43038</v>
      </c>
      <c r="C1481" s="10">
        <v>239</v>
      </c>
      <c r="D1481" s="14">
        <v>16.085000000000001</v>
      </c>
      <c r="E1481" s="47">
        <f ca="1">+C1481*D1481</f>
        <v>3844.3150000000001</v>
      </c>
      <c r="F1481" s="11">
        <v>0.68456018518518524</v>
      </c>
      <c r="G1481" s="10" t="s">
        <v>1</v>
      </c>
    </row>
    <row r="1482" spans="2:7" ht="15">
      <c r="B1482" s="13">
        <v>43038</v>
      </c>
      <c r="C1482" s="10">
        <v>244</v>
      </c>
      <c r="D1482" s="14">
        <v>16.085000000000001</v>
      </c>
      <c r="E1482" s="47">
        <f ca="1">+C1482*D1482</f>
        <v>3924.7400000000002</v>
      </c>
      <c r="F1482" s="11">
        <v>0.6846875</v>
      </c>
      <c r="G1482" s="10" t="s">
        <v>1</v>
      </c>
    </row>
    <row r="1483" spans="2:7" ht="15">
      <c r="B1483" s="13">
        <v>43038</v>
      </c>
      <c r="C1483" s="10">
        <v>249</v>
      </c>
      <c r="D1483" s="14">
        <v>16.085000000000001</v>
      </c>
      <c r="E1483" s="47">
        <f ca="1">+C1483*D1483</f>
        <v>4005.1650000000004</v>
      </c>
      <c r="F1483" s="11">
        <v>0.6846875</v>
      </c>
      <c r="G1483" s="10" t="s">
        <v>1</v>
      </c>
    </row>
    <row r="1484" spans="2:7" ht="15">
      <c r="B1484" s="13">
        <v>43038</v>
      </c>
      <c r="C1484" s="10">
        <v>254</v>
      </c>
      <c r="D1484" s="14">
        <v>16.085000000000001</v>
      </c>
      <c r="E1484" s="47">
        <f ca="1">+C1484*D1484</f>
        <v>4085.59</v>
      </c>
      <c r="F1484" s="11">
        <v>0.68469907407407404</v>
      </c>
      <c r="G1484" s="10" t="s">
        <v>1</v>
      </c>
    </row>
    <row r="1485" spans="2:7" ht="15">
      <c r="B1485" s="13">
        <v>43038</v>
      </c>
      <c r="C1485" s="10">
        <v>239</v>
      </c>
      <c r="D1485" s="14">
        <v>16.09</v>
      </c>
      <c r="E1485" s="47">
        <f ca="1">+C1485*D1485</f>
        <v>3845.5099999999998</v>
      </c>
      <c r="F1485" s="11">
        <v>0.68493055555555549</v>
      </c>
      <c r="G1485" s="10" t="s">
        <v>1</v>
      </c>
    </row>
    <row r="1486" spans="2:7" ht="15">
      <c r="B1486" s="13">
        <v>43038</v>
      </c>
      <c r="C1486" s="10">
        <v>168</v>
      </c>
      <c r="D1486" s="14">
        <v>16.09</v>
      </c>
      <c r="E1486" s="47">
        <f ca="1">+C1486*D1486</f>
        <v>2703.12</v>
      </c>
      <c r="F1486" s="11">
        <v>0.68493055555555549</v>
      </c>
      <c r="G1486" s="10" t="s">
        <v>1</v>
      </c>
    </row>
    <row r="1487" spans="2:7" ht="15">
      <c r="B1487" s="13">
        <v>43038</v>
      </c>
      <c r="C1487" s="10">
        <v>109</v>
      </c>
      <c r="D1487" s="14">
        <v>16.09</v>
      </c>
      <c r="E1487" s="47">
        <f ca="1">+C1487*D1487</f>
        <v>1753.81</v>
      </c>
      <c r="F1487" s="11">
        <v>0.68493055555555549</v>
      </c>
      <c r="G1487" s="10" t="s">
        <v>1</v>
      </c>
    </row>
    <row r="1488" spans="2:7" ht="15">
      <c r="B1488" s="13">
        <v>43038</v>
      </c>
      <c r="C1488" s="10">
        <v>239</v>
      </c>
      <c r="D1488" s="14">
        <v>16.09</v>
      </c>
      <c r="E1488" s="47">
        <f ca="1">+C1488*D1488</f>
        <v>3845.5099999999998</v>
      </c>
      <c r="F1488" s="11">
        <v>0.68494212962962964</v>
      </c>
      <c r="G1488" s="10" t="s">
        <v>1</v>
      </c>
    </row>
    <row r="1489" spans="2:7" ht="15">
      <c r="B1489" s="13">
        <v>43038</v>
      </c>
      <c r="C1489" s="10">
        <v>8</v>
      </c>
      <c r="D1489" s="14">
        <v>16.09</v>
      </c>
      <c r="E1489" s="47">
        <f ca="1">+C1489*D1489</f>
        <v>128.72</v>
      </c>
      <c r="F1489" s="11">
        <v>0.68494212962962964</v>
      </c>
      <c r="G1489" s="10" t="s">
        <v>1</v>
      </c>
    </row>
    <row r="1490" spans="2:7" ht="15">
      <c r="B1490" s="13">
        <v>43038</v>
      </c>
      <c r="C1490" s="10">
        <v>400</v>
      </c>
      <c r="D1490" s="14">
        <v>16.09</v>
      </c>
      <c r="E1490" s="47">
        <f ca="1">+C1490*D1490</f>
        <v>6436</v>
      </c>
      <c r="F1490" s="11">
        <v>0.68494212962962964</v>
      </c>
      <c r="G1490" s="10" t="s">
        <v>1</v>
      </c>
    </row>
    <row r="1491" spans="2:7" ht="15">
      <c r="B1491" s="13">
        <v>43038</v>
      </c>
      <c r="C1491" s="10">
        <v>98</v>
      </c>
      <c r="D1491" s="14">
        <v>16.09</v>
      </c>
      <c r="E1491" s="47">
        <f ca="1">+C1491*D1491</f>
        <v>1576.82</v>
      </c>
      <c r="F1491" s="11">
        <v>0.68497685185185186</v>
      </c>
      <c r="G1491" s="10" t="s">
        <v>1</v>
      </c>
    </row>
    <row r="1492" spans="2:7" ht="15">
      <c r="B1492" s="13">
        <v>43038</v>
      </c>
      <c r="C1492" s="10">
        <v>164</v>
      </c>
      <c r="D1492" s="14">
        <v>16.09</v>
      </c>
      <c r="E1492" s="47">
        <f ca="1">+C1492*D1492</f>
        <v>2638.7599999999998</v>
      </c>
      <c r="F1492" s="11">
        <v>0.68497685185185186</v>
      </c>
      <c r="G1492" s="10" t="s">
        <v>1</v>
      </c>
    </row>
    <row r="1493" spans="2:7" ht="15">
      <c r="B1493" s="13">
        <v>43038</v>
      </c>
      <c r="C1493" s="10">
        <v>145</v>
      </c>
      <c r="D1493" s="14">
        <v>16.09</v>
      </c>
      <c r="E1493" s="47">
        <f ca="1">+C1493*D1493</f>
        <v>2333.0500000000002</v>
      </c>
      <c r="F1493" s="11">
        <v>0.68504629629629632</v>
      </c>
      <c r="G1493" s="10" t="s">
        <v>1</v>
      </c>
    </row>
    <row r="1494" spans="2:7" ht="15">
      <c r="B1494" s="13">
        <v>43038</v>
      </c>
      <c r="C1494" s="10">
        <v>107</v>
      </c>
      <c r="D1494" s="14">
        <v>16.09</v>
      </c>
      <c r="E1494" s="47">
        <f ca="1">+C1494*D1494</f>
        <v>1721.6299999999999</v>
      </c>
      <c r="F1494" s="11">
        <v>0.68504629629629632</v>
      </c>
      <c r="G1494" s="10" t="s">
        <v>1</v>
      </c>
    </row>
    <row r="1495" spans="2:7" ht="15">
      <c r="B1495" s="13">
        <v>43038</v>
      </c>
      <c r="C1495" s="10">
        <v>114</v>
      </c>
      <c r="D1495" s="14">
        <v>16.09</v>
      </c>
      <c r="E1495" s="47">
        <f ca="1">+C1495*D1495</f>
        <v>1834.26</v>
      </c>
      <c r="F1495" s="11">
        <v>0.6850925925925927</v>
      </c>
      <c r="G1495" s="10" t="s">
        <v>1</v>
      </c>
    </row>
    <row r="1496" spans="2:7" ht="15">
      <c r="B1496" s="13">
        <v>43038</v>
      </c>
      <c r="C1496" s="10">
        <v>141</v>
      </c>
      <c r="D1496" s="14">
        <v>16.09</v>
      </c>
      <c r="E1496" s="47">
        <f ca="1">+C1496*D1496</f>
        <v>2268.69</v>
      </c>
      <c r="F1496" s="11">
        <v>0.6850925925925927</v>
      </c>
      <c r="G1496" s="10" t="s">
        <v>1</v>
      </c>
    </row>
    <row r="1497" spans="2:7" ht="15">
      <c r="B1497" s="13">
        <v>43038</v>
      </c>
      <c r="C1497" s="10">
        <v>257</v>
      </c>
      <c r="D1497" s="14">
        <v>16.085000000000001</v>
      </c>
      <c r="E1497" s="47">
        <f ca="1">+C1497*D1497</f>
        <v>4133.8450000000003</v>
      </c>
      <c r="F1497" s="11">
        <v>0.68512731481481481</v>
      </c>
      <c r="G1497" s="10" t="s">
        <v>1</v>
      </c>
    </row>
    <row r="1498" spans="2:7" ht="15">
      <c r="B1498" s="13">
        <v>43038</v>
      </c>
      <c r="C1498" s="10">
        <v>239</v>
      </c>
      <c r="D1498" s="14">
        <v>16.079999999999998</v>
      </c>
      <c r="E1498" s="47">
        <f ca="1">+C1498*D1498</f>
        <v>3843.1199999999994</v>
      </c>
      <c r="F1498" s="11">
        <v>0.6853935185185186</v>
      </c>
      <c r="G1498" s="10" t="s">
        <v>1</v>
      </c>
    </row>
    <row r="1499" spans="2:7" ht="15">
      <c r="B1499" s="13">
        <v>43038</v>
      </c>
      <c r="C1499" s="10">
        <v>273</v>
      </c>
      <c r="D1499" s="14">
        <v>16.079999999999998</v>
      </c>
      <c r="E1499" s="47">
        <f ca="1">+C1499*D1499</f>
        <v>4389.8399999999992</v>
      </c>
      <c r="F1499" s="11">
        <v>0.6853935185185186</v>
      </c>
      <c r="G1499" s="10" t="s">
        <v>1</v>
      </c>
    </row>
    <row r="1500" spans="2:7" ht="15">
      <c r="B1500" s="13">
        <v>43038</v>
      </c>
      <c r="C1500" s="10">
        <v>262</v>
      </c>
      <c r="D1500" s="14">
        <v>16.079999999999998</v>
      </c>
      <c r="E1500" s="47">
        <f ca="1">+C1500*D1500</f>
        <v>4212.9599999999991</v>
      </c>
      <c r="F1500" s="11">
        <v>0.6853935185185186</v>
      </c>
      <c r="G1500" s="10" t="s">
        <v>1</v>
      </c>
    </row>
    <row r="1501" spans="2:7" ht="15">
      <c r="B1501" s="13">
        <v>43038</v>
      </c>
      <c r="C1501" s="10">
        <v>313</v>
      </c>
      <c r="D1501" s="14">
        <v>16.079999999999998</v>
      </c>
      <c r="E1501" s="47">
        <f ca="1">+C1501*D1501</f>
        <v>5033.0399999999991</v>
      </c>
      <c r="F1501" s="11">
        <v>0.68542824074074071</v>
      </c>
      <c r="G1501" s="10" t="s">
        <v>1</v>
      </c>
    </row>
    <row r="1502" spans="2:7" ht="15">
      <c r="B1502" s="13">
        <v>43038</v>
      </c>
      <c r="C1502" s="10">
        <v>239</v>
      </c>
      <c r="D1502" s="14">
        <v>16.085000000000001</v>
      </c>
      <c r="E1502" s="47">
        <f ca="1">+C1502*D1502</f>
        <v>3844.3150000000001</v>
      </c>
      <c r="F1502" s="11">
        <v>0.68552083333333336</v>
      </c>
      <c r="G1502" s="10" t="s">
        <v>1</v>
      </c>
    </row>
    <row r="1503" spans="2:7" ht="15">
      <c r="B1503" s="13">
        <v>43038</v>
      </c>
      <c r="C1503" s="10">
        <v>309</v>
      </c>
      <c r="D1503" s="14">
        <v>16.085000000000001</v>
      </c>
      <c r="E1503" s="47">
        <f ca="1">+C1503*D1503</f>
        <v>4970.2650000000003</v>
      </c>
      <c r="F1503" s="11">
        <v>0.68552083333333336</v>
      </c>
      <c r="G1503" s="10" t="s">
        <v>1</v>
      </c>
    </row>
    <row r="1504" spans="2:7" ht="15">
      <c r="B1504" s="13">
        <v>43038</v>
      </c>
      <c r="C1504" s="10">
        <v>264</v>
      </c>
      <c r="D1504" s="14">
        <v>16.09</v>
      </c>
      <c r="E1504" s="47">
        <f ca="1">+C1504*D1504</f>
        <v>4247.76</v>
      </c>
      <c r="F1504" s="11">
        <v>0.68600694444444443</v>
      </c>
      <c r="G1504" s="10" t="s">
        <v>1</v>
      </c>
    </row>
    <row r="1505" spans="2:7" ht="15">
      <c r="B1505" s="13">
        <v>43038</v>
      </c>
      <c r="C1505" s="10">
        <v>294</v>
      </c>
      <c r="D1505" s="14">
        <v>16.094999999999999</v>
      </c>
      <c r="E1505" s="47">
        <f ca="1">+C1505*D1505</f>
        <v>4731.9299999999994</v>
      </c>
      <c r="F1505" s="11">
        <v>0.68607638888888889</v>
      </c>
      <c r="G1505" s="10" t="s">
        <v>1</v>
      </c>
    </row>
    <row r="1506" spans="2:7" ht="15">
      <c r="B1506" s="13">
        <v>43038</v>
      </c>
      <c r="C1506" s="10">
        <v>84</v>
      </c>
      <c r="D1506" s="14">
        <v>16.094999999999999</v>
      </c>
      <c r="E1506" s="47">
        <f ca="1">+C1506*D1506</f>
        <v>1351.98</v>
      </c>
      <c r="F1506" s="11">
        <v>0.68607638888888889</v>
      </c>
      <c r="G1506" s="10" t="s">
        <v>1</v>
      </c>
    </row>
    <row r="1507" spans="2:7" ht="15">
      <c r="B1507" s="13">
        <v>43038</v>
      </c>
      <c r="C1507" s="10">
        <v>29</v>
      </c>
      <c r="D1507" s="14">
        <v>16.094999999999999</v>
      </c>
      <c r="E1507" s="47">
        <f ca="1">+C1507*D1507</f>
        <v>466.755</v>
      </c>
      <c r="F1507" s="11">
        <v>0.68607638888888889</v>
      </c>
      <c r="G1507" s="10" t="s">
        <v>1</v>
      </c>
    </row>
    <row r="1508" spans="2:7" ht="15">
      <c r="B1508" s="13">
        <v>43038</v>
      </c>
      <c r="C1508" s="10">
        <v>76</v>
      </c>
      <c r="D1508" s="14">
        <v>16.094999999999999</v>
      </c>
      <c r="E1508" s="47">
        <f ca="1">+C1508*D1508</f>
        <v>1223.2199999999998</v>
      </c>
      <c r="F1508" s="11">
        <v>0.68607638888888889</v>
      </c>
      <c r="G1508" s="10" t="s">
        <v>1</v>
      </c>
    </row>
    <row r="1509" spans="2:7" ht="15">
      <c r="B1509" s="13">
        <v>43038</v>
      </c>
      <c r="C1509" s="10">
        <v>39</v>
      </c>
      <c r="D1509" s="14">
        <v>16.094999999999999</v>
      </c>
      <c r="E1509" s="47">
        <f ca="1">+C1509*D1509</f>
        <v>627.70499999999993</v>
      </c>
      <c r="F1509" s="11">
        <v>0.68607638888888889</v>
      </c>
      <c r="G1509" s="10" t="s">
        <v>1</v>
      </c>
    </row>
    <row r="1510" spans="2:7" ht="15">
      <c r="B1510" s="13">
        <v>43038</v>
      </c>
      <c r="C1510" s="10">
        <v>143</v>
      </c>
      <c r="D1510" s="14">
        <v>16.094999999999999</v>
      </c>
      <c r="E1510" s="47">
        <f ca="1">+C1510*D1510</f>
        <v>2301.585</v>
      </c>
      <c r="F1510" s="11">
        <v>0.68607638888888889</v>
      </c>
      <c r="G1510" s="10" t="s">
        <v>1</v>
      </c>
    </row>
    <row r="1511" spans="2:7" ht="15">
      <c r="B1511" s="13">
        <v>43038</v>
      </c>
      <c r="C1511" s="10">
        <v>300</v>
      </c>
      <c r="D1511" s="14">
        <v>16.094999999999999</v>
      </c>
      <c r="E1511" s="47">
        <f ca="1">+C1511*D1511</f>
        <v>4828.5</v>
      </c>
      <c r="F1511" s="11">
        <v>0.68607638888888889</v>
      </c>
      <c r="G1511" s="10" t="s">
        <v>1</v>
      </c>
    </row>
    <row r="1512" spans="2:7" ht="15">
      <c r="B1512" s="13">
        <v>43038</v>
      </c>
      <c r="C1512" s="10">
        <v>239</v>
      </c>
      <c r="D1512" s="14">
        <v>16.094999999999999</v>
      </c>
      <c r="E1512" s="47">
        <f ca="1">+C1512*D1512</f>
        <v>3846.7049999999999</v>
      </c>
      <c r="F1512" s="11">
        <v>0.68607638888888889</v>
      </c>
      <c r="G1512" s="10" t="s">
        <v>1</v>
      </c>
    </row>
    <row r="1513" spans="2:7" ht="15">
      <c r="B1513" s="13">
        <v>43038</v>
      </c>
      <c r="C1513" s="10">
        <v>21</v>
      </c>
      <c r="D1513" s="14">
        <v>16.094999999999999</v>
      </c>
      <c r="E1513" s="47">
        <f ca="1">+C1513*D1513</f>
        <v>337.995</v>
      </c>
      <c r="F1513" s="11">
        <v>0.68607638888888889</v>
      </c>
      <c r="G1513" s="10" t="s">
        <v>1</v>
      </c>
    </row>
    <row r="1514" spans="2:7" ht="15">
      <c r="B1514" s="13">
        <v>43038</v>
      </c>
      <c r="C1514" s="10">
        <v>741</v>
      </c>
      <c r="D1514" s="14">
        <v>16.094999999999999</v>
      </c>
      <c r="E1514" s="47">
        <f ca="1">+C1514*D1514</f>
        <v>11926.394999999999</v>
      </c>
      <c r="F1514" s="11">
        <v>0.68638888888888883</v>
      </c>
      <c r="G1514" s="10" t="s">
        <v>1</v>
      </c>
    </row>
    <row r="1515" spans="2:7" ht="15">
      <c r="B1515" s="13">
        <v>43038</v>
      </c>
      <c r="C1515" s="10">
        <v>364</v>
      </c>
      <c r="D1515" s="14">
        <v>16.094999999999999</v>
      </c>
      <c r="E1515" s="47">
        <f ca="1">+C1515*D1515</f>
        <v>5858.58</v>
      </c>
      <c r="F1515" s="11">
        <v>0.68638888888888883</v>
      </c>
      <c r="G1515" s="10" t="s">
        <v>1</v>
      </c>
    </row>
    <row r="1516" spans="2:7" ht="15">
      <c r="B1516" s="13">
        <v>43038</v>
      </c>
      <c r="C1516" s="10">
        <v>422</v>
      </c>
      <c r="D1516" s="14">
        <v>16.094999999999999</v>
      </c>
      <c r="E1516" s="47">
        <f ca="1">+C1516*D1516</f>
        <v>6792.0899999999992</v>
      </c>
      <c r="F1516" s="11">
        <v>0.68638888888888883</v>
      </c>
      <c r="G1516" s="10" t="s">
        <v>1</v>
      </c>
    </row>
    <row r="1517" spans="2:7" ht="15">
      <c r="B1517" s="13">
        <v>43038</v>
      </c>
      <c r="C1517" s="10">
        <v>250</v>
      </c>
      <c r="D1517" s="14">
        <v>16.094999999999999</v>
      </c>
      <c r="E1517" s="47">
        <f ca="1">+C1517*D1517</f>
        <v>4023.7499999999995</v>
      </c>
      <c r="F1517" s="11">
        <v>0.68638888888888883</v>
      </c>
      <c r="G1517" s="10" t="s">
        <v>1</v>
      </c>
    </row>
    <row r="1518" spans="2:7" ht="15">
      <c r="B1518" s="13">
        <v>43038</v>
      </c>
      <c r="C1518" s="10">
        <v>254</v>
      </c>
      <c r="D1518" s="14">
        <v>16.094999999999999</v>
      </c>
      <c r="E1518" s="47">
        <f ca="1">+C1518*D1518</f>
        <v>4088.1299999999997</v>
      </c>
      <c r="F1518" s="11">
        <v>0.68638888888888883</v>
      </c>
      <c r="G1518" s="10" t="s">
        <v>1</v>
      </c>
    </row>
    <row r="1519" spans="2:7" ht="15">
      <c r="B1519" s="13">
        <v>43038</v>
      </c>
      <c r="C1519" s="10">
        <v>397</v>
      </c>
      <c r="D1519" s="14">
        <v>16.094999999999999</v>
      </c>
      <c r="E1519" s="47">
        <f ca="1">+C1519*D1519</f>
        <v>6389.7149999999992</v>
      </c>
      <c r="F1519" s="11">
        <v>0.68638888888888883</v>
      </c>
      <c r="G1519" s="10" t="s">
        <v>1</v>
      </c>
    </row>
    <row r="1520" spans="2:7" ht="15">
      <c r="B1520" s="13">
        <v>43038</v>
      </c>
      <c r="C1520" s="10">
        <v>27</v>
      </c>
      <c r="D1520" s="14">
        <v>16.094999999999999</v>
      </c>
      <c r="E1520" s="47">
        <f ca="1">+C1520*D1520</f>
        <v>434.56499999999994</v>
      </c>
      <c r="F1520" s="11">
        <v>0.68638888888888883</v>
      </c>
      <c r="G1520" s="10" t="s">
        <v>1</v>
      </c>
    </row>
    <row r="1521" spans="2:7" ht="15">
      <c r="B1521" s="13">
        <v>43038</v>
      </c>
      <c r="C1521" s="10">
        <v>265</v>
      </c>
      <c r="D1521" s="14">
        <v>16.094999999999999</v>
      </c>
      <c r="E1521" s="47">
        <f ca="1">+C1521*D1521</f>
        <v>4265.1749999999993</v>
      </c>
      <c r="F1521" s="11">
        <v>0.68642361111111105</v>
      </c>
      <c r="G1521" s="10" t="s">
        <v>1</v>
      </c>
    </row>
    <row r="1522" spans="2:7" ht="15">
      <c r="B1522" s="13">
        <v>43038</v>
      </c>
      <c r="C1522" s="10">
        <v>233</v>
      </c>
      <c r="D1522" s="14">
        <v>16.094999999999999</v>
      </c>
      <c r="E1522" s="47">
        <f ca="1">+C1522*D1522</f>
        <v>3750.1349999999998</v>
      </c>
      <c r="F1522" s="11">
        <v>0.68650462962962966</v>
      </c>
      <c r="G1522" s="10" t="s">
        <v>1</v>
      </c>
    </row>
    <row r="1523" spans="2:7" ht="15">
      <c r="B1523" s="13">
        <v>43038</v>
      </c>
      <c r="C1523" s="10">
        <v>27</v>
      </c>
      <c r="D1523" s="14">
        <v>16.094999999999999</v>
      </c>
      <c r="E1523" s="47">
        <f ca="1">+C1523*D1523</f>
        <v>434.56499999999994</v>
      </c>
      <c r="F1523" s="11">
        <v>0.68650462962962966</v>
      </c>
      <c r="G1523" s="10" t="s">
        <v>1</v>
      </c>
    </row>
    <row r="1524" spans="2:7" ht="15">
      <c r="B1524" s="13">
        <v>43038</v>
      </c>
      <c r="C1524" s="10">
        <v>212</v>
      </c>
      <c r="D1524" s="14">
        <v>16.094999999999999</v>
      </c>
      <c r="E1524" s="47">
        <f ca="1">+C1524*D1524</f>
        <v>3412.14</v>
      </c>
      <c r="F1524" s="11">
        <v>0.68656249999999996</v>
      </c>
      <c r="G1524" s="10" t="s">
        <v>1</v>
      </c>
    </row>
    <row r="1525" spans="2:7" ht="15">
      <c r="B1525" s="13">
        <v>43038</v>
      </c>
      <c r="C1525" s="10">
        <v>39</v>
      </c>
      <c r="D1525" s="14">
        <v>16.094999999999999</v>
      </c>
      <c r="E1525" s="47">
        <f ca="1">+C1525*D1525</f>
        <v>627.70499999999993</v>
      </c>
      <c r="F1525" s="11">
        <v>0.68656249999999996</v>
      </c>
      <c r="G1525" s="10" t="s">
        <v>1</v>
      </c>
    </row>
    <row r="1526" spans="2:7" ht="15">
      <c r="B1526" s="13">
        <v>43038</v>
      </c>
      <c r="C1526" s="10">
        <v>263</v>
      </c>
      <c r="D1526" s="14">
        <v>16.094999999999999</v>
      </c>
      <c r="E1526" s="47">
        <f ca="1">+C1526*D1526</f>
        <v>4232.9849999999997</v>
      </c>
      <c r="F1526" s="11">
        <v>0.68662037037037038</v>
      </c>
      <c r="G1526" s="10" t="s">
        <v>1</v>
      </c>
    </row>
    <row r="1527" spans="2:7" ht="15">
      <c r="B1527" s="13">
        <v>43038</v>
      </c>
      <c r="C1527" s="10">
        <v>42</v>
      </c>
      <c r="D1527" s="14">
        <v>16.094999999999999</v>
      </c>
      <c r="E1527" s="47">
        <f ca="1">+C1527*D1527</f>
        <v>675.99</v>
      </c>
      <c r="F1527" s="11">
        <v>0.6866782407407408</v>
      </c>
      <c r="G1527" s="10" t="s">
        <v>1</v>
      </c>
    </row>
    <row r="1528" spans="2:7" ht="15">
      <c r="B1528" s="13">
        <v>43038</v>
      </c>
      <c r="C1528" s="10">
        <v>217</v>
      </c>
      <c r="D1528" s="14">
        <v>16.094999999999999</v>
      </c>
      <c r="E1528" s="47">
        <f ca="1">+C1528*D1528</f>
        <v>3492.6149999999998</v>
      </c>
      <c r="F1528" s="11">
        <v>0.6866782407407408</v>
      </c>
      <c r="G1528" s="10" t="s">
        <v>1</v>
      </c>
    </row>
    <row r="1529" spans="2:7" ht="15">
      <c r="B1529" s="13">
        <v>43038</v>
      </c>
      <c r="C1529" s="10">
        <v>122</v>
      </c>
      <c r="D1529" s="14">
        <v>16.094999999999999</v>
      </c>
      <c r="E1529" s="47">
        <f ca="1">+C1529*D1529</f>
        <v>1963.59</v>
      </c>
      <c r="F1529" s="11">
        <v>0.6867361111111111</v>
      </c>
      <c r="G1529" s="10" t="s">
        <v>1</v>
      </c>
    </row>
    <row r="1530" spans="2:7" ht="15">
      <c r="B1530" s="13">
        <v>43038</v>
      </c>
      <c r="C1530" s="10">
        <v>131</v>
      </c>
      <c r="D1530" s="14">
        <v>16.094999999999999</v>
      </c>
      <c r="E1530" s="47">
        <f ca="1">+C1530*D1530</f>
        <v>2108.4449999999997</v>
      </c>
      <c r="F1530" s="11">
        <v>0.6867361111111111</v>
      </c>
      <c r="G1530" s="10" t="s">
        <v>1</v>
      </c>
    </row>
    <row r="1531" spans="2:7" ht="15">
      <c r="B1531" s="13">
        <v>43038</v>
      </c>
      <c r="C1531" s="10">
        <v>104</v>
      </c>
      <c r="D1531" s="14">
        <v>16.094999999999999</v>
      </c>
      <c r="E1531" s="47">
        <f ca="1">+C1531*D1531</f>
        <v>1673.8799999999999</v>
      </c>
      <c r="F1531" s="11">
        <v>0.68678240740740737</v>
      </c>
      <c r="G1531" s="10" t="s">
        <v>1</v>
      </c>
    </row>
    <row r="1532" spans="2:7" ht="15">
      <c r="B1532" s="13">
        <v>43038</v>
      </c>
      <c r="C1532" s="10">
        <v>145</v>
      </c>
      <c r="D1532" s="14">
        <v>16.094999999999999</v>
      </c>
      <c r="E1532" s="47">
        <f ca="1">+C1532*D1532</f>
        <v>2333.7749999999996</v>
      </c>
      <c r="F1532" s="11">
        <v>0.68678240740740737</v>
      </c>
      <c r="G1532" s="10" t="s">
        <v>1</v>
      </c>
    </row>
    <row r="1533" spans="2:7" ht="15">
      <c r="B1533" s="13">
        <v>43038</v>
      </c>
      <c r="C1533" s="10">
        <v>267</v>
      </c>
      <c r="D1533" s="14">
        <v>16.094999999999999</v>
      </c>
      <c r="E1533" s="47">
        <f ca="1">+C1533*D1533</f>
        <v>4297.3649999999998</v>
      </c>
      <c r="F1533" s="11">
        <v>0.68679398148148152</v>
      </c>
      <c r="G1533" s="10" t="s">
        <v>1</v>
      </c>
    </row>
    <row r="1534" spans="2:7" ht="15">
      <c r="B1534" s="13">
        <v>43038</v>
      </c>
      <c r="C1534" s="10">
        <v>262</v>
      </c>
      <c r="D1534" s="14">
        <v>16.094999999999999</v>
      </c>
      <c r="E1534" s="47">
        <f ca="1">+C1534*D1534</f>
        <v>4216.8899999999994</v>
      </c>
      <c r="F1534" s="11">
        <v>0.68688657407407405</v>
      </c>
      <c r="G1534" s="10" t="s">
        <v>1</v>
      </c>
    </row>
    <row r="1535" spans="2:7" ht="15">
      <c r="B1535" s="13">
        <v>43038</v>
      </c>
      <c r="C1535" s="10">
        <v>239</v>
      </c>
      <c r="D1535" s="14">
        <v>16.094999999999999</v>
      </c>
      <c r="E1535" s="47">
        <f ca="1">+C1535*D1535</f>
        <v>3846.7049999999999</v>
      </c>
      <c r="F1535" s="11">
        <v>0.68715277777777783</v>
      </c>
      <c r="G1535" s="10" t="s">
        <v>1</v>
      </c>
    </row>
    <row r="1536" spans="2:7" ht="15">
      <c r="B1536" s="13">
        <v>43038</v>
      </c>
      <c r="C1536" s="10">
        <v>156</v>
      </c>
      <c r="D1536" s="14">
        <v>16.094999999999999</v>
      </c>
      <c r="E1536" s="47">
        <f ca="1">+C1536*D1536</f>
        <v>2510.8199999999997</v>
      </c>
      <c r="F1536" s="11">
        <v>0.68716435185185187</v>
      </c>
      <c r="G1536" s="10" t="s">
        <v>1</v>
      </c>
    </row>
    <row r="1537" spans="2:7" ht="15">
      <c r="B1537" s="13">
        <v>43038</v>
      </c>
      <c r="C1537" s="10">
        <v>495</v>
      </c>
      <c r="D1537" s="14">
        <v>16.094999999999999</v>
      </c>
      <c r="E1537" s="47">
        <f ca="1">+C1537*D1537</f>
        <v>7967.0249999999996</v>
      </c>
      <c r="F1537" s="11">
        <v>0.68716435185185187</v>
      </c>
      <c r="G1537" s="10" t="s">
        <v>1</v>
      </c>
    </row>
    <row r="1538" spans="2:7" ht="15">
      <c r="B1538" s="13">
        <v>43038</v>
      </c>
      <c r="C1538" s="10">
        <v>122</v>
      </c>
      <c r="D1538" s="14">
        <v>16.094999999999999</v>
      </c>
      <c r="E1538" s="47">
        <f ca="1">+C1538*D1538</f>
        <v>1963.59</v>
      </c>
      <c r="F1538" s="11">
        <v>0.68716435185185187</v>
      </c>
      <c r="G1538" s="10" t="s">
        <v>1</v>
      </c>
    </row>
    <row r="1539" spans="2:7" ht="15">
      <c r="B1539" s="13">
        <v>43038</v>
      </c>
      <c r="C1539" s="10">
        <v>276</v>
      </c>
      <c r="D1539" s="14">
        <v>16.094999999999999</v>
      </c>
      <c r="E1539" s="47">
        <f ca="1">+C1539*D1539</f>
        <v>4442.2199999999993</v>
      </c>
      <c r="F1539" s="11">
        <v>0.68717592592592591</v>
      </c>
      <c r="G1539" s="10" t="s">
        <v>1</v>
      </c>
    </row>
    <row r="1540" spans="2:7" ht="15">
      <c r="B1540" s="13">
        <v>43038</v>
      </c>
      <c r="C1540" s="10">
        <v>255</v>
      </c>
      <c r="D1540" s="14">
        <v>16.094999999999999</v>
      </c>
      <c r="E1540" s="47">
        <f ca="1">+C1540*D1540</f>
        <v>4104.2249999999995</v>
      </c>
      <c r="F1540" s="11">
        <v>0.68723379629629633</v>
      </c>
      <c r="G1540" s="10" t="s">
        <v>1</v>
      </c>
    </row>
    <row r="1541" spans="2:7" ht="15">
      <c r="B1541" s="13">
        <v>43038</v>
      </c>
      <c r="C1541" s="10">
        <v>239</v>
      </c>
      <c r="D1541" s="14">
        <v>16.094999999999999</v>
      </c>
      <c r="E1541" s="47">
        <f ca="1">+C1541*D1541</f>
        <v>3846.7049999999999</v>
      </c>
      <c r="F1541" s="11">
        <v>0.68723379629629633</v>
      </c>
      <c r="G1541" s="10" t="s">
        <v>1</v>
      </c>
    </row>
    <row r="1542" spans="2:7" ht="15">
      <c r="B1542" s="13">
        <v>43038</v>
      </c>
      <c r="C1542" s="10">
        <v>259</v>
      </c>
      <c r="D1542" s="14">
        <v>16.094999999999999</v>
      </c>
      <c r="E1542" s="47">
        <f ca="1">+C1542*D1542</f>
        <v>4168.6049999999996</v>
      </c>
      <c r="F1542" s="11">
        <v>0.68736111111111109</v>
      </c>
      <c r="G1542" s="13" t="s">
        <v>1</v>
      </c>
    </row>
    <row r="1543" spans="2:7" ht="15">
      <c r="B1543" s="13">
        <v>43038</v>
      </c>
      <c r="C1543" s="10">
        <v>685</v>
      </c>
      <c r="D1543" s="14">
        <v>16.094999999999999</v>
      </c>
      <c r="E1543" s="47">
        <f ca="1">+C1543*D1543</f>
        <v>11025.074999999999</v>
      </c>
      <c r="F1543" s="11">
        <v>0.68740740740740736</v>
      </c>
      <c r="G1543" s="10" t="s">
        <v>1</v>
      </c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+SUM($C$16:$C$50000)</f>
        <v>19782</v>
      </c>
      <c r="D7" s="57">
        <f ca="1">+ROUND(SUMPRODUCT($C$16:$C$5000,$D$16:$D$5000)/$C$7,4)</f>
        <v>16.110199999999999</v>
      </c>
      <c r="E7" s="68">
        <f ca="1">+ROUND(C7*D7,2)</f>
        <v>318691.98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19782</v>
      </c>
      <c r="D11" s="72">
        <f ca="1">+E11/C11</f>
        <v>16.110200181983622</v>
      </c>
      <c r="E11" s="73">
        <f ca="1">SUM(E7:E10)</f>
        <v>318691.98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43038</v>
      </c>
      <c r="C16" s="10">
        <v>23</v>
      </c>
      <c r="D16" s="14">
        <v>16.074999999999999</v>
      </c>
      <c r="E16" s="47">
        <f ca="1">+C16*D16</f>
        <v>369.72499999999997</v>
      </c>
      <c r="F16" s="11">
        <v>0.35866898148148146</v>
      </c>
      <c r="G16" s="10" t="s">
        <v>1</v>
      </c>
      <c r="H16" s="7"/>
      <c r="I16" s="52"/>
    </row>
    <row r="17" spans="1:9" ht="15.75">
      <c r="A17" s="5"/>
      <c r="B17" s="13">
        <v>43038</v>
      </c>
      <c r="C17" s="10">
        <v>1</v>
      </c>
      <c r="D17" s="14">
        <v>16.114999999999998</v>
      </c>
      <c r="E17" s="47">
        <f ca="1">+C17*D17</f>
        <v>16.114999999999998</v>
      </c>
      <c r="F17" s="11">
        <v>0.37284722222222227</v>
      </c>
      <c r="G17" s="10" t="s">
        <v>1</v>
      </c>
      <c r="H17" s="7"/>
      <c r="I17" s="52"/>
    </row>
    <row r="18" spans="1:9" ht="15.75">
      <c r="A18" s="5"/>
      <c r="B18" s="13">
        <v>43038</v>
      </c>
      <c r="C18" s="10">
        <v>51</v>
      </c>
      <c r="D18" s="14">
        <v>16.114999999999998</v>
      </c>
      <c r="E18" s="47">
        <f ca="1">+C18*D18</f>
        <v>821.8649999999999</v>
      </c>
      <c r="F18" s="11">
        <v>0.37284722222222227</v>
      </c>
      <c r="G18" s="10" t="s">
        <v>1</v>
      </c>
      <c r="H18" s="7"/>
      <c r="I18" s="52"/>
    </row>
    <row r="19" spans="1:9" ht="15.75">
      <c r="A19" s="5"/>
      <c r="B19" s="13">
        <v>43038</v>
      </c>
      <c r="C19" s="10">
        <v>232</v>
      </c>
      <c r="D19" s="14">
        <v>16.114999999999998</v>
      </c>
      <c r="E19" s="47">
        <f ca="1">+C19*D19</f>
        <v>3738.68</v>
      </c>
      <c r="F19" s="11">
        <v>0.37284722222222227</v>
      </c>
      <c r="G19" s="10" t="s">
        <v>1</v>
      </c>
      <c r="H19" s="7"/>
      <c r="I19" s="52"/>
    </row>
    <row r="20" spans="1:9" ht="15.75">
      <c r="A20" s="5"/>
      <c r="B20" s="13">
        <v>43038</v>
      </c>
      <c r="C20" s="10">
        <v>114</v>
      </c>
      <c r="D20" s="14">
        <v>16.114999999999998</v>
      </c>
      <c r="E20" s="47">
        <f ca="1">+C20*D20</f>
        <v>1837.11</v>
      </c>
      <c r="F20" s="11">
        <v>0.37284722222222227</v>
      </c>
      <c r="G20" s="10" t="s">
        <v>1</v>
      </c>
      <c r="H20" s="7"/>
      <c r="I20" s="52"/>
    </row>
    <row r="21" spans="1:9" ht="15.75">
      <c r="A21" s="5"/>
      <c r="B21" s="13">
        <v>43038</v>
      </c>
      <c r="C21" s="10">
        <v>504</v>
      </c>
      <c r="D21" s="14">
        <v>16.225000000000001</v>
      </c>
      <c r="E21" s="47">
        <f ca="1">+C21*D21</f>
        <v>8177.4000000000005</v>
      </c>
      <c r="F21" s="11">
        <v>0.39458333333333334</v>
      </c>
      <c r="G21" s="10" t="s">
        <v>1</v>
      </c>
      <c r="H21" s="7"/>
      <c r="I21" s="52"/>
    </row>
    <row r="22" spans="1:9" ht="15.75">
      <c r="A22" s="5"/>
      <c r="B22" s="13">
        <v>43038</v>
      </c>
      <c r="C22" s="10">
        <v>408</v>
      </c>
      <c r="D22" s="14">
        <v>16.21</v>
      </c>
      <c r="E22" s="47">
        <f ca="1">+C22*D22</f>
        <v>6613.68</v>
      </c>
      <c r="F22" s="11">
        <v>0.39809027777777778</v>
      </c>
      <c r="G22" s="10" t="s">
        <v>1</v>
      </c>
      <c r="H22" s="7"/>
      <c r="I22" s="52"/>
    </row>
    <row r="23" spans="1:9" ht="15.75">
      <c r="A23" s="5"/>
      <c r="B23" s="13">
        <v>43038</v>
      </c>
      <c r="C23" s="10">
        <v>25</v>
      </c>
      <c r="D23" s="14">
        <v>16.18</v>
      </c>
      <c r="E23" s="47">
        <f ca="1">+C23*D23</f>
        <v>404.5</v>
      </c>
      <c r="F23" s="11">
        <v>0.40584490740740736</v>
      </c>
      <c r="G23" s="10" t="s">
        <v>1</v>
      </c>
      <c r="H23" s="7"/>
      <c r="I23" s="52"/>
    </row>
    <row r="24" spans="1:9" ht="15.75">
      <c r="A24" s="5"/>
      <c r="B24" s="13">
        <v>43038</v>
      </c>
      <c r="C24" s="10">
        <v>361</v>
      </c>
      <c r="D24" s="14">
        <v>16.18</v>
      </c>
      <c r="E24" s="47">
        <f ca="1">+C24*D24</f>
        <v>5840.98</v>
      </c>
      <c r="F24" s="11">
        <v>0.40584490740740736</v>
      </c>
      <c r="G24" s="10" t="s">
        <v>1</v>
      </c>
      <c r="H24" s="7"/>
      <c r="I24" s="52"/>
    </row>
    <row r="25" spans="1:9" ht="15.75">
      <c r="A25" s="5"/>
      <c r="B25" s="13">
        <v>43038</v>
      </c>
      <c r="C25" s="10">
        <v>343</v>
      </c>
      <c r="D25" s="14">
        <v>16.25</v>
      </c>
      <c r="E25" s="47">
        <f ca="1">+C25*D25</f>
        <v>5573.75</v>
      </c>
      <c r="F25" s="11">
        <v>0.41431712962962958</v>
      </c>
      <c r="G25" s="10" t="s">
        <v>1</v>
      </c>
      <c r="H25" s="7"/>
      <c r="I25" s="52"/>
    </row>
    <row r="26" spans="1:9" ht="15.75">
      <c r="A26" s="5"/>
      <c r="B26" s="13">
        <v>43038</v>
      </c>
      <c r="C26" s="10">
        <v>41</v>
      </c>
      <c r="D26" s="14">
        <v>16.25</v>
      </c>
      <c r="E26" s="47">
        <f ca="1">+C26*D26</f>
        <v>666.25</v>
      </c>
      <c r="F26" s="11">
        <v>0.41431712962962958</v>
      </c>
      <c r="G26" s="10" t="s">
        <v>1</v>
      </c>
      <c r="H26" s="7"/>
      <c r="I26" s="52"/>
    </row>
    <row r="27" spans="1:9" ht="15.75">
      <c r="A27" s="5"/>
      <c r="B27" s="13">
        <v>43038</v>
      </c>
      <c r="C27" s="10">
        <v>284</v>
      </c>
      <c r="D27" s="14">
        <v>16.175000000000001</v>
      </c>
      <c r="E27" s="47">
        <f ca="1">+C27*D27</f>
        <v>4593.7</v>
      </c>
      <c r="F27" s="11">
        <v>0.45003472222222224</v>
      </c>
      <c r="G27" s="10" t="s">
        <v>1</v>
      </c>
      <c r="H27" s="7"/>
      <c r="I27" s="52"/>
    </row>
    <row r="28" spans="1:9" ht="15.75">
      <c r="A28" s="5"/>
      <c r="B28" s="13">
        <v>43038</v>
      </c>
      <c r="C28" s="10">
        <v>244</v>
      </c>
      <c r="D28" s="14">
        <v>16.175000000000001</v>
      </c>
      <c r="E28" s="47">
        <f ca="1">+C28*D28</f>
        <v>3946.7000000000003</v>
      </c>
      <c r="F28" s="11">
        <v>0.45003472222222224</v>
      </c>
      <c r="G28" s="10" t="s">
        <v>1</v>
      </c>
      <c r="H28" s="7"/>
      <c r="I28" s="52"/>
    </row>
    <row r="29" spans="1:9" ht="15.75">
      <c r="A29" s="5"/>
      <c r="B29" s="13">
        <v>43038</v>
      </c>
      <c r="C29" s="10">
        <v>25</v>
      </c>
      <c r="D29" s="14">
        <v>16.175000000000001</v>
      </c>
      <c r="E29" s="47">
        <f ca="1">+C29*D29</f>
        <v>404.375</v>
      </c>
      <c r="F29" s="11">
        <v>0.45003472222222224</v>
      </c>
      <c r="G29" s="10" t="s">
        <v>1</v>
      </c>
      <c r="H29" s="7"/>
      <c r="I29" s="52"/>
    </row>
    <row r="30" spans="1:9" ht="15.75">
      <c r="A30" s="5"/>
      <c r="B30" s="13">
        <v>43038</v>
      </c>
      <c r="C30" s="10">
        <v>211</v>
      </c>
      <c r="D30" s="14">
        <v>16.175000000000001</v>
      </c>
      <c r="E30" s="47">
        <f ca="1">+C30*D30</f>
        <v>3412.9250000000002</v>
      </c>
      <c r="F30" s="11">
        <v>0.45013888888888887</v>
      </c>
      <c r="G30" s="10" t="s">
        <v>1</v>
      </c>
      <c r="H30" s="7"/>
      <c r="I30" s="52"/>
    </row>
    <row r="31" spans="1:9" ht="15.75">
      <c r="A31" s="5"/>
      <c r="B31" s="13">
        <v>43038</v>
      </c>
      <c r="C31" s="10">
        <v>199</v>
      </c>
      <c r="D31" s="14">
        <v>16.18</v>
      </c>
      <c r="E31" s="47">
        <f ca="1">+C31*D31</f>
        <v>3219.82</v>
      </c>
      <c r="F31" s="11">
        <v>0.45013888888888887</v>
      </c>
      <c r="G31" s="10" t="s">
        <v>1</v>
      </c>
      <c r="H31" s="7"/>
      <c r="I31" s="52"/>
    </row>
    <row r="32" spans="1:9" ht="15.75">
      <c r="A32" s="5"/>
      <c r="B32" s="13">
        <v>43038</v>
      </c>
      <c r="C32" s="10">
        <v>100</v>
      </c>
      <c r="D32" s="14">
        <v>16.105</v>
      </c>
      <c r="E32" s="47">
        <f ca="1">+C32*D32</f>
        <v>1610.5</v>
      </c>
      <c r="F32" s="11">
        <v>0.4707175925925926</v>
      </c>
      <c r="G32" s="10" t="s">
        <v>1</v>
      </c>
      <c r="H32" s="7"/>
      <c r="I32" s="52"/>
    </row>
    <row r="33" spans="1:9" ht="15.75">
      <c r="A33" s="5"/>
      <c r="B33" s="13">
        <v>43038</v>
      </c>
      <c r="C33" s="10">
        <v>230</v>
      </c>
      <c r="D33" s="14">
        <v>16.105</v>
      </c>
      <c r="E33" s="47">
        <f ca="1">+C33*D33</f>
        <v>3704.15</v>
      </c>
      <c r="F33" s="11">
        <v>0.47078703703703706</v>
      </c>
      <c r="G33" s="10" t="s">
        <v>1</v>
      </c>
      <c r="H33" s="7"/>
      <c r="I33" s="52"/>
    </row>
    <row r="34" spans="1:9" ht="15.75">
      <c r="A34" s="5"/>
      <c r="B34" s="13">
        <v>43038</v>
      </c>
      <c r="C34" s="10">
        <v>55</v>
      </c>
      <c r="D34" s="14">
        <v>16.105</v>
      </c>
      <c r="E34" s="47">
        <f ca="1">+C34*D34</f>
        <v>885.77499999999998</v>
      </c>
      <c r="F34" s="11">
        <v>0.47078703703703706</v>
      </c>
      <c r="G34" s="10" t="s">
        <v>1</v>
      </c>
      <c r="H34" s="7"/>
      <c r="I34" s="52"/>
    </row>
    <row r="35" spans="1:9" ht="15.75">
      <c r="A35" s="5"/>
      <c r="B35" s="13">
        <v>43038</v>
      </c>
      <c r="C35" s="10">
        <v>216</v>
      </c>
      <c r="D35" s="14">
        <v>16.105</v>
      </c>
      <c r="E35" s="47">
        <f ca="1">+C35*D35</f>
        <v>3478.6800000000003</v>
      </c>
      <c r="F35" s="11">
        <v>0.50716435185185182</v>
      </c>
      <c r="G35" s="10" t="s">
        <v>1</v>
      </c>
      <c r="H35" s="7"/>
      <c r="I35" s="52"/>
    </row>
    <row r="36" spans="1:9" ht="15.75">
      <c r="A36" s="5"/>
      <c r="B36" s="13">
        <v>43038</v>
      </c>
      <c r="C36" s="10">
        <v>191</v>
      </c>
      <c r="D36" s="14">
        <v>16.105</v>
      </c>
      <c r="E36" s="47">
        <f ca="1">+C36*D36</f>
        <v>3076.0550000000003</v>
      </c>
      <c r="F36" s="11">
        <v>0.50716435185185182</v>
      </c>
      <c r="G36" s="10" t="s">
        <v>1</v>
      </c>
      <c r="H36" s="7"/>
      <c r="I36" s="52"/>
    </row>
    <row r="37" spans="1:9" ht="15.75">
      <c r="A37" s="5"/>
      <c r="B37" s="13">
        <v>43038</v>
      </c>
      <c r="C37" s="10">
        <v>370</v>
      </c>
      <c r="D37" s="14">
        <v>16.100000000000001</v>
      </c>
      <c r="E37" s="47">
        <f ca="1">+C37*D37</f>
        <v>5957.0000000000009</v>
      </c>
      <c r="F37" s="11">
        <v>0.5075115740740741</v>
      </c>
      <c r="G37" s="10" t="s">
        <v>1</v>
      </c>
      <c r="H37" s="7"/>
      <c r="I37" s="52"/>
    </row>
    <row r="38" spans="1:9" ht="15.75">
      <c r="A38" s="5"/>
      <c r="B38" s="13">
        <v>43038</v>
      </c>
      <c r="C38" s="10">
        <v>10</v>
      </c>
      <c r="D38" s="14">
        <v>16.100000000000001</v>
      </c>
      <c r="E38" s="47">
        <f ca="1">+C38*D38</f>
        <v>161</v>
      </c>
      <c r="F38" s="11">
        <v>0.50815972222222217</v>
      </c>
      <c r="G38" s="10" t="s">
        <v>1</v>
      </c>
      <c r="H38" s="7"/>
      <c r="I38" s="52"/>
    </row>
    <row r="39" spans="1:9" ht="15.75">
      <c r="A39" s="5"/>
      <c r="B39" s="13">
        <v>43038</v>
      </c>
      <c r="C39" s="10">
        <v>212</v>
      </c>
      <c r="D39" s="14">
        <v>16.100000000000001</v>
      </c>
      <c r="E39" s="47">
        <f ca="1">+C39*D39</f>
        <v>3413.2000000000003</v>
      </c>
      <c r="F39" s="11">
        <v>0.50815972222222217</v>
      </c>
      <c r="G39" s="10" t="s">
        <v>1</v>
      </c>
      <c r="H39" s="7"/>
      <c r="I39" s="52"/>
    </row>
    <row r="40" spans="1:9" ht="15.75">
      <c r="A40" s="5"/>
      <c r="B40" s="13">
        <v>43038</v>
      </c>
      <c r="C40" s="10">
        <v>151</v>
      </c>
      <c r="D40" s="14">
        <v>16.100000000000001</v>
      </c>
      <c r="E40" s="47">
        <f ca="1">+C40*D40</f>
        <v>2431.1000000000004</v>
      </c>
      <c r="F40" s="11">
        <v>0.50815972222222217</v>
      </c>
      <c r="G40" s="10" t="s">
        <v>1</v>
      </c>
      <c r="H40" s="7"/>
      <c r="I40" s="52"/>
    </row>
    <row r="41" spans="1:9" ht="15.75">
      <c r="A41" s="5"/>
      <c r="B41" s="13">
        <v>43038</v>
      </c>
      <c r="C41" s="10">
        <v>372</v>
      </c>
      <c r="D41" s="14">
        <v>16.105</v>
      </c>
      <c r="E41" s="47">
        <f ca="1">+C41*D41</f>
        <v>5991.06</v>
      </c>
      <c r="F41" s="11">
        <v>0.5100810185185185</v>
      </c>
      <c r="G41" s="10" t="s">
        <v>1</v>
      </c>
      <c r="H41" s="7"/>
      <c r="I41" s="52"/>
    </row>
    <row r="42" spans="1:9" ht="15.75">
      <c r="A42" s="5"/>
      <c r="B42" s="13">
        <v>43038</v>
      </c>
      <c r="C42" s="10">
        <v>240</v>
      </c>
      <c r="D42" s="14">
        <v>16.175000000000001</v>
      </c>
      <c r="E42" s="47">
        <f ca="1">+C42*D42</f>
        <v>3882</v>
      </c>
      <c r="F42" s="11">
        <v>0.51400462962962956</v>
      </c>
      <c r="G42" s="10" t="s">
        <v>1</v>
      </c>
      <c r="H42" s="7"/>
      <c r="I42" s="52"/>
    </row>
    <row r="43" spans="1:9" ht="15.75">
      <c r="A43" s="5"/>
      <c r="B43" s="13">
        <v>43038</v>
      </c>
      <c r="C43" s="10">
        <v>137</v>
      </c>
      <c r="D43" s="14">
        <v>16.175000000000001</v>
      </c>
      <c r="E43" s="47">
        <f ca="1">+C43*D43</f>
        <v>2215.9749999999999</v>
      </c>
      <c r="F43" s="11">
        <v>0.51400462962962956</v>
      </c>
      <c r="G43" s="10" t="s">
        <v>1</v>
      </c>
      <c r="H43" s="7"/>
      <c r="I43" s="52"/>
    </row>
    <row r="44" spans="1:9" ht="15.75">
      <c r="A44" s="5"/>
      <c r="B44" s="13">
        <v>43038</v>
      </c>
      <c r="C44" s="10">
        <v>238</v>
      </c>
      <c r="D44" s="14">
        <v>16.18</v>
      </c>
      <c r="E44" s="47">
        <f ca="1">+C44*D44</f>
        <v>3850.84</v>
      </c>
      <c r="F44" s="11">
        <v>0.55913194444444447</v>
      </c>
      <c r="G44" s="10" t="s">
        <v>1</v>
      </c>
      <c r="H44" s="7"/>
      <c r="I44" s="52"/>
    </row>
    <row r="45" spans="1:9" ht="15.75">
      <c r="A45" s="5"/>
      <c r="B45" s="13">
        <v>43038</v>
      </c>
      <c r="C45" s="10">
        <v>139</v>
      </c>
      <c r="D45" s="14">
        <v>16.18</v>
      </c>
      <c r="E45" s="47">
        <f ca="1">+C45*D45</f>
        <v>2249.02</v>
      </c>
      <c r="F45" s="11">
        <v>0.55913194444444447</v>
      </c>
      <c r="G45" s="10" t="s">
        <v>1</v>
      </c>
      <c r="H45" s="7"/>
      <c r="I45" s="52"/>
    </row>
    <row r="46" spans="1:9" ht="15.75">
      <c r="A46" s="5"/>
      <c r="B46" s="13">
        <v>43038</v>
      </c>
      <c r="C46" s="10">
        <v>198</v>
      </c>
      <c r="D46" s="14">
        <v>16.164999999999999</v>
      </c>
      <c r="E46" s="47">
        <f ca="1">+C46*D46</f>
        <v>3200.6699999999996</v>
      </c>
      <c r="F46" s="11">
        <v>0.58289351851851856</v>
      </c>
      <c r="G46" s="10" t="s">
        <v>1</v>
      </c>
      <c r="H46" s="7"/>
      <c r="I46" s="52"/>
    </row>
    <row r="47" spans="1:9" ht="15.75">
      <c r="A47" s="5"/>
      <c r="B47" s="13">
        <v>43038</v>
      </c>
      <c r="C47" s="10">
        <v>16</v>
      </c>
      <c r="D47" s="14">
        <v>16.164999999999999</v>
      </c>
      <c r="E47" s="47">
        <f ca="1">+C47*D47</f>
        <v>258.64</v>
      </c>
      <c r="F47" s="11">
        <v>0.58289351851851856</v>
      </c>
      <c r="G47" s="10" t="s">
        <v>1</v>
      </c>
      <c r="H47" s="7"/>
      <c r="I47" s="52"/>
    </row>
    <row r="48" spans="1:9" ht="15.75">
      <c r="A48" s="5"/>
      <c r="B48" s="13">
        <v>43038</v>
      </c>
      <c r="C48" s="10">
        <v>214</v>
      </c>
      <c r="D48" s="14">
        <v>16.164999999999999</v>
      </c>
      <c r="E48" s="47">
        <f ca="1">+C48*D48</f>
        <v>3459.31</v>
      </c>
      <c r="F48" s="11">
        <v>0.58289351851851856</v>
      </c>
      <c r="G48" s="10" t="s">
        <v>1</v>
      </c>
      <c r="H48" s="7"/>
      <c r="I48" s="52"/>
    </row>
    <row r="49" spans="1:9" ht="15.75">
      <c r="A49" s="5"/>
      <c r="B49" s="13">
        <v>43038</v>
      </c>
      <c r="C49" s="10">
        <v>58</v>
      </c>
      <c r="D49" s="14">
        <v>16.170000000000002</v>
      </c>
      <c r="E49" s="47">
        <f ca="1">+C49*D49</f>
        <v>937.86000000000013</v>
      </c>
      <c r="F49" s="11">
        <v>0.58289351851851856</v>
      </c>
      <c r="G49" s="10" t="s">
        <v>1</v>
      </c>
      <c r="H49" s="7"/>
      <c r="I49" s="52"/>
    </row>
    <row r="50" spans="1:9" ht="15.75">
      <c r="A50" s="5"/>
      <c r="B50" s="13">
        <v>43038</v>
      </c>
      <c r="C50" s="10">
        <v>438</v>
      </c>
      <c r="D50" s="14">
        <v>16.11</v>
      </c>
      <c r="E50" s="47">
        <f ca="1">+C50*D50</f>
        <v>7056.1799999999994</v>
      </c>
      <c r="F50" s="11">
        <v>0.59719907407407413</v>
      </c>
      <c r="G50" s="10" t="s">
        <v>1</v>
      </c>
      <c r="H50" s="7"/>
      <c r="I50" s="52"/>
    </row>
    <row r="51" spans="1:9" ht="15.75">
      <c r="A51" s="5"/>
      <c r="B51" s="13">
        <v>43038</v>
      </c>
      <c r="C51" s="10">
        <v>33</v>
      </c>
      <c r="D51" s="14">
        <v>16.094999999999999</v>
      </c>
      <c r="E51" s="47">
        <f ca="1">+C51*D51</f>
        <v>531.13499999999999</v>
      </c>
      <c r="F51" s="11">
        <v>0.60210648148148149</v>
      </c>
      <c r="G51" s="10" t="s">
        <v>1</v>
      </c>
      <c r="H51" s="7"/>
      <c r="I51" s="52"/>
    </row>
    <row r="52" spans="1:9" ht="15.75">
      <c r="A52" s="5"/>
      <c r="B52" s="13">
        <v>43038</v>
      </c>
      <c r="C52" s="10">
        <v>217</v>
      </c>
      <c r="D52" s="14">
        <v>16.094999999999999</v>
      </c>
      <c r="E52" s="47">
        <f ca="1">+C52*D52</f>
        <v>3492.6149999999998</v>
      </c>
      <c r="F52" s="11">
        <v>0.60210648148148149</v>
      </c>
      <c r="G52" s="10" t="s">
        <v>1</v>
      </c>
      <c r="H52" s="7"/>
      <c r="I52" s="52"/>
    </row>
    <row r="53" spans="1:9" ht="15.75">
      <c r="A53" s="5"/>
      <c r="B53" s="13">
        <v>43038</v>
      </c>
      <c r="C53" s="10">
        <v>120</v>
      </c>
      <c r="D53" s="14">
        <v>16.094999999999999</v>
      </c>
      <c r="E53" s="47">
        <f ca="1">+C53*D53</f>
        <v>1931.3999999999999</v>
      </c>
      <c r="F53" s="11">
        <v>0.60210648148148149</v>
      </c>
      <c r="G53" s="10" t="s">
        <v>1</v>
      </c>
      <c r="H53" s="7"/>
      <c r="I53" s="52"/>
    </row>
    <row r="54" spans="1:9" ht="15.75">
      <c r="A54" s="5"/>
      <c r="B54" s="13">
        <v>43038</v>
      </c>
      <c r="C54" s="10">
        <v>286</v>
      </c>
      <c r="D54" s="14">
        <v>16.094999999999999</v>
      </c>
      <c r="E54" s="47">
        <f ca="1">+C54*D54</f>
        <v>4603.17</v>
      </c>
      <c r="F54" s="11">
        <v>0.60225694444444444</v>
      </c>
      <c r="G54" s="10" t="s">
        <v>1</v>
      </c>
      <c r="H54" s="7"/>
      <c r="I54" s="52"/>
    </row>
    <row r="55" spans="1:9" ht="15.75">
      <c r="A55" s="5"/>
      <c r="B55" s="13">
        <v>43038</v>
      </c>
      <c r="C55" s="10">
        <v>100</v>
      </c>
      <c r="D55" s="14">
        <v>16.094999999999999</v>
      </c>
      <c r="E55" s="47">
        <f ca="1">+C55*D55</f>
        <v>1609.5</v>
      </c>
      <c r="F55" s="11">
        <v>0.60225694444444444</v>
      </c>
      <c r="G55" s="10" t="s">
        <v>1</v>
      </c>
      <c r="H55" s="7"/>
      <c r="I55" s="52"/>
    </row>
    <row r="56" spans="1:9" ht="15.75">
      <c r="A56" s="5"/>
      <c r="B56" s="13">
        <v>43038</v>
      </c>
      <c r="C56" s="10">
        <v>106</v>
      </c>
      <c r="D56" s="14">
        <v>16.11</v>
      </c>
      <c r="E56" s="47">
        <f ca="1">+C56*D56</f>
        <v>1707.6599999999999</v>
      </c>
      <c r="F56" s="11">
        <v>0.60348379629629634</v>
      </c>
      <c r="G56" s="10" t="s">
        <v>1</v>
      </c>
      <c r="H56" s="7"/>
      <c r="I56" s="52"/>
    </row>
    <row r="57" spans="1:9" ht="15.75">
      <c r="A57" s="5"/>
      <c r="B57" s="13">
        <v>43038</v>
      </c>
      <c r="C57" s="10">
        <v>273</v>
      </c>
      <c r="D57" s="14">
        <v>16.11</v>
      </c>
      <c r="E57" s="47">
        <f ca="1">+C57*D57</f>
        <v>4398.03</v>
      </c>
      <c r="F57" s="11">
        <v>0.60348379629629634</v>
      </c>
      <c r="G57" s="10" t="s">
        <v>1</v>
      </c>
      <c r="H57" s="7"/>
      <c r="I57" s="52"/>
    </row>
    <row r="58" spans="1:9" ht="15.75">
      <c r="A58" s="5"/>
      <c r="B58" s="13">
        <v>43038</v>
      </c>
      <c r="C58" s="10">
        <v>175</v>
      </c>
      <c r="D58" s="14">
        <v>16.12</v>
      </c>
      <c r="E58" s="47">
        <f ca="1">+C58*D58</f>
        <v>2821</v>
      </c>
      <c r="F58" s="11">
        <v>0.60409722222222217</v>
      </c>
      <c r="G58" s="10" t="s">
        <v>1</v>
      </c>
      <c r="H58" s="7"/>
      <c r="I58" s="52"/>
    </row>
    <row r="59" spans="1:9" ht="15.75">
      <c r="A59" s="5"/>
      <c r="B59" s="13">
        <v>43038</v>
      </c>
      <c r="C59" s="10">
        <v>240</v>
      </c>
      <c r="D59" s="14">
        <v>16.09</v>
      </c>
      <c r="E59" s="47">
        <f ca="1">+C59*D59</f>
        <v>3861.6</v>
      </c>
      <c r="F59" s="11">
        <v>0.61395833333333327</v>
      </c>
      <c r="G59" s="10" t="s">
        <v>1</v>
      </c>
      <c r="H59" s="7"/>
      <c r="I59" s="52"/>
    </row>
    <row r="60" spans="1:9" ht="15.75">
      <c r="A60" s="5"/>
      <c r="B60" s="13">
        <v>43038</v>
      </c>
      <c r="C60" s="10">
        <v>142</v>
      </c>
      <c r="D60" s="14">
        <v>16.09</v>
      </c>
      <c r="E60" s="47">
        <f ca="1">+C60*D60</f>
        <v>2284.7800000000002</v>
      </c>
      <c r="F60" s="11">
        <v>0.61395833333333327</v>
      </c>
      <c r="G60" s="10" t="s">
        <v>1</v>
      </c>
      <c r="H60" s="7"/>
      <c r="I60" s="52"/>
    </row>
    <row r="61" spans="1:9" ht="15.75">
      <c r="A61" s="5"/>
      <c r="B61" s="13">
        <v>43038</v>
      </c>
      <c r="C61" s="10">
        <v>286</v>
      </c>
      <c r="D61" s="14">
        <v>16.07</v>
      </c>
      <c r="E61" s="47">
        <f ca="1">+C61*D61</f>
        <v>4596.0200000000004</v>
      </c>
      <c r="F61" s="11">
        <v>0.62019675925925932</v>
      </c>
      <c r="G61" s="10" t="s">
        <v>1</v>
      </c>
      <c r="H61" s="7"/>
      <c r="I61" s="52"/>
    </row>
    <row r="62" spans="1:9" ht="15.75">
      <c r="A62" s="5"/>
      <c r="B62" s="13">
        <v>43038</v>
      </c>
      <c r="C62" s="10">
        <v>200</v>
      </c>
      <c r="D62" s="14">
        <v>16.07</v>
      </c>
      <c r="E62" s="47">
        <f ca="1">+C62*D62</f>
        <v>3214</v>
      </c>
      <c r="F62" s="11">
        <v>0.62019675925925932</v>
      </c>
      <c r="G62" s="10" t="s">
        <v>1</v>
      </c>
      <c r="H62" s="7"/>
      <c r="I62" s="52"/>
    </row>
    <row r="63" spans="1:9" ht="15.75">
      <c r="A63" s="5"/>
      <c r="B63" s="13">
        <v>43038</v>
      </c>
      <c r="C63" s="10">
        <v>449</v>
      </c>
      <c r="D63" s="14">
        <v>16.079999999999998</v>
      </c>
      <c r="E63" s="47">
        <f ca="1">+C63*D63</f>
        <v>7219.9199999999992</v>
      </c>
      <c r="F63" s="11">
        <v>0.62331018518518522</v>
      </c>
      <c r="G63" s="10" t="s">
        <v>1</v>
      </c>
      <c r="H63" s="7"/>
      <c r="I63" s="52"/>
    </row>
    <row r="64" spans="1:9" ht="15.75">
      <c r="A64" s="5"/>
      <c r="B64" s="13">
        <v>43038</v>
      </c>
      <c r="C64" s="10">
        <v>399</v>
      </c>
      <c r="D64" s="14">
        <v>16.065000000000001</v>
      </c>
      <c r="E64" s="47">
        <f ca="1">+C64*D64</f>
        <v>6409.9350000000004</v>
      </c>
      <c r="F64" s="11">
        <v>0.6267476851851852</v>
      </c>
      <c r="G64" s="10" t="s">
        <v>1</v>
      </c>
      <c r="H64" s="7"/>
      <c r="I64" s="52"/>
    </row>
    <row r="65" spans="1:10" ht="15.75">
      <c r="A65" s="5"/>
      <c r="B65" s="13">
        <v>43038</v>
      </c>
      <c r="C65" s="10">
        <v>184</v>
      </c>
      <c r="D65" s="14">
        <v>16.085000000000001</v>
      </c>
      <c r="E65" s="47">
        <f ca="1">+C65*D65</f>
        <v>2959.6400000000003</v>
      </c>
      <c r="F65" s="11">
        <v>0.62717592592592586</v>
      </c>
      <c r="G65" s="10" t="s">
        <v>1</v>
      </c>
      <c r="H65" s="7"/>
      <c r="I65" s="52"/>
    </row>
    <row r="66" spans="1:10" ht="15.75">
      <c r="A66" s="5"/>
      <c r="B66" s="13">
        <v>43038</v>
      </c>
      <c r="C66" s="10">
        <v>192</v>
      </c>
      <c r="D66" s="14">
        <v>16.085000000000001</v>
      </c>
      <c r="E66" s="47">
        <f ca="1">+C66*D66</f>
        <v>3088.32</v>
      </c>
      <c r="F66" s="11">
        <v>0.62717592592592586</v>
      </c>
      <c r="G66" s="10" t="s">
        <v>1</v>
      </c>
      <c r="H66" s="7"/>
      <c r="I66" s="52"/>
    </row>
    <row r="67" spans="1:10" ht="15.75">
      <c r="A67" s="5"/>
      <c r="B67" s="13">
        <v>43038</v>
      </c>
      <c r="C67" s="10">
        <v>192</v>
      </c>
      <c r="D67" s="14">
        <v>16.094999999999999</v>
      </c>
      <c r="E67" s="47">
        <f ca="1">+C67*D67</f>
        <v>3090.24</v>
      </c>
      <c r="F67" s="11">
        <v>0.62944444444444447</v>
      </c>
      <c r="G67" s="10" t="s">
        <v>1</v>
      </c>
      <c r="H67" s="7"/>
      <c r="I67" s="52"/>
    </row>
    <row r="68" spans="1:10" ht="15.75">
      <c r="A68" s="5"/>
      <c r="B68" s="13">
        <v>43038</v>
      </c>
      <c r="C68" s="10">
        <v>291</v>
      </c>
      <c r="D68" s="14">
        <v>16.094999999999999</v>
      </c>
      <c r="E68" s="47">
        <f ca="1">+C68*D68</f>
        <v>4683.6449999999995</v>
      </c>
      <c r="F68" s="11">
        <v>0.62944444444444447</v>
      </c>
      <c r="G68" s="10" t="s">
        <v>1</v>
      </c>
      <c r="H68" s="7"/>
      <c r="I68" s="52"/>
    </row>
    <row r="69" spans="1:10" ht="15.75">
      <c r="A69" s="5"/>
      <c r="B69" s="13">
        <v>43038</v>
      </c>
      <c r="C69" s="10">
        <v>68</v>
      </c>
      <c r="D69" s="14">
        <v>16.105</v>
      </c>
      <c r="E69" s="47">
        <f ca="1">+C69*D69</f>
        <v>1095.1400000000001</v>
      </c>
      <c r="F69" s="11">
        <v>0.63148148148148142</v>
      </c>
      <c r="G69" s="10" t="s">
        <v>1</v>
      </c>
      <c r="H69" s="7"/>
      <c r="I69" s="52"/>
    </row>
    <row r="70" spans="1:10" ht="15" customHeight="1">
      <c r="A70" s="9"/>
      <c r="B70" s="13">
        <v>43038</v>
      </c>
      <c r="C70" s="10">
        <v>6</v>
      </c>
      <c r="D70" s="14">
        <v>16.105</v>
      </c>
      <c r="E70" s="47">
        <f ca="1">+C70*D70</f>
        <v>96.63</v>
      </c>
      <c r="F70" s="11">
        <v>0.63172453703703701</v>
      </c>
      <c r="G70" s="10" t="s">
        <v>1</v>
      </c>
      <c r="H70" s="9"/>
      <c r="I70" s="53"/>
      <c r="J70" s="54"/>
    </row>
    <row r="71" spans="1:10" ht="15">
      <c r="B71" s="13">
        <v>43038</v>
      </c>
      <c r="C71" s="10">
        <v>69</v>
      </c>
      <c r="D71" s="14">
        <v>16.105</v>
      </c>
      <c r="E71" s="47">
        <f ca="1">+C71*D71</f>
        <v>1111.2450000000001</v>
      </c>
      <c r="F71" s="11">
        <v>0.63172453703703701</v>
      </c>
      <c r="G71" s="10" t="s">
        <v>1</v>
      </c>
    </row>
    <row r="72" spans="1:10" ht="15">
      <c r="B72" s="13">
        <v>43038</v>
      </c>
      <c r="C72" s="10">
        <v>285</v>
      </c>
      <c r="D72" s="14">
        <v>16.105</v>
      </c>
      <c r="E72" s="47">
        <f ca="1">+C72*D72</f>
        <v>4589.9250000000002</v>
      </c>
      <c r="F72" s="11">
        <v>0.63172453703703701</v>
      </c>
      <c r="G72" s="10" t="s">
        <v>1</v>
      </c>
    </row>
    <row r="73" spans="1:10" ht="15">
      <c r="B73" s="13">
        <v>43038</v>
      </c>
      <c r="C73" s="10">
        <v>552</v>
      </c>
      <c r="D73" s="14">
        <v>16.085000000000001</v>
      </c>
      <c r="E73" s="47">
        <f ca="1">+C73*D73</f>
        <v>8878.92</v>
      </c>
      <c r="F73" s="11">
        <v>0.64072916666666668</v>
      </c>
      <c r="G73" s="10" t="s">
        <v>1</v>
      </c>
    </row>
    <row r="74" spans="1:10" ht="15">
      <c r="B74" s="13">
        <v>43038</v>
      </c>
      <c r="C74" s="10">
        <v>384</v>
      </c>
      <c r="D74" s="14">
        <v>16.09</v>
      </c>
      <c r="E74" s="47">
        <f ca="1">+C74*D74</f>
        <v>6178.5599999999995</v>
      </c>
      <c r="F74" s="11">
        <v>0.64583333333333337</v>
      </c>
      <c r="G74" s="10" t="s">
        <v>1</v>
      </c>
    </row>
    <row r="75" spans="1:10" ht="15">
      <c r="B75" s="13">
        <v>43038</v>
      </c>
      <c r="C75" s="10">
        <v>407</v>
      </c>
      <c r="D75" s="14">
        <v>16.065000000000001</v>
      </c>
      <c r="E75" s="47">
        <f ca="1">+C75*D75</f>
        <v>6538.4550000000008</v>
      </c>
      <c r="F75" s="11">
        <v>0.6534375</v>
      </c>
      <c r="G75" s="10" t="s">
        <v>1</v>
      </c>
    </row>
    <row r="76" spans="1:10" ht="15">
      <c r="B76" s="13">
        <v>43038</v>
      </c>
      <c r="C76" s="10">
        <v>134</v>
      </c>
      <c r="D76" s="14">
        <v>16.09</v>
      </c>
      <c r="E76" s="47">
        <f ca="1">+C76*D76</f>
        <v>2156.06</v>
      </c>
      <c r="F76" s="11">
        <v>0.65533564814814815</v>
      </c>
      <c r="G76" s="10" t="s">
        <v>1</v>
      </c>
    </row>
    <row r="77" spans="1:10" ht="15">
      <c r="B77" s="13">
        <v>43038</v>
      </c>
      <c r="C77" s="10">
        <v>436</v>
      </c>
      <c r="D77" s="14">
        <v>16.09</v>
      </c>
      <c r="E77" s="47">
        <f ca="1">+C77*D77</f>
        <v>7015.24</v>
      </c>
      <c r="F77" s="11">
        <v>0.65533564814814815</v>
      </c>
      <c r="G77" s="10" t="s">
        <v>1</v>
      </c>
    </row>
    <row r="78" spans="1:10" ht="15">
      <c r="B78" s="13">
        <v>43038</v>
      </c>
      <c r="C78" s="10">
        <v>392</v>
      </c>
      <c r="D78" s="14">
        <v>16.100000000000001</v>
      </c>
      <c r="E78" s="47">
        <f ca="1">+C78*D78</f>
        <v>6311.2000000000007</v>
      </c>
      <c r="F78" s="11">
        <v>0.66290509259259256</v>
      </c>
      <c r="G78" s="10" t="s">
        <v>1</v>
      </c>
    </row>
    <row r="79" spans="1:10" ht="15">
      <c r="B79" s="13">
        <v>43038</v>
      </c>
      <c r="C79" s="10">
        <v>215</v>
      </c>
      <c r="D79" s="14">
        <v>16.09</v>
      </c>
      <c r="E79" s="47">
        <f ca="1">+C79*D79</f>
        <v>3459.35</v>
      </c>
      <c r="F79" s="11">
        <v>0.66707175925925932</v>
      </c>
      <c r="G79" s="10" t="s">
        <v>1</v>
      </c>
    </row>
    <row r="80" spans="1:10" ht="15">
      <c r="B80" s="13">
        <v>43038</v>
      </c>
      <c r="C80" s="10">
        <v>89</v>
      </c>
      <c r="D80" s="14">
        <v>16.09</v>
      </c>
      <c r="E80" s="47">
        <f ca="1">+C80*D80</f>
        <v>1432.01</v>
      </c>
      <c r="F80" s="11">
        <v>0.66707175925925932</v>
      </c>
      <c r="G80" s="10" t="s">
        <v>1</v>
      </c>
    </row>
    <row r="81" spans="2:7" ht="15">
      <c r="B81" s="13">
        <v>43038</v>
      </c>
      <c r="C81" s="10">
        <v>71</v>
      </c>
      <c r="D81" s="14">
        <v>16.09</v>
      </c>
      <c r="E81" s="47">
        <f ca="1">+C81*D81</f>
        <v>1142.3900000000001</v>
      </c>
      <c r="F81" s="11">
        <v>0.66730324074074077</v>
      </c>
      <c r="G81" s="10" t="s">
        <v>1</v>
      </c>
    </row>
    <row r="82" spans="2:7" ht="15">
      <c r="B82" s="13">
        <v>43038</v>
      </c>
      <c r="C82" s="10">
        <v>17</v>
      </c>
      <c r="D82" s="14">
        <v>16.079999999999998</v>
      </c>
      <c r="E82" s="47">
        <f ca="1">+C82*D82</f>
        <v>273.35999999999996</v>
      </c>
      <c r="F82" s="11">
        <v>0.6712731481481482</v>
      </c>
      <c r="G82" s="10" t="s">
        <v>1</v>
      </c>
    </row>
    <row r="83" spans="2:7" ht="15">
      <c r="B83" s="13">
        <v>43038</v>
      </c>
      <c r="C83" s="10">
        <v>295</v>
      </c>
      <c r="D83" s="14">
        <v>16.079999999999998</v>
      </c>
      <c r="E83" s="47">
        <f ca="1">+C83*D83</f>
        <v>4743.5999999999995</v>
      </c>
      <c r="F83" s="11">
        <v>0.6712731481481482</v>
      </c>
      <c r="G83" s="10" t="s">
        <v>1</v>
      </c>
    </row>
    <row r="84" spans="2:7" ht="15">
      <c r="B84" s="13">
        <v>43038</v>
      </c>
      <c r="C84" s="10">
        <v>142</v>
      </c>
      <c r="D84" s="14">
        <v>16.079999999999998</v>
      </c>
      <c r="E84" s="47">
        <f ca="1">+C84*D84</f>
        <v>2283.3599999999997</v>
      </c>
      <c r="F84" s="11">
        <v>0.6712731481481482</v>
      </c>
      <c r="G84" s="10" t="s">
        <v>1</v>
      </c>
    </row>
    <row r="85" spans="2:7" ht="15">
      <c r="B85" s="13">
        <v>43038</v>
      </c>
      <c r="C85" s="10">
        <v>177</v>
      </c>
      <c r="D85" s="14">
        <v>16.09</v>
      </c>
      <c r="E85" s="47">
        <f ca="1">+C85*D85</f>
        <v>2847.93</v>
      </c>
      <c r="F85" s="11">
        <v>0.67525462962962957</v>
      </c>
      <c r="G85" s="10" t="s">
        <v>1</v>
      </c>
    </row>
    <row r="86" spans="2:7" ht="15">
      <c r="B86" s="13">
        <v>43038</v>
      </c>
      <c r="C86" s="10">
        <v>357</v>
      </c>
      <c r="D86" s="14">
        <v>16.09</v>
      </c>
      <c r="E86" s="47">
        <f ca="1">+C86*D86</f>
        <v>5744.13</v>
      </c>
      <c r="F86" s="11">
        <v>0.67525462962962957</v>
      </c>
      <c r="G86" s="10" t="s">
        <v>1</v>
      </c>
    </row>
    <row r="87" spans="2:7" ht="15">
      <c r="B87" s="13">
        <v>43038</v>
      </c>
      <c r="C87" s="10">
        <v>83</v>
      </c>
      <c r="D87" s="14">
        <v>16.09</v>
      </c>
      <c r="E87" s="47">
        <f ca="1">+C87*D87</f>
        <v>1335.47</v>
      </c>
      <c r="F87" s="11">
        <v>0.67671296296296291</v>
      </c>
      <c r="G87" s="10" t="s">
        <v>1</v>
      </c>
    </row>
    <row r="88" spans="2:7" ht="15">
      <c r="B88" s="13">
        <v>43038</v>
      </c>
      <c r="C88" s="10">
        <v>418</v>
      </c>
      <c r="D88" s="14">
        <v>16.09</v>
      </c>
      <c r="E88" s="47">
        <f ca="1">+C88*D88</f>
        <v>6725.62</v>
      </c>
      <c r="F88" s="11">
        <v>0.67671296296296291</v>
      </c>
      <c r="G88" s="10" t="s">
        <v>1</v>
      </c>
    </row>
    <row r="89" spans="2:7" ht="15">
      <c r="B89" s="13">
        <v>43038</v>
      </c>
      <c r="C89" s="10">
        <v>370</v>
      </c>
      <c r="D89" s="14">
        <v>16.09</v>
      </c>
      <c r="E89" s="47">
        <f ca="1">+C89*D89</f>
        <v>5953.3</v>
      </c>
      <c r="F89" s="11">
        <v>0.67672453703703705</v>
      </c>
      <c r="G89" s="10" t="s">
        <v>1</v>
      </c>
    </row>
    <row r="90" spans="2:7" ht="15">
      <c r="B90" s="13">
        <v>43038</v>
      </c>
      <c r="C90" s="10">
        <v>440</v>
      </c>
      <c r="D90" s="14">
        <v>16.09</v>
      </c>
      <c r="E90" s="47">
        <f ca="1">+C90*D90</f>
        <v>7079.6</v>
      </c>
      <c r="F90" s="11">
        <v>0.67674768518518524</v>
      </c>
      <c r="G90" s="10" t="s">
        <v>1</v>
      </c>
    </row>
    <row r="91" spans="2:7" ht="15">
      <c r="B91" s="13">
        <v>43038</v>
      </c>
      <c r="C91" s="10">
        <v>10</v>
      </c>
      <c r="D91" s="14">
        <v>16.085000000000001</v>
      </c>
      <c r="E91" s="47">
        <f ca="1">+C91*D91</f>
        <v>160.85000000000002</v>
      </c>
      <c r="F91" s="11">
        <v>0.6771759259259259</v>
      </c>
      <c r="G91" s="10" t="s">
        <v>1</v>
      </c>
    </row>
    <row r="92" spans="2:7" ht="15">
      <c r="B92" s="13">
        <v>43038</v>
      </c>
      <c r="C92" s="10">
        <v>4</v>
      </c>
      <c r="D92" s="14">
        <v>16.085000000000001</v>
      </c>
      <c r="E92" s="47">
        <f ca="1">+C92*D92</f>
        <v>64.34</v>
      </c>
      <c r="F92" s="11">
        <v>0.6771759259259259</v>
      </c>
      <c r="G92" s="10" t="s">
        <v>1</v>
      </c>
    </row>
    <row r="93" spans="2:7" ht="15">
      <c r="B93" s="13">
        <v>43038</v>
      </c>
      <c r="C93" s="10">
        <v>11</v>
      </c>
      <c r="D93" s="14">
        <v>16.085000000000001</v>
      </c>
      <c r="E93" s="47">
        <f ca="1">+C93*D93</f>
        <v>176.935</v>
      </c>
      <c r="F93" s="11">
        <v>0.6771759259259259</v>
      </c>
      <c r="G93" s="10" t="s">
        <v>1</v>
      </c>
    </row>
    <row r="94" spans="2:7" ht="15">
      <c r="B94" s="13">
        <v>43038</v>
      </c>
      <c r="C94" s="10">
        <v>250</v>
      </c>
      <c r="D94" s="14">
        <v>16.085000000000001</v>
      </c>
      <c r="E94" s="47">
        <f ca="1">+C94*D94</f>
        <v>4021.25</v>
      </c>
      <c r="F94" s="11">
        <v>0.6771759259259259</v>
      </c>
      <c r="G94" s="10" t="s">
        <v>1</v>
      </c>
    </row>
    <row r="95" spans="2:7" ht="15">
      <c r="B95" s="13">
        <v>43038</v>
      </c>
      <c r="C95" s="10">
        <v>123</v>
      </c>
      <c r="D95" s="14">
        <v>16.085000000000001</v>
      </c>
      <c r="E95" s="47">
        <f ca="1">+C95*D95</f>
        <v>1978.4550000000002</v>
      </c>
      <c r="F95" s="11">
        <v>0.6771759259259259</v>
      </c>
      <c r="G95" s="10" t="s">
        <v>1</v>
      </c>
    </row>
    <row r="96" spans="2:7" ht="15">
      <c r="B96" s="13">
        <v>43038</v>
      </c>
      <c r="C96" s="10">
        <v>664</v>
      </c>
      <c r="D96" s="14">
        <v>16.074999999999999</v>
      </c>
      <c r="E96" s="47">
        <f ca="1">+C96*D96</f>
        <v>10673.8</v>
      </c>
      <c r="F96" s="11">
        <v>0.67942129629629633</v>
      </c>
      <c r="G96" s="10" t="s">
        <v>1</v>
      </c>
    </row>
    <row r="97" spans="2:7" ht="15">
      <c r="B97" s="13">
        <v>43038</v>
      </c>
      <c r="C97" s="10">
        <v>307</v>
      </c>
      <c r="D97" s="14">
        <v>16.074999999999999</v>
      </c>
      <c r="E97" s="47">
        <f ca="1">+C97*D97</f>
        <v>4935.0249999999996</v>
      </c>
      <c r="F97" s="11">
        <v>0.68002314814814813</v>
      </c>
      <c r="G97" s="10" t="s">
        <v>1</v>
      </c>
    </row>
    <row r="98" spans="2:7" ht="15">
      <c r="B98" s="13">
        <v>43038</v>
      </c>
      <c r="C98" s="10">
        <v>117</v>
      </c>
      <c r="D98" s="14">
        <v>16.074999999999999</v>
      </c>
      <c r="E98" s="47">
        <f ca="1">+C98*D98</f>
        <v>1880.7749999999999</v>
      </c>
      <c r="F98" s="11">
        <v>0.68002314814814813</v>
      </c>
      <c r="G98" s="10" t="s">
        <v>1</v>
      </c>
    </row>
    <row r="99" spans="2:7" ht="15">
      <c r="B99" s="13">
        <v>43038</v>
      </c>
      <c r="C99" s="10">
        <v>132</v>
      </c>
      <c r="D99" s="14">
        <v>16.09</v>
      </c>
      <c r="E99" s="47">
        <f ca="1">+C99*D99</f>
        <v>2123.88</v>
      </c>
      <c r="F99" s="11">
        <v>0.68178240740740748</v>
      </c>
      <c r="G99" s="10" t="s">
        <v>1</v>
      </c>
    </row>
    <row r="100" spans="2:7" ht="15">
      <c r="B100" s="13">
        <v>43038</v>
      </c>
      <c r="C100" s="10">
        <v>333</v>
      </c>
      <c r="D100" s="14">
        <v>16.09</v>
      </c>
      <c r="E100" s="47">
        <f ca="1">+C100*D100</f>
        <v>5357.97</v>
      </c>
      <c r="F100" s="11">
        <v>0.6817939814814814</v>
      </c>
      <c r="G100" s="10" t="s">
        <v>1</v>
      </c>
    </row>
    <row r="101" spans="2:7" ht="15">
      <c r="B101" s="13">
        <v>43038</v>
      </c>
      <c r="C101" s="10">
        <v>312</v>
      </c>
      <c r="D101" s="14">
        <v>16.079999999999998</v>
      </c>
      <c r="E101" s="47">
        <f ca="1">+C101*D101</f>
        <v>5016.9599999999991</v>
      </c>
      <c r="F101" s="11">
        <v>0.68336805555555558</v>
      </c>
      <c r="G101" s="10" t="s">
        <v>1</v>
      </c>
    </row>
    <row r="102" spans="2:7" ht="15">
      <c r="B102" s="13">
        <v>43038</v>
      </c>
      <c r="C102" s="10">
        <v>60</v>
      </c>
      <c r="D102" s="14">
        <v>16.079999999999998</v>
      </c>
      <c r="E102" s="47">
        <f ca="1">+C102*D102</f>
        <v>964.8</v>
      </c>
      <c r="F102" s="11">
        <v>0.68336805555555558</v>
      </c>
      <c r="G102" s="10" t="s">
        <v>1</v>
      </c>
    </row>
    <row r="103" spans="2:7" ht="15">
      <c r="B103" s="13">
        <v>43038</v>
      </c>
      <c r="C103" s="10">
        <v>89</v>
      </c>
      <c r="D103" s="14">
        <v>16.079999999999998</v>
      </c>
      <c r="E103" s="47">
        <f ca="1">+C103*D103</f>
        <v>1431.12</v>
      </c>
      <c r="F103" s="11">
        <v>0.68336805555555558</v>
      </c>
      <c r="G103" s="10" t="s">
        <v>1</v>
      </c>
    </row>
    <row r="104" spans="2:7" ht="15">
      <c r="B104" s="13">
        <v>43038</v>
      </c>
      <c r="C104" s="10">
        <v>17</v>
      </c>
      <c r="D104" s="14">
        <v>16.085000000000001</v>
      </c>
      <c r="E104" s="47">
        <f ca="1">+C104*D104</f>
        <v>273.44499999999999</v>
      </c>
      <c r="F104" s="11">
        <v>0.68472222222222223</v>
      </c>
      <c r="G104" s="10" t="s">
        <v>1</v>
      </c>
    </row>
    <row r="105" spans="2:7" ht="15">
      <c r="B105" s="13">
        <v>43038</v>
      </c>
      <c r="C105" s="10">
        <v>253</v>
      </c>
      <c r="D105" s="14">
        <v>16.085000000000001</v>
      </c>
      <c r="E105" s="47">
        <f ca="1">+C105*D105</f>
        <v>4069.5050000000001</v>
      </c>
      <c r="F105" s="11">
        <v>0.68472222222222223</v>
      </c>
      <c r="G105" s="10" t="s">
        <v>1</v>
      </c>
    </row>
    <row r="106" spans="2:7" ht="15">
      <c r="B106" s="13">
        <v>43038</v>
      </c>
      <c r="C106" s="10">
        <v>120</v>
      </c>
      <c r="D106" s="14">
        <v>16.085000000000001</v>
      </c>
      <c r="E106" s="47">
        <f ca="1">+C106*D106</f>
        <v>1930.2</v>
      </c>
      <c r="F106" s="11">
        <v>0.68472222222222223</v>
      </c>
      <c r="G106" s="10" t="s">
        <v>1</v>
      </c>
    </row>
    <row r="107" spans="2:7" ht="15">
      <c r="B107" s="13">
        <v>43038</v>
      </c>
      <c r="C107" s="10">
        <v>65</v>
      </c>
      <c r="D107" s="14">
        <v>16.085000000000001</v>
      </c>
      <c r="E107" s="47">
        <f ca="1">+C107*D107</f>
        <v>1045.5250000000001</v>
      </c>
      <c r="F107" s="11">
        <v>0.68472222222222223</v>
      </c>
      <c r="G107" s="10" t="s">
        <v>1</v>
      </c>
    </row>
    <row r="108" spans="2:7" ht="15">
      <c r="B108" s="13">
        <v>43038</v>
      </c>
      <c r="C108" s="10">
        <v>435</v>
      </c>
      <c r="D108" s="14">
        <v>16.085000000000001</v>
      </c>
      <c r="E108" s="47">
        <f ca="1">+C108*D108</f>
        <v>6996.9750000000004</v>
      </c>
      <c r="F108" s="11">
        <v>0.68608796296296293</v>
      </c>
      <c r="G108" s="10" t="s">
        <v>1</v>
      </c>
    </row>
    <row r="109" spans="2:7" ht="15">
      <c r="B109" s="13">
        <v>43038</v>
      </c>
      <c r="C109" s="10">
        <v>70</v>
      </c>
      <c r="D109" s="14">
        <v>16.09</v>
      </c>
      <c r="E109" s="47">
        <f ca="1">+C109*D109</f>
        <v>1126.3</v>
      </c>
      <c r="F109" s="11">
        <v>0.68638888888888883</v>
      </c>
      <c r="G109" s="13" t="s">
        <v>1</v>
      </c>
    </row>
    <row r="110" spans="2:7" ht="15">
      <c r="B110" s="13">
        <v>43038</v>
      </c>
      <c r="C110" s="10">
        <v>467</v>
      </c>
      <c r="D110" s="14">
        <v>16.09</v>
      </c>
      <c r="E110" s="47">
        <f ca="1">+C110*D110</f>
        <v>7514.03</v>
      </c>
      <c r="F110" s="11">
        <v>0.68694444444444447</v>
      </c>
      <c r="G110" s="10" t="s">
        <v>1</v>
      </c>
    </row>
    <row r="111" spans="2:7" ht="15">
      <c r="B111" s="13"/>
      <c r="C111" s="10"/>
      <c r="D111" s="14"/>
      <c r="E111" s="47"/>
      <c r="F111" s="11"/>
      <c r="G111" s="10"/>
    </row>
    <row r="112" spans="2:7" ht="15">
      <c r="B112" s="13"/>
      <c r="C112" s="10"/>
      <c r="D112" s="14"/>
      <c r="E112" s="47"/>
      <c r="F112" s="11"/>
      <c r="G112" s="10"/>
    </row>
    <row r="113" spans="2:7" ht="15">
      <c r="B113" s="13"/>
      <c r="C113" s="10"/>
      <c r="D113" s="14"/>
      <c r="E113" s="47"/>
      <c r="F113" s="11"/>
      <c r="G113" s="10"/>
    </row>
    <row r="114" spans="2:7" ht="15">
      <c r="B114" s="13"/>
      <c r="C114" s="10"/>
      <c r="D114" s="14"/>
      <c r="E114" s="47"/>
      <c r="F114" s="11"/>
      <c r="G114" s="10"/>
    </row>
    <row r="115" spans="2:7" ht="15">
      <c r="B115" s="13"/>
      <c r="C115" s="10"/>
      <c r="D115" s="14"/>
      <c r="E115" s="47"/>
      <c r="F115" s="11"/>
      <c r="G115" s="10"/>
    </row>
    <row r="116" spans="2:7" ht="15">
      <c r="B116" s="13"/>
      <c r="C116" s="10"/>
      <c r="D116" s="14"/>
      <c r="E116" s="47"/>
      <c r="F116" s="11"/>
      <c r="G116" s="10"/>
    </row>
    <row r="117" spans="2:7" ht="15">
      <c r="B117" s="13"/>
      <c r="C117" s="10"/>
      <c r="D117" s="14"/>
      <c r="E117" s="47"/>
      <c r="F117" s="11"/>
      <c r="G117" s="10"/>
    </row>
    <row r="118" spans="2:7" ht="15">
      <c r="B118" s="13"/>
      <c r="C118" s="10"/>
      <c r="D118" s="14"/>
      <c r="E118" s="47"/>
      <c r="F118" s="11"/>
      <c r="G118" s="10"/>
    </row>
    <row r="119" spans="2:7" ht="15">
      <c r="B119" s="13"/>
      <c r="C119" s="10"/>
      <c r="D119" s="14"/>
      <c r="E119" s="47"/>
      <c r="F119" s="11"/>
      <c r="G119" s="10"/>
    </row>
    <row r="120" spans="2:7" ht="15">
      <c r="B120" s="13"/>
      <c r="C120" s="10"/>
      <c r="D120" s="14"/>
      <c r="E120" s="47"/>
      <c r="F120" s="11"/>
      <c r="G120" s="10"/>
    </row>
    <row r="121" spans="2:7" ht="15">
      <c r="B121" s="13"/>
      <c r="C121" s="10"/>
      <c r="D121" s="14"/>
      <c r="E121" s="47"/>
      <c r="F121" s="11"/>
      <c r="G121" s="10"/>
    </row>
    <row r="122" spans="2:7" ht="15">
      <c r="B122" s="13"/>
      <c r="C122" s="10"/>
      <c r="D122" s="14"/>
      <c r="E122" s="47"/>
      <c r="F122" s="11"/>
      <c r="G122" s="10"/>
    </row>
    <row r="123" spans="2:7" ht="15">
      <c r="B123" s="13"/>
      <c r="C123" s="10"/>
      <c r="D123" s="14"/>
      <c r="E123" s="47"/>
      <c r="F123" s="11"/>
      <c r="G123" s="10"/>
    </row>
    <row r="124" spans="2:7" ht="15">
      <c r="B124" s="13"/>
      <c r="C124" s="10"/>
      <c r="D124" s="14"/>
      <c r="E124" s="47"/>
      <c r="F124" s="11"/>
      <c r="G124" s="10"/>
    </row>
    <row r="125" spans="2:7" ht="15">
      <c r="B125" s="13"/>
      <c r="C125" s="10"/>
      <c r="D125" s="14"/>
      <c r="E125" s="47"/>
      <c r="F125" s="11"/>
      <c r="G125" s="10"/>
    </row>
    <row r="126" spans="2:7" ht="15">
      <c r="B126" s="13"/>
      <c r="C126" s="10"/>
      <c r="D126" s="14"/>
      <c r="E126" s="47"/>
      <c r="F126" s="11"/>
      <c r="G126" s="10"/>
    </row>
    <row r="127" spans="2:7" ht="15">
      <c r="B127" s="13"/>
      <c r="C127" s="10"/>
      <c r="D127" s="14"/>
      <c r="E127" s="47"/>
      <c r="F127" s="11"/>
      <c r="G127" s="10"/>
    </row>
    <row r="128" spans="2:7" ht="15">
      <c r="B128" s="13"/>
      <c r="C128" s="10"/>
      <c r="D128" s="14"/>
      <c r="E128" s="47"/>
      <c r="F128" s="11"/>
      <c r="G128" s="10"/>
    </row>
    <row r="129" spans="2:7" ht="15">
      <c r="B129" s="13"/>
      <c r="C129" s="10"/>
      <c r="D129" s="14"/>
      <c r="E129" s="47"/>
      <c r="F129" s="11"/>
      <c r="G129" s="10"/>
    </row>
    <row r="130" spans="2:7" ht="15">
      <c r="B130" s="13"/>
      <c r="C130" s="10"/>
      <c r="D130" s="14"/>
      <c r="E130" s="47"/>
      <c r="F130" s="11"/>
      <c r="G130" s="10"/>
    </row>
    <row r="131" spans="2:7" ht="15">
      <c r="B131" s="13"/>
      <c r="C131" s="10"/>
      <c r="D131" s="14"/>
      <c r="E131" s="47"/>
      <c r="F131" s="11"/>
      <c r="G131" s="10"/>
    </row>
    <row r="132" spans="2:7" ht="15">
      <c r="B132" s="13"/>
      <c r="C132" s="10"/>
      <c r="D132" s="14"/>
      <c r="E132" s="47"/>
      <c r="F132" s="11"/>
      <c r="G132" s="10"/>
    </row>
    <row r="133" spans="2:7" ht="15">
      <c r="B133" s="13"/>
      <c r="C133" s="10"/>
      <c r="D133" s="14"/>
      <c r="E133" s="47"/>
      <c r="F133" s="11"/>
      <c r="G133" s="10"/>
    </row>
    <row r="134" spans="2:7" ht="15">
      <c r="B134" s="13"/>
      <c r="C134" s="10"/>
      <c r="D134" s="14"/>
      <c r="E134" s="47"/>
      <c r="F134" s="11"/>
      <c r="G134" s="10"/>
    </row>
    <row r="135" spans="2:7" ht="15">
      <c r="B135" s="13"/>
      <c r="C135" s="10"/>
      <c r="D135" s="14"/>
      <c r="E135" s="47"/>
      <c r="F135" s="11"/>
      <c r="G135" s="10"/>
    </row>
    <row r="136" spans="2:7" ht="15">
      <c r="B136" s="13"/>
      <c r="C136" s="10"/>
      <c r="D136" s="14"/>
      <c r="E136" s="47"/>
      <c r="F136" s="11"/>
      <c r="G136" s="10"/>
    </row>
    <row r="137" spans="2:7" ht="15">
      <c r="B137" s="13"/>
      <c r="C137" s="10"/>
      <c r="D137" s="14"/>
      <c r="E137" s="47"/>
      <c r="F137" s="11"/>
      <c r="G137" s="10"/>
    </row>
    <row r="138" spans="2:7" ht="15">
      <c r="B138" s="13"/>
      <c r="C138" s="10"/>
      <c r="D138" s="14"/>
      <c r="E138" s="47"/>
      <c r="F138" s="11"/>
      <c r="G138" s="10"/>
    </row>
    <row r="139" spans="2:7" ht="15">
      <c r="B139" s="13"/>
      <c r="C139" s="10"/>
      <c r="D139" s="14"/>
      <c r="E139" s="47"/>
      <c r="F139" s="11"/>
      <c r="G139" s="10"/>
    </row>
    <row r="140" spans="2:7" ht="15">
      <c r="B140" s="13"/>
      <c r="C140" s="10"/>
      <c r="D140" s="14"/>
      <c r="E140" s="47"/>
      <c r="F140" s="11"/>
      <c r="G140" s="10"/>
    </row>
    <row r="141" spans="2:7" ht="15">
      <c r="B141" s="13"/>
      <c r="C141" s="10"/>
      <c r="D141" s="14"/>
      <c r="E141" s="47"/>
      <c r="F141" s="11"/>
      <c r="G141" s="10"/>
    </row>
    <row r="142" spans="2:7" ht="15">
      <c r="B142" s="13"/>
      <c r="C142" s="10"/>
      <c r="D142" s="14"/>
      <c r="E142" s="47"/>
      <c r="F142" s="11"/>
      <c r="G142" s="10"/>
    </row>
    <row r="143" spans="2:7" ht="15">
      <c r="B143" s="13"/>
      <c r="C143" s="10"/>
      <c r="D143" s="14"/>
      <c r="E143" s="47"/>
      <c r="F143" s="11"/>
      <c r="G143" s="10"/>
    </row>
    <row r="144" spans="2:7" ht="15">
      <c r="B144" s="13"/>
      <c r="C144" s="10"/>
      <c r="D144" s="14"/>
      <c r="E144" s="47"/>
      <c r="F144" s="11"/>
      <c r="G144" s="10"/>
    </row>
    <row r="145" spans="2:7" ht="15">
      <c r="B145" s="13"/>
      <c r="C145" s="10"/>
      <c r="D145" s="14"/>
      <c r="E145" s="47"/>
      <c r="F145" s="11"/>
      <c r="G145" s="10"/>
    </row>
    <row r="146" spans="2:7" ht="15">
      <c r="B146" s="13"/>
      <c r="C146" s="10"/>
      <c r="D146" s="14"/>
      <c r="E146" s="47"/>
      <c r="F146" s="11"/>
      <c r="G146" s="10"/>
    </row>
    <row r="147" spans="2:7" ht="15">
      <c r="B147" s="13"/>
      <c r="C147" s="10"/>
      <c r="D147" s="14"/>
      <c r="E147" s="47"/>
      <c r="F147" s="11"/>
      <c r="G147" s="10"/>
    </row>
    <row r="148" spans="2:7" ht="15">
      <c r="B148" s="13"/>
      <c r="C148" s="10"/>
      <c r="D148" s="14"/>
      <c r="E148" s="47"/>
      <c r="F148" s="11"/>
      <c r="G148" s="10"/>
    </row>
    <row r="149" spans="2:7" ht="15">
      <c r="B149" s="13"/>
      <c r="C149" s="10"/>
      <c r="D149" s="14"/>
      <c r="E149" s="47"/>
      <c r="F149" s="11"/>
      <c r="G149" s="10"/>
    </row>
    <row r="150" spans="2:7" ht="15">
      <c r="B150" s="13"/>
      <c r="C150" s="10"/>
      <c r="D150" s="14"/>
      <c r="E150" s="47"/>
      <c r="F150" s="11"/>
      <c r="G150" s="10"/>
    </row>
    <row r="151" spans="2:7" ht="15">
      <c r="B151" s="13"/>
      <c r="C151" s="10"/>
      <c r="D151" s="14"/>
      <c r="E151" s="47"/>
      <c r="F151" s="11"/>
      <c r="G151" s="10"/>
    </row>
    <row r="152" spans="2:7" ht="15">
      <c r="B152" s="13"/>
      <c r="C152" s="10"/>
      <c r="D152" s="14"/>
      <c r="E152" s="47"/>
      <c r="F152" s="11"/>
      <c r="G152" s="10"/>
    </row>
    <row r="153" spans="2:7" ht="15">
      <c r="B153" s="13"/>
      <c r="C153" s="10"/>
      <c r="D153" s="14"/>
      <c r="E153" s="47"/>
      <c r="F153" s="11"/>
      <c r="G153" s="10"/>
    </row>
    <row r="154" spans="2:7" ht="15">
      <c r="B154" s="13"/>
      <c r="C154" s="10"/>
      <c r="D154" s="14"/>
      <c r="E154" s="47"/>
      <c r="F154" s="11"/>
      <c r="G154" s="10"/>
    </row>
    <row r="155" spans="2:7" ht="15">
      <c r="B155" s="13"/>
      <c r="C155" s="10"/>
      <c r="D155" s="14"/>
      <c r="E155" s="47"/>
      <c r="F155" s="11"/>
      <c r="G155" s="10"/>
    </row>
    <row r="156" spans="2:7" ht="15">
      <c r="B156" s="13"/>
      <c r="C156" s="10"/>
      <c r="D156" s="14"/>
      <c r="E156" s="47"/>
      <c r="F156" s="11"/>
      <c r="G156" s="10"/>
    </row>
    <row r="157" spans="2:7" ht="15">
      <c r="B157" s="13"/>
      <c r="C157" s="10"/>
      <c r="D157" s="14"/>
      <c r="E157" s="47"/>
      <c r="F157" s="11"/>
      <c r="G157" s="10"/>
    </row>
    <row r="158" spans="2:7" ht="15">
      <c r="B158" s="13"/>
      <c r="C158" s="10"/>
      <c r="D158" s="14"/>
      <c r="E158" s="47"/>
      <c r="F158" s="11"/>
      <c r="G158" s="10"/>
    </row>
    <row r="159" spans="2:7" ht="15">
      <c r="B159" s="13"/>
      <c r="C159" s="10"/>
      <c r="D159" s="14"/>
      <c r="E159" s="47"/>
      <c r="F159" s="11"/>
      <c r="G159" s="10"/>
    </row>
    <row r="160" spans="2:7" ht="15">
      <c r="B160" s="13"/>
      <c r="C160" s="10"/>
      <c r="D160" s="14"/>
      <c r="E160" s="47"/>
      <c r="F160" s="11"/>
      <c r="G160" s="10"/>
    </row>
    <row r="161" spans="2:7" ht="15">
      <c r="B161" s="13"/>
      <c r="C161" s="10"/>
      <c r="D161" s="14"/>
      <c r="E161" s="47"/>
      <c r="F161" s="11"/>
      <c r="G161" s="10"/>
    </row>
    <row r="162" spans="2:7" ht="15">
      <c r="B162" s="13"/>
      <c r="C162" s="10"/>
      <c r="D162" s="14"/>
      <c r="E162" s="47"/>
      <c r="F162" s="11"/>
      <c r="G162" s="10"/>
    </row>
    <row r="163" spans="2:7" ht="15">
      <c r="B163" s="13"/>
      <c r="C163" s="10"/>
      <c r="D163" s="14"/>
      <c r="E163" s="47"/>
      <c r="F163" s="11"/>
      <c r="G163" s="10"/>
    </row>
    <row r="164" spans="2:7" ht="15">
      <c r="B164" s="13"/>
      <c r="C164" s="10"/>
      <c r="D164" s="14"/>
      <c r="E164" s="47"/>
      <c r="F164" s="11"/>
      <c r="G164" s="10"/>
    </row>
    <row r="165" spans="2:7" ht="15">
      <c r="B165" s="13"/>
      <c r="C165" s="10"/>
      <c r="D165" s="14"/>
      <c r="E165" s="47"/>
      <c r="F165" s="11"/>
      <c r="G165" s="10"/>
    </row>
    <row r="166" spans="2:7" ht="15">
      <c r="B166" s="13"/>
      <c r="C166" s="10"/>
      <c r="D166" s="14"/>
      <c r="E166" s="47"/>
      <c r="F166" s="11"/>
      <c r="G166" s="10"/>
    </row>
    <row r="167" spans="2:7" ht="15">
      <c r="B167" s="13"/>
      <c r="C167" s="10"/>
      <c r="D167" s="14"/>
      <c r="E167" s="47"/>
      <c r="F167" s="11"/>
      <c r="G167" s="10"/>
    </row>
    <row r="168" spans="2:7" ht="15">
      <c r="B168" s="13"/>
      <c r="C168" s="10"/>
      <c r="D168" s="14"/>
      <c r="E168" s="47"/>
      <c r="F168" s="11"/>
      <c r="G168" s="10"/>
    </row>
    <row r="169" spans="2:7" ht="15">
      <c r="B169" s="13"/>
      <c r="C169" s="10"/>
      <c r="D169" s="14"/>
      <c r="E169" s="47"/>
      <c r="F169" s="11"/>
      <c r="G169" s="10"/>
    </row>
    <row r="170" spans="2:7" ht="15">
      <c r="B170" s="13"/>
      <c r="C170" s="10"/>
      <c r="D170" s="14"/>
      <c r="E170" s="47"/>
      <c r="F170" s="11"/>
      <c r="G170" s="10"/>
    </row>
    <row r="171" spans="2:7" ht="15">
      <c r="B171" s="13"/>
      <c r="C171" s="10"/>
      <c r="D171" s="14"/>
      <c r="E171" s="47"/>
      <c r="F171" s="11"/>
      <c r="G171" s="10"/>
    </row>
    <row r="172" spans="2:7" ht="15">
      <c r="B172" s="13"/>
      <c r="C172" s="10"/>
      <c r="D172" s="14"/>
      <c r="E172" s="47"/>
      <c r="F172" s="11"/>
      <c r="G172" s="10"/>
    </row>
    <row r="173" spans="2:7" ht="15">
      <c r="B173" s="13"/>
      <c r="C173" s="10"/>
      <c r="D173" s="14"/>
      <c r="E173" s="47"/>
      <c r="F173" s="11"/>
      <c r="G173" s="10"/>
    </row>
    <row r="174" spans="2:7" ht="15">
      <c r="B174" s="13"/>
      <c r="C174" s="10"/>
      <c r="D174" s="14"/>
      <c r="E174" s="47"/>
      <c r="F174" s="11"/>
      <c r="G174" s="10"/>
    </row>
    <row r="175" spans="2:7" ht="15">
      <c r="B175" s="13"/>
      <c r="C175" s="10"/>
      <c r="D175" s="14"/>
      <c r="E175" s="47"/>
      <c r="F175" s="11"/>
      <c r="G175" s="10"/>
    </row>
    <row r="176" spans="2:7" ht="15">
      <c r="B176" s="13"/>
      <c r="C176" s="10"/>
      <c r="D176" s="14"/>
      <c r="E176" s="47"/>
      <c r="F176" s="11"/>
      <c r="G176" s="10"/>
    </row>
    <row r="177" spans="2:7" ht="15">
      <c r="B177" s="13"/>
      <c r="C177" s="10"/>
      <c r="D177" s="14"/>
      <c r="E177" s="47"/>
      <c r="F177" s="11"/>
      <c r="G177" s="10"/>
    </row>
    <row r="178" spans="2:7" ht="15">
      <c r="B178" s="13"/>
      <c r="C178" s="10"/>
      <c r="D178" s="14"/>
      <c r="E178" s="47"/>
      <c r="F178" s="11"/>
      <c r="G178" s="10"/>
    </row>
    <row r="179" spans="2:7" ht="15">
      <c r="B179" s="13"/>
      <c r="C179" s="10"/>
      <c r="D179" s="14"/>
      <c r="E179" s="47"/>
      <c r="F179" s="11"/>
      <c r="G179" s="10"/>
    </row>
    <row r="180" spans="2:7" ht="15">
      <c r="B180" s="13"/>
      <c r="C180" s="10"/>
      <c r="D180" s="14"/>
      <c r="E180" s="47"/>
      <c r="F180" s="11"/>
      <c r="G180" s="10"/>
    </row>
    <row r="181" spans="2:7" ht="15">
      <c r="B181" s="13"/>
      <c r="C181" s="10"/>
      <c r="D181" s="14"/>
      <c r="E181" s="47"/>
      <c r="F181" s="11"/>
      <c r="G181" s="10"/>
    </row>
    <row r="182" spans="2:7" ht="15">
      <c r="B182" s="13"/>
      <c r="C182" s="10"/>
      <c r="D182" s="14"/>
      <c r="E182" s="47"/>
      <c r="F182" s="11"/>
      <c r="G182" s="10"/>
    </row>
    <row r="183" spans="2:7" ht="15">
      <c r="B183" s="13"/>
      <c r="C183" s="10"/>
      <c r="D183" s="14"/>
      <c r="E183" s="47"/>
      <c r="F183" s="11"/>
      <c r="G183" s="10"/>
    </row>
    <row r="184" spans="2:7" ht="15">
      <c r="B184" s="13"/>
      <c r="C184" s="10"/>
      <c r="D184" s="14"/>
      <c r="E184" s="47"/>
      <c r="F184" s="11"/>
      <c r="G184" s="10"/>
    </row>
    <row r="185" spans="2:7" ht="15">
      <c r="B185" s="13"/>
      <c r="C185" s="10"/>
      <c r="D185" s="14"/>
      <c r="E185" s="47"/>
      <c r="F185" s="11"/>
      <c r="G185" s="10"/>
    </row>
    <row r="186" spans="2:7" ht="15">
      <c r="B186" s="13"/>
      <c r="C186" s="10"/>
      <c r="D186" s="14"/>
      <c r="E186" s="47"/>
      <c r="F186" s="11"/>
      <c r="G186" s="10"/>
    </row>
    <row r="187" spans="2:7" ht="15">
      <c r="B187" s="13"/>
      <c r="C187" s="10"/>
      <c r="D187" s="14"/>
      <c r="E187" s="47"/>
      <c r="F187" s="11"/>
      <c r="G187" s="10"/>
    </row>
    <row r="188" spans="2:7" ht="15">
      <c r="B188" s="13"/>
      <c r="C188" s="10"/>
      <c r="D188" s="14"/>
      <c r="E188" s="47"/>
      <c r="F188" s="11"/>
      <c r="G188" s="10"/>
    </row>
    <row r="189" spans="2:7" ht="15">
      <c r="B189" s="13"/>
      <c r="C189" s="10"/>
      <c r="D189" s="14"/>
      <c r="E189" s="47"/>
      <c r="F189" s="11"/>
      <c r="G189" s="10"/>
    </row>
    <row r="190" spans="2:7" ht="15">
      <c r="B190" s="13"/>
      <c r="C190" s="10"/>
      <c r="D190" s="14"/>
      <c r="E190" s="47"/>
      <c r="F190" s="11"/>
      <c r="G190" s="10"/>
    </row>
    <row r="191" spans="2:7" ht="15">
      <c r="B191" s="13"/>
      <c r="C191" s="10"/>
      <c r="D191" s="14"/>
      <c r="E191" s="47"/>
      <c r="F191" s="11"/>
      <c r="G191" s="10"/>
    </row>
    <row r="192" spans="2:7" ht="15">
      <c r="B192" s="13"/>
      <c r="C192" s="10"/>
      <c r="D192" s="14"/>
      <c r="E192" s="47"/>
      <c r="F192" s="11"/>
      <c r="G192" s="10"/>
    </row>
    <row r="193" spans="2:7" ht="15">
      <c r="B193" s="13"/>
      <c r="C193" s="10"/>
      <c r="D193" s="14"/>
      <c r="E193" s="47"/>
      <c r="F193" s="11"/>
      <c r="G193" s="10"/>
    </row>
    <row r="194" spans="2:7" ht="15">
      <c r="B194" s="13"/>
      <c r="C194" s="10"/>
      <c r="D194" s="14"/>
      <c r="E194" s="47"/>
      <c r="F194" s="11"/>
      <c r="G194" s="10"/>
    </row>
    <row r="195" spans="2:7" ht="15">
      <c r="B195" s="13"/>
      <c r="C195" s="10"/>
      <c r="D195" s="14"/>
      <c r="E195" s="47"/>
      <c r="F195" s="11"/>
      <c r="G195" s="10"/>
    </row>
    <row r="196" spans="2:7" ht="15">
      <c r="B196" s="13"/>
      <c r="C196" s="10"/>
      <c r="D196" s="14"/>
      <c r="E196" s="47"/>
      <c r="F196" s="11"/>
      <c r="G196" s="10"/>
    </row>
    <row r="197" spans="2:7" ht="15">
      <c r="B197" s="13"/>
      <c r="C197" s="10"/>
      <c r="D197" s="14"/>
      <c r="E197" s="47"/>
      <c r="F197" s="11"/>
      <c r="G197" s="10"/>
    </row>
    <row r="198" spans="2:7" ht="15">
      <c r="B198" s="13"/>
      <c r="C198" s="10"/>
      <c r="D198" s="14"/>
      <c r="E198" s="47"/>
      <c r="F198" s="11"/>
      <c r="G198" s="10"/>
    </row>
    <row r="199" spans="2:7" ht="15">
      <c r="B199" s="13"/>
      <c r="C199" s="10"/>
      <c r="D199" s="14"/>
      <c r="E199" s="47"/>
      <c r="F199" s="11"/>
      <c r="G199" s="10"/>
    </row>
    <row r="200" spans="2:7" ht="15">
      <c r="B200" s="13"/>
      <c r="C200" s="10"/>
      <c r="D200" s="14"/>
      <c r="E200" s="47"/>
      <c r="F200" s="11"/>
      <c r="G200" s="10"/>
    </row>
    <row r="201" spans="2:7" ht="15">
      <c r="B201" s="13"/>
      <c r="C201" s="10"/>
      <c r="D201" s="14"/>
      <c r="E201" s="47"/>
      <c r="F201" s="11"/>
      <c r="G201" s="10"/>
    </row>
    <row r="202" spans="2:7" ht="15">
      <c r="B202" s="13"/>
      <c r="C202" s="10"/>
      <c r="D202" s="14"/>
      <c r="E202" s="47"/>
      <c r="F202" s="11"/>
      <c r="G202" s="10"/>
    </row>
    <row r="203" spans="2:7" ht="15">
      <c r="B203" s="13"/>
      <c r="C203" s="10"/>
      <c r="D203" s="14"/>
      <c r="E203" s="47"/>
      <c r="F203" s="11"/>
      <c r="G203" s="10"/>
    </row>
    <row r="204" spans="2:7" ht="15">
      <c r="B204" s="13"/>
      <c r="C204" s="10"/>
      <c r="D204" s="14"/>
      <c r="E204" s="47"/>
      <c r="F204" s="11"/>
      <c r="G204" s="10"/>
    </row>
    <row r="205" spans="2:7" ht="15">
      <c r="B205" s="13"/>
      <c r="C205" s="10"/>
      <c r="D205" s="14"/>
      <c r="E205" s="47"/>
      <c r="F205" s="11"/>
      <c r="G205" s="10"/>
    </row>
    <row r="206" spans="2:7" ht="15">
      <c r="B206" s="13"/>
      <c r="C206" s="10"/>
      <c r="D206" s="14"/>
      <c r="E206" s="47"/>
      <c r="F206" s="11"/>
      <c r="G206" s="10"/>
    </row>
    <row r="207" spans="2:7" ht="15">
      <c r="B207" s="13"/>
      <c r="C207" s="10"/>
      <c r="D207" s="14"/>
      <c r="E207" s="47"/>
      <c r="F207" s="11"/>
      <c r="G207" s="10"/>
    </row>
    <row r="208" spans="2:7" ht="15">
      <c r="B208" s="13"/>
      <c r="C208" s="10"/>
      <c r="D208" s="14"/>
      <c r="E208" s="47"/>
      <c r="F208" s="11"/>
      <c r="G208" s="10"/>
    </row>
    <row r="209" spans="2:7" ht="15">
      <c r="B209" s="13"/>
      <c r="C209" s="10"/>
      <c r="D209" s="14"/>
      <c r="E209" s="47"/>
      <c r="F209" s="11"/>
      <c r="G209" s="10"/>
    </row>
    <row r="210" spans="2:7" ht="15">
      <c r="B210" s="13"/>
      <c r="C210" s="10"/>
      <c r="D210" s="14"/>
      <c r="E210" s="47"/>
      <c r="F210" s="11"/>
      <c r="G210" s="10"/>
    </row>
    <row r="211" spans="2:7" ht="15">
      <c r="B211" s="13"/>
      <c r="C211" s="10"/>
      <c r="D211" s="14"/>
      <c r="E211" s="47"/>
      <c r="F211" s="11"/>
      <c r="G211" s="10"/>
    </row>
    <row r="212" spans="2:7" ht="15">
      <c r="B212" s="13"/>
      <c r="C212" s="10"/>
      <c r="D212" s="14"/>
      <c r="E212" s="47"/>
      <c r="F212" s="11"/>
      <c r="G212" s="10"/>
    </row>
    <row r="213" spans="2:7" ht="15">
      <c r="B213" s="13"/>
      <c r="C213" s="10"/>
      <c r="D213" s="14"/>
      <c r="E213" s="47"/>
      <c r="F213" s="11"/>
      <c r="G213" s="10"/>
    </row>
    <row r="214" spans="2:7" ht="15">
      <c r="B214" s="13"/>
      <c r="C214" s="10"/>
      <c r="D214" s="14"/>
      <c r="E214" s="47"/>
      <c r="F214" s="11"/>
      <c r="G214" s="10"/>
    </row>
    <row r="215" spans="2:7" ht="15">
      <c r="B215" s="13"/>
      <c r="C215" s="10"/>
      <c r="D215" s="14"/>
      <c r="E215" s="47"/>
      <c r="F215" s="11"/>
      <c r="G215" s="10"/>
    </row>
    <row r="216" spans="2:7" ht="15">
      <c r="B216" s="13"/>
      <c r="C216" s="10"/>
      <c r="D216" s="14"/>
      <c r="E216" s="47"/>
      <c r="F216" s="11"/>
      <c r="G216" s="10"/>
    </row>
    <row r="217" spans="2:7" ht="15">
      <c r="B217" s="13"/>
      <c r="C217" s="10"/>
      <c r="D217" s="14"/>
      <c r="E217" s="47"/>
      <c r="F217" s="11"/>
      <c r="G217" s="10"/>
    </row>
    <row r="218" spans="2:7" ht="15">
      <c r="B218" s="13"/>
      <c r="C218" s="10"/>
      <c r="D218" s="14"/>
      <c r="E218" s="47"/>
      <c r="F218" s="11"/>
      <c r="G218" s="10"/>
    </row>
    <row r="219" spans="2:7" ht="15">
      <c r="B219" s="13"/>
      <c r="C219" s="10"/>
      <c r="D219" s="14"/>
      <c r="E219" s="47"/>
      <c r="F219" s="11"/>
      <c r="G219" s="10"/>
    </row>
    <row r="220" spans="2:7" ht="15">
      <c r="B220" s="13"/>
      <c r="C220" s="10"/>
      <c r="D220" s="14"/>
      <c r="E220" s="47"/>
      <c r="F220" s="11"/>
      <c r="G220" s="10"/>
    </row>
    <row r="221" spans="2:7" ht="15">
      <c r="B221" s="13"/>
      <c r="C221" s="10"/>
      <c r="D221" s="14"/>
      <c r="E221" s="47"/>
      <c r="F221" s="11"/>
      <c r="G221" s="10"/>
    </row>
    <row r="222" spans="2:7" ht="15">
      <c r="B222" s="13"/>
      <c r="C222" s="10"/>
      <c r="D222" s="14"/>
      <c r="E222" s="47"/>
      <c r="F222" s="11"/>
      <c r="G222" s="10"/>
    </row>
    <row r="223" spans="2:7" ht="15">
      <c r="B223" s="13"/>
      <c r="C223" s="10"/>
      <c r="D223" s="14"/>
      <c r="E223" s="47"/>
      <c r="F223" s="11"/>
      <c r="G223" s="10"/>
    </row>
    <row r="224" spans="2:7" ht="15">
      <c r="B224" s="13"/>
      <c r="C224" s="10"/>
      <c r="D224" s="14"/>
      <c r="E224" s="47"/>
      <c r="F224" s="11"/>
      <c r="G224" s="10"/>
    </row>
    <row r="225" spans="2:7" ht="15">
      <c r="B225" s="13"/>
      <c r="C225" s="10"/>
      <c r="D225" s="14"/>
      <c r="E225" s="47"/>
      <c r="F225" s="11"/>
      <c r="G225" s="10"/>
    </row>
    <row r="226" spans="2:7" ht="15">
      <c r="B226" s="13"/>
      <c r="C226" s="10"/>
      <c r="D226" s="14"/>
      <c r="E226" s="47"/>
      <c r="F226" s="11"/>
      <c r="G226" s="13"/>
    </row>
    <row r="227" spans="2:7" ht="15">
      <c r="B227" s="13"/>
      <c r="C227" s="10"/>
      <c r="D227" s="14"/>
      <c r="E227" s="47"/>
      <c r="F227" s="11"/>
      <c r="G227" s="13"/>
    </row>
    <row r="228" spans="2:7" ht="15">
      <c r="B228" s="13"/>
      <c r="C228" s="10"/>
      <c r="D228" s="14"/>
      <c r="E228" s="47"/>
      <c r="F228" s="11"/>
      <c r="G228" s="13"/>
    </row>
    <row r="229" spans="2:7" ht="15">
      <c r="B229" s="13"/>
      <c r="C229" s="10"/>
      <c r="D229" s="14"/>
      <c r="E229" s="47"/>
      <c r="F229" s="11"/>
      <c r="G229" s="13"/>
    </row>
    <row r="230" spans="2:7" ht="15">
      <c r="B230" s="13"/>
      <c r="C230" s="10"/>
      <c r="D230" s="14"/>
      <c r="E230" s="47"/>
      <c r="F230" s="11"/>
      <c r="G230" s="13"/>
    </row>
    <row r="231" spans="2:7" ht="15">
      <c r="B231" s="13"/>
      <c r="C231" s="10"/>
      <c r="D231" s="14"/>
      <c r="E231" s="47"/>
      <c r="F231" s="11"/>
      <c r="G231" s="13"/>
    </row>
    <row r="232" spans="2:7" ht="15">
      <c r="B232" s="13"/>
      <c r="C232" s="10"/>
      <c r="D232" s="14"/>
      <c r="E232" s="47"/>
      <c r="F232" s="11"/>
      <c r="G232" s="13"/>
    </row>
    <row r="233" spans="2:7" ht="15">
      <c r="B233" s="13"/>
      <c r="C233" s="10"/>
      <c r="D233" s="14"/>
      <c r="E233" s="47"/>
      <c r="F233" s="11"/>
      <c r="G233" s="13"/>
    </row>
    <row r="234" spans="2:7" ht="15">
      <c r="B234" s="13"/>
      <c r="C234" s="10"/>
      <c r="D234" s="14"/>
      <c r="E234" s="47"/>
      <c r="F234" s="11"/>
      <c r="G234" s="13"/>
    </row>
    <row r="235" spans="2:7" ht="15">
      <c r="B235" s="13"/>
      <c r="C235" s="10"/>
      <c r="D235" s="14"/>
      <c r="E235" s="47"/>
      <c r="F235" s="11"/>
      <c r="G235" s="13"/>
    </row>
    <row r="236" spans="2:7" ht="15">
      <c r="B236" s="13"/>
      <c r="C236" s="10"/>
      <c r="D236" s="14"/>
      <c r="E236" s="47"/>
      <c r="F236" s="11"/>
      <c r="G236" s="13"/>
    </row>
    <row r="237" spans="2:7" ht="15">
      <c r="B237" s="13"/>
      <c r="C237" s="10"/>
      <c r="D237" s="14"/>
      <c r="E237" s="47"/>
      <c r="F237" s="11"/>
      <c r="G237" s="13"/>
    </row>
    <row r="238" spans="2:7" ht="15">
      <c r="B238" s="13"/>
      <c r="C238" s="10"/>
      <c r="D238" s="14"/>
      <c r="E238" s="47"/>
      <c r="F238" s="11"/>
      <c r="G238" s="13"/>
    </row>
    <row r="239" spans="2:7" ht="15">
      <c r="B239" s="13"/>
      <c r="C239" s="10"/>
      <c r="D239" s="14"/>
      <c r="E239" s="47"/>
      <c r="F239" s="11"/>
      <c r="G239" s="13"/>
    </row>
    <row r="240" spans="2:7" ht="15">
      <c r="B240" s="13"/>
      <c r="C240" s="10"/>
      <c r="D240" s="14"/>
      <c r="E240" s="47"/>
      <c r="F240" s="11"/>
      <c r="G240" s="13"/>
    </row>
    <row r="241" spans="2:7" ht="15">
      <c r="B241" s="13"/>
      <c r="C241" s="10"/>
      <c r="D241" s="14"/>
      <c r="E241" s="47"/>
      <c r="F241" s="11"/>
      <c r="G241" s="13"/>
    </row>
    <row r="242" spans="2:7" ht="15">
      <c r="B242" s="13"/>
      <c r="C242" s="10"/>
      <c r="D242" s="14"/>
      <c r="E242" s="47"/>
      <c r="F242" s="11"/>
      <c r="G242" s="13"/>
    </row>
    <row r="243" spans="2:7" ht="15">
      <c r="B243" s="13"/>
      <c r="C243" s="10"/>
      <c r="D243" s="14"/>
      <c r="E243" s="47"/>
      <c r="F243" s="11"/>
      <c r="G243" s="13"/>
    </row>
    <row r="244" spans="2:7" ht="15">
      <c r="B244" s="13"/>
      <c r="C244" s="10"/>
      <c r="D244" s="14"/>
      <c r="E244" s="47"/>
      <c r="F244" s="11"/>
      <c r="G244" s="13"/>
    </row>
    <row r="245" spans="2:7" ht="15">
      <c r="B245" s="13"/>
      <c r="C245" s="10"/>
      <c r="D245" s="14"/>
      <c r="E245" s="47"/>
      <c r="F245" s="11"/>
      <c r="G245" s="13"/>
    </row>
    <row r="246" spans="2:7" ht="15">
      <c r="B246" s="13"/>
      <c r="C246" s="10"/>
      <c r="D246" s="14"/>
      <c r="E246" s="47"/>
      <c r="F246" s="11"/>
      <c r="G246" s="13"/>
    </row>
    <row r="247" spans="2:7" ht="15">
      <c r="B247" s="13"/>
      <c r="C247" s="10"/>
      <c r="D247" s="14"/>
      <c r="E247" s="47"/>
      <c r="F247" s="11"/>
      <c r="G247" s="13"/>
    </row>
    <row r="248" spans="2:7" ht="15">
      <c r="B248" s="13"/>
      <c r="C248" s="10"/>
      <c r="D248" s="14"/>
      <c r="E248" s="47"/>
      <c r="F248" s="11"/>
      <c r="G248" s="13"/>
    </row>
    <row r="249" spans="2:7" ht="15">
      <c r="B249" s="13"/>
      <c r="C249" s="10"/>
      <c r="D249" s="14"/>
      <c r="E249" s="47"/>
      <c r="F249" s="11"/>
      <c r="G249" s="13"/>
    </row>
    <row r="250" spans="2:7" ht="15">
      <c r="B250" s="13"/>
      <c r="C250" s="10"/>
      <c r="D250" s="14"/>
      <c r="E250" s="47"/>
      <c r="F250" s="11"/>
      <c r="G250" s="13"/>
    </row>
    <row r="251" spans="2:7" ht="15">
      <c r="B251" s="13"/>
      <c r="C251" s="10"/>
      <c r="D251" s="14"/>
      <c r="E251" s="47"/>
      <c r="F251" s="11"/>
      <c r="G251" s="13"/>
    </row>
    <row r="252" spans="2:7" ht="15">
      <c r="B252" s="13"/>
      <c r="C252" s="10"/>
      <c r="D252" s="14"/>
      <c r="E252" s="47"/>
      <c r="F252" s="11"/>
      <c r="G252" s="13"/>
    </row>
    <row r="253" spans="2:7" ht="15">
      <c r="B253" s="13"/>
      <c r="C253" s="10"/>
      <c r="D253" s="14"/>
      <c r="E253" s="47"/>
      <c r="F253" s="11"/>
      <c r="G253" s="13"/>
    </row>
    <row r="254" spans="2:7" ht="15">
      <c r="B254" s="13"/>
      <c r="C254" s="10"/>
      <c r="D254" s="14"/>
      <c r="E254" s="47"/>
      <c r="F254" s="11"/>
      <c r="G254" s="13"/>
    </row>
    <row r="255" spans="2:7" ht="15">
      <c r="B255" s="13"/>
      <c r="C255" s="10"/>
      <c r="D255" s="14"/>
      <c r="E255" s="47"/>
      <c r="F255" s="11"/>
      <c r="G255" s="13"/>
    </row>
    <row r="256" spans="2:7" ht="15">
      <c r="B256" s="13"/>
      <c r="C256" s="10"/>
      <c r="D256" s="14"/>
      <c r="E256" s="47"/>
      <c r="F256" s="11"/>
      <c r="G256" s="13"/>
    </row>
    <row r="257" spans="2:7" ht="15">
      <c r="B257" s="13"/>
      <c r="C257" s="10"/>
      <c r="D257" s="14"/>
      <c r="E257" s="47"/>
      <c r="F257" s="11"/>
      <c r="G257" s="13"/>
    </row>
    <row r="258" spans="2:7" ht="15">
      <c r="B258" s="13"/>
      <c r="C258" s="10"/>
      <c r="D258" s="14"/>
      <c r="E258" s="47"/>
      <c r="F258" s="11"/>
      <c r="G258" s="13"/>
    </row>
    <row r="259" spans="2:7" ht="15">
      <c r="B259" s="13"/>
      <c r="C259" s="10"/>
      <c r="D259" s="14"/>
      <c r="E259" s="47"/>
      <c r="F259" s="11"/>
      <c r="G259" s="13"/>
    </row>
    <row r="260" spans="2:7" ht="15">
      <c r="B260" s="13"/>
      <c r="C260" s="10"/>
      <c r="D260" s="14"/>
      <c r="E260" s="47"/>
      <c r="F260" s="11"/>
      <c r="G260" s="13"/>
    </row>
    <row r="261" spans="2:7" ht="15">
      <c r="B261" s="13"/>
      <c r="C261" s="10"/>
      <c r="D261" s="14"/>
      <c r="E261" s="47"/>
      <c r="F261" s="11"/>
      <c r="G261" s="13"/>
    </row>
    <row r="262" spans="2:7" ht="15">
      <c r="B262" s="13"/>
      <c r="C262" s="10"/>
      <c r="D262" s="14"/>
      <c r="E262" s="47"/>
      <c r="F262" s="11"/>
      <c r="G262" s="13"/>
    </row>
    <row r="263" spans="2:7" ht="15">
      <c r="B263" s="13"/>
      <c r="C263" s="10"/>
      <c r="D263" s="14"/>
      <c r="E263" s="47"/>
      <c r="F263" s="11"/>
      <c r="G263" s="13"/>
    </row>
    <row r="264" spans="2:7" ht="15">
      <c r="B264" s="13"/>
      <c r="C264" s="10"/>
      <c r="D264" s="14"/>
      <c r="E264" s="47"/>
      <c r="F264" s="11"/>
      <c r="G264" s="13"/>
    </row>
    <row r="265" spans="2:7" ht="15">
      <c r="B265" s="13"/>
      <c r="C265" s="10"/>
      <c r="D265" s="14"/>
      <c r="E265" s="47"/>
      <c r="F265" s="11"/>
      <c r="G265" s="13"/>
    </row>
    <row r="266" spans="2:7" ht="15">
      <c r="B266" s="13"/>
      <c r="C266" s="10"/>
      <c r="D266" s="14"/>
      <c r="E266" s="47"/>
      <c r="F266" s="11"/>
      <c r="G266" s="13"/>
    </row>
    <row r="267" spans="2:7" ht="15">
      <c r="B267" s="13"/>
      <c r="C267" s="10"/>
      <c r="D267" s="14"/>
      <c r="E267" s="47"/>
      <c r="F267" s="11"/>
      <c r="G267" s="13"/>
    </row>
    <row r="268" spans="2:7" ht="15">
      <c r="B268" s="13"/>
      <c r="C268" s="10"/>
      <c r="D268" s="14"/>
      <c r="E268" s="47"/>
      <c r="F268" s="11"/>
      <c r="G268" s="13"/>
    </row>
    <row r="269" spans="2:7" ht="15">
      <c r="B269" s="13"/>
      <c r="C269" s="10"/>
      <c r="D269" s="14"/>
      <c r="E269" s="47"/>
      <c r="F269" s="11"/>
      <c r="G269" s="13"/>
    </row>
    <row r="270" spans="2:7" ht="15">
      <c r="B270" s="13"/>
      <c r="C270" s="10"/>
      <c r="D270" s="14"/>
      <c r="E270" s="47"/>
      <c r="F270" s="11"/>
      <c r="G270" s="13"/>
    </row>
    <row r="271" spans="2:7" ht="15">
      <c r="B271" s="13"/>
      <c r="C271" s="10"/>
      <c r="D271" s="14"/>
      <c r="E271" s="47"/>
      <c r="F271" s="11"/>
      <c r="G271" s="13"/>
    </row>
    <row r="272" spans="2:7" ht="15">
      <c r="B272" s="13"/>
      <c r="C272" s="10"/>
      <c r="D272" s="14"/>
      <c r="E272" s="47"/>
      <c r="F272" s="11"/>
      <c r="G272" s="13"/>
    </row>
    <row r="273" spans="2:7" ht="15">
      <c r="B273" s="13"/>
      <c r="C273" s="10"/>
      <c r="D273" s="14"/>
      <c r="E273" s="47"/>
      <c r="F273" s="11"/>
      <c r="G273" s="13"/>
    </row>
    <row r="274" spans="2:7" ht="15">
      <c r="B274" s="13"/>
      <c r="C274" s="10"/>
      <c r="D274" s="14"/>
      <c r="E274" s="47"/>
      <c r="F274" s="11"/>
      <c r="G274" s="13"/>
    </row>
    <row r="275" spans="2:7" ht="15">
      <c r="B275" s="13"/>
      <c r="C275" s="10"/>
      <c r="D275" s="14"/>
      <c r="E275" s="47"/>
      <c r="F275" s="11"/>
      <c r="G275" s="13"/>
    </row>
    <row r="276" spans="2:7" ht="15">
      <c r="B276" s="13"/>
      <c r="C276" s="10"/>
      <c r="D276" s="14"/>
      <c r="E276" s="47"/>
      <c r="F276" s="11"/>
      <c r="G276" s="13"/>
    </row>
    <row r="277" spans="2:7" ht="15">
      <c r="B277" s="13"/>
      <c r="C277" s="10"/>
      <c r="D277" s="14"/>
      <c r="E277" s="47"/>
      <c r="F277" s="11"/>
      <c r="G277" s="13"/>
    </row>
    <row r="278" spans="2:7" ht="15">
      <c r="B278" s="13"/>
      <c r="C278" s="10"/>
      <c r="D278" s="14"/>
      <c r="E278" s="47"/>
      <c r="F278" s="11"/>
      <c r="G278" s="13"/>
    </row>
    <row r="279" spans="2:7" ht="15">
      <c r="B279" s="13"/>
      <c r="C279" s="10"/>
      <c r="D279" s="14"/>
      <c r="E279" s="47"/>
      <c r="F279" s="11"/>
      <c r="G279" s="13"/>
    </row>
    <row r="280" spans="2:7" ht="15">
      <c r="B280" s="13"/>
      <c r="C280" s="10"/>
      <c r="D280" s="14"/>
      <c r="E280" s="47"/>
      <c r="F280" s="11"/>
      <c r="G280" s="13"/>
    </row>
    <row r="281" spans="2:7" ht="15">
      <c r="B281" s="13"/>
      <c r="C281" s="10"/>
      <c r="D281" s="14"/>
      <c r="E281" s="47"/>
      <c r="F281" s="11"/>
      <c r="G281" s="13"/>
    </row>
    <row r="282" spans="2:7" ht="15">
      <c r="B282" s="13"/>
      <c r="C282" s="10"/>
      <c r="D282" s="14"/>
      <c r="E282" s="47"/>
      <c r="F282" s="11"/>
      <c r="G282" s="13"/>
    </row>
    <row r="283" spans="2:7" ht="15">
      <c r="B283" s="13"/>
      <c r="C283" s="10"/>
      <c r="D283" s="14"/>
      <c r="E283" s="47"/>
      <c r="F283" s="11"/>
      <c r="G283" s="13"/>
    </row>
    <row r="284" spans="2:7" ht="15">
      <c r="B284" s="13"/>
      <c r="C284" s="10"/>
      <c r="D284" s="14"/>
      <c r="E284" s="47"/>
      <c r="F284" s="11"/>
      <c r="G284" s="13"/>
    </row>
    <row r="285" spans="2:7" ht="15">
      <c r="B285" s="13"/>
      <c r="C285" s="10"/>
      <c r="D285" s="14"/>
      <c r="E285" s="47"/>
      <c r="F285" s="11"/>
      <c r="G285" s="13"/>
    </row>
    <row r="286" spans="2:7" ht="15">
      <c r="B286" s="13"/>
      <c r="C286" s="10"/>
      <c r="D286" s="14"/>
      <c r="E286" s="47"/>
      <c r="F286" s="11"/>
      <c r="G286" s="13"/>
    </row>
    <row r="287" spans="2:7" ht="15">
      <c r="B287" s="13"/>
      <c r="C287" s="10"/>
      <c r="D287" s="14"/>
      <c r="E287" s="47"/>
      <c r="F287" s="11"/>
      <c r="G287" s="13"/>
    </row>
    <row r="288" spans="2:7" ht="15">
      <c r="B288" s="13"/>
      <c r="C288" s="10"/>
      <c r="D288" s="14"/>
      <c r="E288" s="47"/>
      <c r="F288" s="11"/>
      <c r="G288" s="13"/>
    </row>
    <row r="289" spans="2:7" ht="15">
      <c r="B289" s="13"/>
      <c r="C289" s="10"/>
      <c r="D289" s="14"/>
      <c r="E289" s="47"/>
      <c r="F289" s="11"/>
      <c r="G289" s="13"/>
    </row>
    <row r="290" spans="2:7" ht="15">
      <c r="B290" s="13"/>
      <c r="C290" s="10"/>
      <c r="D290" s="14"/>
      <c r="E290" s="47"/>
      <c r="F290" s="11"/>
      <c r="G290" s="13"/>
    </row>
    <row r="291" spans="2:7" ht="15">
      <c r="B291" s="13"/>
      <c r="C291" s="10"/>
      <c r="D291" s="14"/>
      <c r="E291" s="47"/>
      <c r="F291" s="11"/>
      <c r="G291" s="13"/>
    </row>
    <row r="292" spans="2:7" ht="15">
      <c r="B292" s="13"/>
      <c r="C292" s="10"/>
      <c r="D292" s="14"/>
      <c r="E292" s="47"/>
      <c r="F292" s="11"/>
      <c r="G292" s="13"/>
    </row>
    <row r="293" spans="2:7" ht="15">
      <c r="B293" s="13"/>
      <c r="C293" s="10"/>
      <c r="D293" s="14"/>
      <c r="E293" s="47"/>
      <c r="F293" s="11"/>
      <c r="G293" s="13"/>
    </row>
    <row r="294" spans="2:7" ht="15">
      <c r="B294" s="13"/>
      <c r="C294" s="10"/>
      <c r="D294" s="14"/>
      <c r="E294" s="47"/>
      <c r="F294" s="11"/>
      <c r="G294" s="13"/>
    </row>
    <row r="295" spans="2:7" ht="15">
      <c r="B295" s="13"/>
      <c r="C295" s="10"/>
      <c r="D295" s="14"/>
      <c r="E295" s="47"/>
      <c r="F295" s="11"/>
      <c r="G295" s="13"/>
    </row>
    <row r="296" spans="2:7" ht="15">
      <c r="B296" s="13"/>
      <c r="C296" s="10"/>
      <c r="D296" s="14"/>
      <c r="E296" s="47"/>
      <c r="F296" s="11"/>
      <c r="G296" s="13"/>
    </row>
    <row r="297" spans="2:7" ht="15">
      <c r="B297" s="13"/>
      <c r="C297" s="10"/>
      <c r="D297" s="14"/>
      <c r="E297" s="47"/>
      <c r="F297" s="11"/>
      <c r="G297" s="13"/>
    </row>
    <row r="298" spans="2:7" ht="15">
      <c r="B298" s="13"/>
      <c r="C298" s="10"/>
      <c r="D298" s="14"/>
      <c r="E298" s="47"/>
      <c r="F298" s="11"/>
      <c r="G298" s="13"/>
    </row>
    <row r="299" spans="2:7" ht="15">
      <c r="B299" s="13"/>
      <c r="C299" s="10"/>
      <c r="D299" s="14"/>
      <c r="E299" s="47"/>
      <c r="F299" s="11"/>
      <c r="G299" s="13"/>
    </row>
    <row r="300" spans="2:7" ht="15">
      <c r="B300" s="13"/>
      <c r="C300" s="10"/>
      <c r="D300" s="14"/>
      <c r="E300" s="47"/>
      <c r="F300" s="11"/>
      <c r="G300" s="13"/>
    </row>
    <row r="301" spans="2:7" ht="15">
      <c r="B301" s="13"/>
      <c r="C301" s="10"/>
      <c r="D301" s="14"/>
      <c r="E301" s="47"/>
      <c r="F301" s="11"/>
      <c r="G301" s="13"/>
    </row>
    <row r="302" spans="2:7" ht="15">
      <c r="B302" s="13"/>
      <c r="C302" s="10"/>
      <c r="D302" s="14"/>
      <c r="E302" s="47"/>
      <c r="F302" s="11"/>
      <c r="G302" s="13"/>
    </row>
    <row r="303" spans="2:7" ht="15">
      <c r="B303" s="13"/>
      <c r="C303" s="10"/>
      <c r="D303" s="14"/>
      <c r="E303" s="47"/>
      <c r="F303" s="11"/>
      <c r="G303" s="13"/>
    </row>
    <row r="304" spans="2:7" ht="15">
      <c r="B304" s="13"/>
      <c r="C304" s="10"/>
      <c r="D304" s="14"/>
      <c r="E304" s="47"/>
      <c r="F304" s="11"/>
      <c r="G304" s="13"/>
    </row>
    <row r="305" spans="2:7" ht="15">
      <c r="B305" s="13"/>
      <c r="C305" s="10"/>
      <c r="D305" s="14"/>
      <c r="E305" s="47"/>
      <c r="F305" s="11"/>
      <c r="G305" s="13"/>
    </row>
    <row r="306" spans="2:7" ht="15">
      <c r="B306" s="13"/>
      <c r="C306" s="10"/>
      <c r="D306" s="14"/>
      <c r="E306" s="47"/>
      <c r="F306" s="11"/>
      <c r="G306" s="13"/>
    </row>
    <row r="307" spans="2:7" ht="15">
      <c r="B307" s="13"/>
      <c r="C307" s="10"/>
      <c r="D307" s="14"/>
      <c r="E307" s="47"/>
      <c r="F307" s="11"/>
      <c r="G307" s="13"/>
    </row>
    <row r="308" spans="2:7" ht="15">
      <c r="B308" s="13"/>
      <c r="C308" s="10"/>
      <c r="D308" s="14"/>
      <c r="E308" s="47"/>
      <c r="F308" s="11"/>
      <c r="G308" s="13"/>
    </row>
    <row r="309" spans="2:7" ht="15">
      <c r="B309" s="13"/>
      <c r="C309" s="10"/>
      <c r="D309" s="14"/>
      <c r="E309" s="47"/>
      <c r="F309" s="11"/>
      <c r="G309" s="13"/>
    </row>
    <row r="310" spans="2:7" ht="15">
      <c r="B310" s="13"/>
      <c r="C310" s="10"/>
      <c r="D310" s="14"/>
      <c r="E310" s="47"/>
      <c r="F310" s="11"/>
      <c r="G310" s="13"/>
    </row>
    <row r="311" spans="2:7" ht="15">
      <c r="B311" s="13"/>
      <c r="C311" s="10"/>
      <c r="D311" s="14"/>
      <c r="E311" s="47"/>
      <c r="F311" s="11"/>
      <c r="G311" s="13"/>
    </row>
    <row r="312" spans="2:7" ht="15">
      <c r="B312" s="13"/>
      <c r="C312" s="10"/>
      <c r="D312" s="14"/>
      <c r="E312" s="47"/>
      <c r="F312" s="11"/>
      <c r="G312" s="13"/>
    </row>
    <row r="313" spans="2:7" ht="15">
      <c r="B313" s="13"/>
      <c r="C313" s="10"/>
      <c r="D313" s="14"/>
      <c r="E313" s="47"/>
      <c r="F313" s="11"/>
      <c r="G313" s="13"/>
    </row>
    <row r="314" spans="2:7" ht="15">
      <c r="B314" s="13"/>
      <c r="C314" s="10"/>
      <c r="D314" s="14"/>
      <c r="E314" s="47"/>
      <c r="F314" s="11"/>
      <c r="G314" s="13"/>
    </row>
    <row r="315" spans="2:7" ht="15">
      <c r="B315" s="13"/>
      <c r="C315" s="10"/>
      <c r="D315" s="14"/>
      <c r="E315" s="47"/>
      <c r="F315" s="11"/>
      <c r="G315" s="13"/>
    </row>
    <row r="316" spans="2:7" ht="15">
      <c r="B316" s="13"/>
      <c r="C316" s="10"/>
      <c r="D316" s="14"/>
      <c r="E316" s="47"/>
      <c r="F316" s="11"/>
      <c r="G316" s="13"/>
    </row>
    <row r="317" spans="2:7" ht="15">
      <c r="B317" s="13"/>
      <c r="C317" s="10"/>
      <c r="D317" s="14"/>
      <c r="E317" s="47"/>
      <c r="F317" s="11"/>
      <c r="G317" s="13"/>
    </row>
    <row r="318" spans="2:7" ht="15">
      <c r="B318" s="13"/>
      <c r="C318" s="10"/>
      <c r="D318" s="14"/>
      <c r="E318" s="47"/>
      <c r="F318" s="11"/>
      <c r="G318" s="13"/>
    </row>
    <row r="319" spans="2:7" ht="15">
      <c r="B319" s="13"/>
      <c r="C319" s="10"/>
      <c r="D319" s="14"/>
      <c r="E319" s="47"/>
      <c r="F319" s="11"/>
      <c r="G319" s="13"/>
    </row>
    <row r="320" spans="2:7" ht="15">
      <c r="B320" s="13"/>
      <c r="C320" s="10"/>
      <c r="D320" s="14"/>
      <c r="E320" s="47"/>
      <c r="F320" s="11"/>
      <c r="G320" s="13"/>
    </row>
    <row r="321" spans="2:7" ht="15">
      <c r="B321" s="13"/>
      <c r="C321" s="10"/>
      <c r="D321" s="14"/>
      <c r="E321" s="47"/>
      <c r="F321" s="11"/>
      <c r="G321" s="13"/>
    </row>
    <row r="322" spans="2:7" ht="15">
      <c r="B322" s="13"/>
      <c r="C322" s="10"/>
      <c r="D322" s="14"/>
      <c r="E322" s="47"/>
      <c r="F322" s="11"/>
      <c r="G322" s="13"/>
    </row>
    <row r="323" spans="2:7" ht="15">
      <c r="B323" s="13"/>
      <c r="C323" s="10"/>
      <c r="D323" s="14"/>
      <c r="E323" s="47"/>
      <c r="F323" s="11"/>
      <c r="G323" s="13"/>
    </row>
    <row r="324" spans="2:7" ht="15">
      <c r="B324" s="13"/>
      <c r="C324" s="10"/>
      <c r="D324" s="14"/>
      <c r="E324" s="47"/>
      <c r="F324" s="11"/>
      <c r="G324" s="13"/>
    </row>
    <row r="325" spans="2:7" ht="15">
      <c r="B325" s="13"/>
      <c r="C325" s="10"/>
      <c r="D325" s="14"/>
      <c r="E325" s="47"/>
      <c r="F325" s="11"/>
      <c r="G325" s="13"/>
    </row>
    <row r="326" spans="2:7" ht="15">
      <c r="B326" s="13"/>
      <c r="C326" s="10"/>
      <c r="D326" s="14"/>
      <c r="E326" s="47"/>
      <c r="F326" s="11"/>
      <c r="G326" s="13"/>
    </row>
    <row r="327" spans="2:7" ht="15">
      <c r="B327" s="13"/>
      <c r="C327" s="10"/>
      <c r="D327" s="14"/>
      <c r="E327" s="47"/>
      <c r="F327" s="11"/>
      <c r="G327" s="13"/>
    </row>
    <row r="328" spans="2:7" ht="15">
      <c r="B328" s="13"/>
      <c r="C328" s="10"/>
      <c r="D328" s="14"/>
      <c r="E328" s="47"/>
      <c r="F328" s="11"/>
      <c r="G328" s="13"/>
    </row>
    <row r="329" spans="2:7" ht="15">
      <c r="B329" s="13"/>
      <c r="C329" s="10"/>
      <c r="D329" s="14"/>
      <c r="E329" s="47"/>
      <c r="F329" s="11"/>
      <c r="G329" s="13"/>
    </row>
    <row r="330" spans="2:7" ht="15">
      <c r="B330" s="13"/>
      <c r="C330" s="10"/>
      <c r="D330" s="14"/>
      <c r="E330" s="47"/>
      <c r="F330" s="11"/>
      <c r="G330" s="13"/>
    </row>
    <row r="331" spans="2:7" ht="15">
      <c r="B331" s="13"/>
      <c r="C331" s="10"/>
      <c r="D331" s="14"/>
      <c r="E331" s="47"/>
      <c r="F331" s="11"/>
      <c r="G331" s="13"/>
    </row>
    <row r="332" spans="2:7" ht="15">
      <c r="B332" s="13"/>
      <c r="C332" s="10"/>
      <c r="D332" s="14"/>
      <c r="E332" s="47"/>
      <c r="F332" s="11"/>
      <c r="G332" s="13"/>
    </row>
    <row r="333" spans="2:7" ht="15">
      <c r="B333" s="13"/>
      <c r="C333" s="10"/>
      <c r="D333" s="14"/>
      <c r="E333" s="47"/>
      <c r="F333" s="11"/>
      <c r="G333" s="13"/>
    </row>
    <row r="334" spans="2:7" ht="15">
      <c r="B334" s="13"/>
      <c r="C334" s="10"/>
      <c r="D334" s="14"/>
      <c r="E334" s="47"/>
      <c r="F334" s="11"/>
      <c r="G334" s="13"/>
    </row>
    <row r="335" spans="2:7" ht="15">
      <c r="B335" s="13"/>
      <c r="C335" s="10"/>
      <c r="D335" s="14"/>
      <c r="E335" s="47"/>
      <c r="F335" s="11"/>
      <c r="G335" s="13"/>
    </row>
    <row r="336" spans="2:7" ht="15">
      <c r="B336" s="13"/>
      <c r="C336" s="10"/>
      <c r="D336" s="14"/>
      <c r="E336" s="47"/>
      <c r="F336" s="11"/>
      <c r="G336" s="13"/>
    </row>
    <row r="337" spans="2:7" ht="15">
      <c r="B337" s="13"/>
      <c r="C337" s="10"/>
      <c r="D337" s="14"/>
      <c r="E337" s="47"/>
      <c r="F337" s="11"/>
      <c r="G337" s="13"/>
    </row>
    <row r="338" spans="2:7" ht="15">
      <c r="B338" s="13"/>
      <c r="C338" s="10"/>
      <c r="D338" s="14"/>
      <c r="E338" s="47"/>
      <c r="F338" s="11"/>
      <c r="G338" s="13"/>
    </row>
    <row r="339" spans="2:7" ht="15">
      <c r="B339" s="13"/>
      <c r="C339" s="10"/>
      <c r="D339" s="14"/>
      <c r="E339" s="47"/>
      <c r="F339" s="11"/>
      <c r="G339" s="13"/>
    </row>
    <row r="340" spans="2:7" ht="15">
      <c r="B340" s="13"/>
      <c r="C340" s="10"/>
      <c r="D340" s="14"/>
      <c r="E340" s="47"/>
      <c r="F340" s="11"/>
      <c r="G340" s="13"/>
    </row>
    <row r="341" spans="2:7" ht="15">
      <c r="B341" s="13"/>
      <c r="C341" s="10"/>
      <c r="D341" s="14"/>
      <c r="E341" s="47"/>
      <c r="F341" s="11"/>
      <c r="G341" s="13"/>
    </row>
    <row r="342" spans="2:7" ht="15">
      <c r="B342" s="13"/>
      <c r="C342" s="10"/>
      <c r="D342" s="14"/>
      <c r="E342" s="47"/>
      <c r="F342" s="11"/>
      <c r="G342" s="13"/>
    </row>
    <row r="343" spans="2:7" ht="15">
      <c r="B343" s="13"/>
      <c r="C343" s="10"/>
      <c r="D343" s="14"/>
      <c r="E343" s="47"/>
      <c r="F343" s="11"/>
      <c r="G343" s="13"/>
    </row>
    <row r="344" spans="2:7" ht="15">
      <c r="B344" s="13"/>
      <c r="C344" s="10"/>
      <c r="D344" s="14"/>
      <c r="E344" s="47"/>
      <c r="F344" s="11"/>
      <c r="G344" s="13"/>
    </row>
    <row r="345" spans="2:7" ht="15">
      <c r="B345" s="13"/>
      <c r="C345" s="10"/>
      <c r="D345" s="14"/>
      <c r="E345" s="47"/>
      <c r="F345" s="11"/>
      <c r="G345" s="13"/>
    </row>
    <row r="346" spans="2:7" ht="15">
      <c r="B346" s="13"/>
      <c r="C346" s="10"/>
      <c r="D346" s="14"/>
      <c r="E346" s="47"/>
      <c r="F346" s="11"/>
      <c r="G346" s="13"/>
    </row>
    <row r="347" spans="2:7" ht="15">
      <c r="B347" s="13"/>
      <c r="C347" s="10"/>
      <c r="D347" s="14"/>
      <c r="E347" s="47"/>
      <c r="F347" s="11"/>
      <c r="G347" s="13"/>
    </row>
    <row r="348" spans="2:7" ht="15">
      <c r="B348" s="13"/>
      <c r="C348" s="10"/>
      <c r="D348" s="14"/>
      <c r="E348" s="47"/>
      <c r="F348" s="11"/>
      <c r="G348" s="13"/>
    </row>
    <row r="349" spans="2:7" ht="15">
      <c r="B349" s="13"/>
      <c r="C349" s="10"/>
      <c r="D349" s="14"/>
      <c r="E349" s="47"/>
      <c r="F349" s="11"/>
      <c r="G349" s="13"/>
    </row>
    <row r="350" spans="2:7" ht="15">
      <c r="B350" s="13"/>
      <c r="C350" s="10"/>
      <c r="D350" s="14"/>
      <c r="E350" s="47"/>
      <c r="F350" s="11"/>
      <c r="G350" s="13"/>
    </row>
    <row r="351" spans="2:7" ht="15">
      <c r="B351" s="13"/>
      <c r="C351" s="10"/>
      <c r="D351" s="14"/>
      <c r="E351" s="47"/>
      <c r="F351" s="11"/>
      <c r="G351" s="13"/>
    </row>
    <row r="352" spans="2:7" ht="15">
      <c r="B352" s="13"/>
      <c r="C352" s="10"/>
      <c r="D352" s="14"/>
      <c r="E352" s="47"/>
      <c r="F352" s="11"/>
      <c r="G352" s="13"/>
    </row>
    <row r="353" spans="2:7" ht="15">
      <c r="B353" s="13"/>
      <c r="C353" s="10"/>
      <c r="D353" s="14"/>
      <c r="E353" s="47"/>
      <c r="F353" s="11"/>
      <c r="G353" s="13"/>
    </row>
    <row r="354" spans="2:7" ht="15">
      <c r="B354" s="13"/>
      <c r="C354" s="10"/>
      <c r="D354" s="14"/>
      <c r="E354" s="47"/>
      <c r="F354" s="11"/>
      <c r="G354" s="13"/>
    </row>
    <row r="355" spans="2:7" ht="15">
      <c r="B355" s="13"/>
      <c r="C355" s="10"/>
      <c r="D355" s="14"/>
      <c r="E355" s="47"/>
      <c r="F355" s="11"/>
      <c r="G355" s="13"/>
    </row>
    <row r="356" spans="2:7" ht="15">
      <c r="B356" s="13"/>
      <c r="C356" s="10"/>
      <c r="D356" s="14"/>
      <c r="E356" s="47"/>
      <c r="F356" s="11"/>
      <c r="G356" s="13"/>
    </row>
    <row r="357" spans="2:7" ht="15">
      <c r="B357" s="13"/>
      <c r="C357" s="10"/>
      <c r="D357" s="14"/>
      <c r="E357" s="47"/>
      <c r="F357" s="11"/>
      <c r="G357" s="13"/>
    </row>
    <row r="358" spans="2:7" ht="15">
      <c r="B358" s="13"/>
      <c r="C358" s="10"/>
      <c r="D358" s="14"/>
      <c r="E358" s="47"/>
      <c r="F358" s="11"/>
      <c r="G358" s="13"/>
    </row>
    <row r="359" spans="2:7" ht="15">
      <c r="B359" s="13"/>
      <c r="C359" s="10"/>
      <c r="D359" s="14"/>
      <c r="E359" s="47"/>
      <c r="F359" s="11"/>
      <c r="G359" s="13"/>
    </row>
    <row r="360" spans="2:7" ht="15">
      <c r="B360" s="13"/>
      <c r="C360" s="10"/>
      <c r="D360" s="14"/>
      <c r="E360" s="47"/>
      <c r="F360" s="11"/>
      <c r="G360" s="13"/>
    </row>
    <row r="361" spans="2:7" ht="15">
      <c r="B361" s="13"/>
      <c r="C361" s="10"/>
      <c r="D361" s="14"/>
      <c r="E361" s="47"/>
      <c r="F361" s="11"/>
      <c r="G361" s="13"/>
    </row>
    <row r="362" spans="2:7" ht="15">
      <c r="B362" s="13"/>
      <c r="C362" s="10"/>
      <c r="D362" s="14"/>
      <c r="E362" s="47"/>
      <c r="F362" s="11"/>
      <c r="G362" s="13"/>
    </row>
    <row r="363" spans="2:7" ht="15">
      <c r="B363" s="13"/>
      <c r="C363" s="10"/>
      <c r="D363" s="14"/>
      <c r="E363" s="47"/>
      <c r="F363" s="11"/>
      <c r="G363" s="13"/>
    </row>
    <row r="364" spans="2:7" ht="15">
      <c r="B364" s="13"/>
      <c r="C364" s="10"/>
      <c r="D364" s="14"/>
      <c r="E364" s="47"/>
      <c r="F364" s="11"/>
      <c r="G364" s="13"/>
    </row>
    <row r="365" spans="2:7" ht="15">
      <c r="B365" s="13"/>
      <c r="C365" s="10"/>
      <c r="D365" s="14"/>
      <c r="E365" s="47"/>
      <c r="F365" s="11"/>
      <c r="G365" s="13"/>
    </row>
    <row r="366" spans="2:7" ht="15">
      <c r="B366" s="13"/>
      <c r="C366" s="10"/>
      <c r="D366" s="14"/>
      <c r="E366" s="47"/>
      <c r="F366" s="11"/>
      <c r="G366" s="13"/>
    </row>
    <row r="367" spans="2:7" ht="15">
      <c r="B367" s="13"/>
      <c r="C367" s="10"/>
      <c r="D367" s="14"/>
      <c r="E367" s="47"/>
      <c r="F367" s="11"/>
      <c r="G367" s="13"/>
    </row>
    <row r="368" spans="2:7" ht="15">
      <c r="B368" s="13"/>
      <c r="C368" s="10"/>
      <c r="D368" s="14"/>
      <c r="E368" s="47"/>
      <c r="F368" s="11"/>
      <c r="G368" s="13"/>
    </row>
    <row r="369" spans="2:7" ht="15">
      <c r="B369" s="13"/>
      <c r="C369" s="10"/>
      <c r="D369" s="14"/>
      <c r="E369" s="47"/>
      <c r="F369" s="11"/>
      <c r="G369" s="13"/>
    </row>
    <row r="370" spans="2:7" ht="15">
      <c r="B370" s="13"/>
      <c r="C370" s="10"/>
      <c r="D370" s="14"/>
      <c r="E370" s="47"/>
      <c r="F370" s="11"/>
      <c r="G370" s="13"/>
    </row>
    <row r="371" spans="2:7" ht="15">
      <c r="B371" s="13"/>
      <c r="C371" s="10"/>
      <c r="D371" s="14"/>
      <c r="E371" s="47"/>
      <c r="F371" s="11"/>
      <c r="G371" s="13"/>
    </row>
    <row r="372" spans="2:7" ht="15">
      <c r="B372" s="13"/>
      <c r="C372" s="10"/>
      <c r="D372" s="14"/>
      <c r="E372" s="47"/>
      <c r="F372" s="11"/>
      <c r="G372" s="13"/>
    </row>
    <row r="373" spans="2:7" ht="15">
      <c r="B373" s="13"/>
      <c r="C373" s="10"/>
      <c r="D373" s="14"/>
      <c r="E373" s="47"/>
      <c r="F373" s="11"/>
      <c r="G373" s="13"/>
    </row>
    <row r="374" spans="2:7" ht="15">
      <c r="B374" s="13"/>
      <c r="C374" s="10"/>
      <c r="D374" s="14"/>
      <c r="E374" s="47"/>
      <c r="F374" s="11"/>
      <c r="G374" s="13"/>
    </row>
    <row r="375" spans="2:7" ht="15">
      <c r="B375" s="13"/>
      <c r="C375" s="10"/>
      <c r="D375" s="14"/>
      <c r="E375" s="47"/>
      <c r="F375" s="11"/>
      <c r="G375" s="13"/>
    </row>
    <row r="376" spans="2:7" ht="15">
      <c r="B376" s="13"/>
      <c r="C376" s="10"/>
      <c r="D376" s="14"/>
      <c r="E376" s="47"/>
      <c r="F376" s="11"/>
      <c r="G376" s="13"/>
    </row>
    <row r="377" spans="2:7" ht="15">
      <c r="B377" s="13"/>
      <c r="C377" s="10"/>
      <c r="D377" s="14"/>
      <c r="E377" s="47"/>
      <c r="F377" s="11"/>
      <c r="G377" s="13"/>
    </row>
    <row r="378" spans="2:7" ht="15">
      <c r="B378" s="13"/>
      <c r="C378" s="10"/>
      <c r="D378" s="14"/>
      <c r="E378" s="47"/>
      <c r="F378" s="11"/>
      <c r="G378" s="13"/>
    </row>
    <row r="379" spans="2:7" ht="15">
      <c r="B379" s="13"/>
      <c r="C379" s="10"/>
      <c r="D379" s="14"/>
      <c r="E379" s="47"/>
      <c r="F379" s="11"/>
      <c r="G379" s="13"/>
    </row>
    <row r="380" spans="2:7" ht="15">
      <c r="B380" s="13"/>
      <c r="C380" s="10"/>
      <c r="D380" s="14"/>
      <c r="E380" s="47"/>
      <c r="F380" s="11"/>
      <c r="G380" s="13"/>
    </row>
    <row r="381" spans="2:7" ht="15">
      <c r="B381" s="13"/>
      <c r="C381" s="10"/>
      <c r="D381" s="14"/>
      <c r="E381" s="47"/>
      <c r="F381" s="11"/>
      <c r="G381" s="13"/>
    </row>
    <row r="382" spans="2:7" ht="15">
      <c r="B382" s="13"/>
      <c r="C382" s="10"/>
      <c r="D382" s="14"/>
      <c r="E382" s="47"/>
      <c r="F382" s="11"/>
      <c r="G382" s="13"/>
    </row>
    <row r="383" spans="2:7" ht="15">
      <c r="B383" s="13"/>
      <c r="C383" s="10"/>
      <c r="D383" s="14"/>
      <c r="E383" s="47"/>
      <c r="F383" s="11"/>
      <c r="G383" s="13"/>
    </row>
    <row r="384" spans="2:7" ht="15">
      <c r="B384" s="13"/>
      <c r="C384" s="10"/>
      <c r="D384" s="14"/>
      <c r="E384" s="47"/>
      <c r="F384" s="11"/>
      <c r="G384" s="13"/>
    </row>
    <row r="385" spans="2:7" ht="15">
      <c r="B385" s="13"/>
      <c r="C385" s="10"/>
      <c r="D385" s="14"/>
      <c r="E385" s="47"/>
      <c r="F385" s="11"/>
      <c r="G385" s="13"/>
    </row>
    <row r="386" spans="2:7" ht="15">
      <c r="B386" s="13"/>
      <c r="C386" s="10"/>
      <c r="D386" s="14"/>
      <c r="E386" s="47"/>
      <c r="F386" s="11"/>
      <c r="G386" s="13"/>
    </row>
    <row r="387" spans="2:7" ht="15">
      <c r="B387" s="13"/>
      <c r="C387" s="10"/>
      <c r="D387" s="14"/>
      <c r="E387" s="47"/>
      <c r="F387" s="11"/>
      <c r="G387" s="13"/>
    </row>
    <row r="388" spans="2:7" ht="15">
      <c r="B388" s="13"/>
      <c r="C388" s="10"/>
      <c r="D388" s="14"/>
      <c r="E388" s="47"/>
      <c r="F388" s="11"/>
      <c r="G388" s="13"/>
    </row>
    <row r="389" spans="2:7" ht="15">
      <c r="B389" s="13"/>
      <c r="C389" s="10"/>
      <c r="D389" s="14"/>
      <c r="E389" s="47"/>
      <c r="F389" s="11"/>
      <c r="G389" s="13"/>
    </row>
    <row r="390" spans="2:7" ht="15">
      <c r="B390" s="13"/>
      <c r="C390" s="10"/>
      <c r="D390" s="14"/>
      <c r="E390" s="47"/>
      <c r="F390" s="11"/>
      <c r="G390" s="13"/>
    </row>
    <row r="391" spans="2:7" ht="15">
      <c r="B391" s="13"/>
      <c r="C391" s="10"/>
      <c r="D391" s="14"/>
      <c r="E391" s="47"/>
      <c r="F391" s="11"/>
      <c r="G391" s="13"/>
    </row>
    <row r="392" spans="2:7" ht="15">
      <c r="B392" s="13"/>
      <c r="C392" s="10"/>
      <c r="D392" s="14"/>
      <c r="E392" s="47"/>
      <c r="F392" s="11"/>
      <c r="G392" s="13"/>
    </row>
    <row r="393" spans="2:7" ht="15">
      <c r="B393" s="13"/>
      <c r="C393" s="10"/>
      <c r="D393" s="14"/>
      <c r="E393" s="47"/>
      <c r="F393" s="11"/>
      <c r="G393" s="13"/>
    </row>
    <row r="394" spans="2:7" ht="15">
      <c r="B394" s="13"/>
      <c r="C394" s="10"/>
      <c r="D394" s="14"/>
      <c r="E394" s="47"/>
      <c r="F394" s="11"/>
      <c r="G394" s="13"/>
    </row>
    <row r="395" spans="2:7" ht="15">
      <c r="B395" s="13"/>
      <c r="C395" s="10"/>
      <c r="D395" s="14"/>
      <c r="E395" s="47"/>
      <c r="F395" s="11"/>
      <c r="G395" s="13"/>
    </row>
    <row r="396" spans="2:7" ht="15">
      <c r="B396" s="13"/>
      <c r="C396" s="10"/>
      <c r="D396" s="14"/>
      <c r="E396" s="47"/>
      <c r="F396" s="11"/>
      <c r="G396" s="13"/>
    </row>
    <row r="397" spans="2:7" ht="15">
      <c r="B397" s="13"/>
      <c r="C397" s="10"/>
      <c r="D397" s="14"/>
      <c r="E397" s="47"/>
      <c r="F397" s="11"/>
      <c r="G397" s="13"/>
    </row>
    <row r="398" spans="2:7" ht="15">
      <c r="B398" s="13"/>
      <c r="C398" s="10"/>
      <c r="D398" s="14"/>
      <c r="E398" s="47"/>
      <c r="F398" s="11"/>
      <c r="G398" s="13"/>
    </row>
    <row r="399" spans="2:7" ht="15">
      <c r="B399" s="13"/>
      <c r="C399" s="10"/>
      <c r="D399" s="14"/>
      <c r="E399" s="47"/>
      <c r="F399" s="11"/>
      <c r="G399" s="13"/>
    </row>
    <row r="400" spans="2:7" ht="15">
      <c r="B400" s="13"/>
      <c r="C400" s="10"/>
      <c r="D400" s="14"/>
      <c r="E400" s="47"/>
      <c r="F400" s="11"/>
      <c r="G400" s="13"/>
    </row>
    <row r="401" spans="2:7" ht="15">
      <c r="B401" s="13"/>
      <c r="C401" s="10"/>
      <c r="D401" s="14"/>
      <c r="E401" s="47"/>
      <c r="F401" s="11"/>
      <c r="G401" s="13"/>
    </row>
    <row r="402" spans="2:7" ht="15">
      <c r="B402" s="13"/>
      <c r="C402" s="10"/>
      <c r="D402" s="14"/>
      <c r="E402" s="47"/>
      <c r="F402" s="11"/>
      <c r="G402" s="13"/>
    </row>
    <row r="403" spans="2:7" ht="15">
      <c r="B403" s="13"/>
      <c r="C403" s="10"/>
      <c r="D403" s="14"/>
      <c r="E403" s="47"/>
      <c r="F403" s="11"/>
      <c r="G403" s="13"/>
    </row>
    <row r="404" spans="2:7" ht="15">
      <c r="B404" s="13"/>
      <c r="C404" s="10"/>
      <c r="D404" s="14"/>
      <c r="E404" s="47"/>
      <c r="F404" s="11"/>
      <c r="G404" s="13"/>
    </row>
    <row r="405" spans="2:7" ht="15">
      <c r="B405" s="13"/>
      <c r="C405" s="10"/>
      <c r="D405" s="14"/>
      <c r="E405" s="47"/>
      <c r="F405" s="11"/>
      <c r="G405" s="13"/>
    </row>
    <row r="406" spans="2:7" ht="15">
      <c r="B406" s="13"/>
      <c r="C406" s="10"/>
      <c r="D406" s="14"/>
      <c r="E406" s="47"/>
      <c r="F406" s="11"/>
      <c r="G406" s="13"/>
    </row>
    <row r="407" spans="2:7" ht="15">
      <c r="B407" s="13"/>
      <c r="C407" s="10"/>
      <c r="D407" s="14"/>
      <c r="E407" s="47"/>
      <c r="F407" s="11"/>
      <c r="G407" s="13"/>
    </row>
    <row r="408" spans="2:7" ht="15">
      <c r="B408" s="13"/>
      <c r="C408" s="10"/>
      <c r="D408" s="14"/>
      <c r="E408" s="47"/>
      <c r="F408" s="11"/>
      <c r="G408" s="13"/>
    </row>
    <row r="409" spans="2:7" ht="15">
      <c r="B409" s="13"/>
      <c r="C409" s="10"/>
      <c r="D409" s="14"/>
      <c r="E409" s="47"/>
      <c r="F409" s="11"/>
      <c r="G409" s="13"/>
    </row>
    <row r="410" spans="2:7" ht="15">
      <c r="B410" s="13"/>
      <c r="C410" s="10"/>
      <c r="D410" s="14"/>
      <c r="E410" s="47"/>
      <c r="F410" s="11"/>
      <c r="G410" s="13"/>
    </row>
    <row r="411" spans="2:7" ht="15">
      <c r="B411" s="13"/>
      <c r="C411" s="10"/>
      <c r="D411" s="14"/>
      <c r="E411" s="47"/>
      <c r="F411" s="11"/>
      <c r="G411" s="13"/>
    </row>
    <row r="412" spans="2:7" ht="15">
      <c r="B412" s="13"/>
      <c r="C412" s="10"/>
      <c r="D412" s="14"/>
      <c r="E412" s="47"/>
      <c r="F412" s="11"/>
      <c r="G412" s="13"/>
    </row>
    <row r="413" spans="2:7" ht="15">
      <c r="B413" s="13"/>
      <c r="C413" s="10"/>
      <c r="D413" s="14"/>
      <c r="E413" s="47"/>
      <c r="F413" s="11"/>
      <c r="G413" s="13"/>
    </row>
    <row r="414" spans="2:7" ht="15">
      <c r="B414" s="13"/>
      <c r="C414" s="10"/>
      <c r="D414" s="14"/>
      <c r="E414" s="47"/>
      <c r="F414" s="11"/>
      <c r="G414" s="13"/>
    </row>
    <row r="415" spans="2:7" ht="15">
      <c r="B415" s="13"/>
      <c r="C415" s="10"/>
      <c r="D415" s="14"/>
      <c r="E415" s="47"/>
      <c r="F415" s="11"/>
      <c r="G415" s="13"/>
    </row>
    <row r="416" spans="2:7" ht="15">
      <c r="B416" s="13"/>
      <c r="C416" s="10"/>
      <c r="D416" s="14"/>
      <c r="E416" s="47"/>
      <c r="F416" s="11"/>
      <c r="G416" s="13"/>
    </row>
    <row r="417" spans="2:7" ht="15">
      <c r="B417" s="13"/>
      <c r="C417" s="10"/>
      <c r="D417" s="14"/>
      <c r="E417" s="47"/>
      <c r="F417" s="11"/>
      <c r="G417" s="13"/>
    </row>
    <row r="418" spans="2:7" ht="15">
      <c r="B418" s="13"/>
      <c r="C418" s="10"/>
      <c r="D418" s="14"/>
      <c r="E418" s="47"/>
      <c r="F418" s="11"/>
      <c r="G418" s="13"/>
    </row>
    <row r="419" spans="2:7" ht="15">
      <c r="B419" s="13"/>
      <c r="C419" s="10"/>
      <c r="D419" s="14"/>
      <c r="E419" s="47"/>
      <c r="F419" s="11"/>
      <c r="G419" s="13"/>
    </row>
    <row r="420" spans="2:7" ht="15">
      <c r="B420" s="13"/>
      <c r="C420" s="10"/>
      <c r="D420" s="14"/>
      <c r="E420" s="47"/>
      <c r="F420" s="11"/>
      <c r="G420" s="13"/>
    </row>
    <row r="421" spans="2:7" ht="15">
      <c r="B421" s="13"/>
      <c r="C421" s="10"/>
      <c r="D421" s="14"/>
      <c r="E421" s="47"/>
      <c r="F421" s="11"/>
      <c r="G421" s="13"/>
    </row>
    <row r="422" spans="2:7" ht="15">
      <c r="B422" s="13"/>
      <c r="C422" s="10"/>
      <c r="D422" s="14"/>
      <c r="E422" s="47"/>
      <c r="F422" s="11"/>
      <c r="G422" s="13"/>
    </row>
    <row r="423" spans="2:7" ht="15">
      <c r="B423" s="13"/>
      <c r="C423" s="10"/>
      <c r="D423" s="14"/>
      <c r="E423" s="47"/>
      <c r="F423" s="11"/>
      <c r="G423" s="13"/>
    </row>
    <row r="424" spans="2:7" ht="15">
      <c r="B424" s="13"/>
      <c r="C424" s="10"/>
      <c r="D424" s="14"/>
      <c r="E424" s="47"/>
      <c r="F424" s="11"/>
      <c r="G424" s="13"/>
    </row>
    <row r="425" spans="2:7" ht="15">
      <c r="B425" s="13"/>
      <c r="C425" s="10"/>
      <c r="D425" s="14"/>
      <c r="E425" s="47"/>
      <c r="F425" s="11"/>
      <c r="G425" s="13"/>
    </row>
    <row r="426" spans="2:7" ht="15">
      <c r="B426" s="13"/>
      <c r="C426" s="10"/>
      <c r="D426" s="14"/>
      <c r="E426" s="47"/>
      <c r="F426" s="11"/>
      <c r="G426" s="13"/>
    </row>
    <row r="427" spans="2:7" ht="15">
      <c r="B427" s="13"/>
      <c r="C427" s="10"/>
      <c r="D427" s="14"/>
      <c r="E427" s="47"/>
      <c r="F427" s="11"/>
      <c r="G427" s="13"/>
    </row>
    <row r="428" spans="2:7" ht="15">
      <c r="B428" s="13"/>
      <c r="C428" s="10"/>
      <c r="D428" s="14"/>
      <c r="E428" s="47"/>
      <c r="F428" s="11"/>
      <c r="G428" s="13"/>
    </row>
    <row r="429" spans="2:7" ht="15">
      <c r="B429" s="13"/>
      <c r="C429" s="10"/>
      <c r="D429" s="14"/>
      <c r="E429" s="47"/>
      <c r="F429" s="11"/>
      <c r="G429" s="13"/>
    </row>
    <row r="430" spans="2:7" ht="15">
      <c r="B430" s="13"/>
      <c r="C430" s="10"/>
      <c r="D430" s="14"/>
      <c r="E430" s="47"/>
      <c r="F430" s="11"/>
      <c r="G430" s="13"/>
    </row>
    <row r="431" spans="2:7" ht="15">
      <c r="B431" s="13"/>
      <c r="C431" s="10"/>
      <c r="D431" s="14"/>
      <c r="E431" s="47"/>
      <c r="F431" s="11"/>
      <c r="G431" s="13"/>
    </row>
    <row r="432" spans="2:7" ht="15">
      <c r="B432" s="13"/>
      <c r="C432" s="10"/>
      <c r="D432" s="14"/>
      <c r="E432" s="47"/>
      <c r="F432" s="11"/>
      <c r="G432" s="13"/>
    </row>
    <row r="433" spans="2:7" ht="15">
      <c r="B433" s="13"/>
      <c r="C433" s="10"/>
      <c r="D433" s="14"/>
      <c r="E433" s="47"/>
      <c r="F433" s="11"/>
      <c r="G433" s="13"/>
    </row>
    <row r="434" spans="2:7" ht="15">
      <c r="B434" s="13"/>
      <c r="C434" s="10"/>
      <c r="D434" s="14"/>
      <c r="E434" s="47"/>
      <c r="F434" s="11"/>
      <c r="G434" s="13"/>
    </row>
    <row r="435" spans="2:7" ht="15">
      <c r="B435" s="13"/>
      <c r="C435" s="10"/>
      <c r="D435" s="14"/>
      <c r="E435" s="47"/>
      <c r="F435" s="11"/>
      <c r="G435" s="13"/>
    </row>
    <row r="436" spans="2:7" ht="15">
      <c r="B436" s="13"/>
      <c r="C436" s="10"/>
      <c r="D436" s="14"/>
      <c r="E436" s="47"/>
      <c r="F436" s="11"/>
      <c r="G436" s="13"/>
    </row>
    <row r="437" spans="2:7" ht="15">
      <c r="B437" s="13"/>
      <c r="C437" s="10"/>
      <c r="D437" s="14"/>
      <c r="E437" s="47"/>
      <c r="F437" s="11"/>
      <c r="G437" s="13"/>
    </row>
    <row r="438" spans="2:7" ht="15">
      <c r="B438" s="13"/>
      <c r="C438" s="10"/>
      <c r="D438" s="14"/>
      <c r="E438" s="47"/>
      <c r="F438" s="11"/>
      <c r="G438" s="13"/>
    </row>
    <row r="439" spans="2:7" ht="15">
      <c r="B439" s="13"/>
      <c r="C439" s="10"/>
      <c r="D439" s="14"/>
      <c r="E439" s="47"/>
      <c r="F439" s="11"/>
      <c r="G439" s="13"/>
    </row>
    <row r="440" spans="2:7" ht="15">
      <c r="B440" s="13"/>
      <c r="C440" s="10"/>
      <c r="D440" s="14"/>
      <c r="E440" s="47"/>
      <c r="F440" s="11"/>
      <c r="G440" s="13"/>
    </row>
    <row r="441" spans="2:7" ht="15">
      <c r="B441" s="13"/>
      <c r="C441" s="10"/>
      <c r="D441" s="14"/>
      <c r="E441" s="47"/>
      <c r="F441" s="11"/>
      <c r="G441" s="13"/>
    </row>
    <row r="442" spans="2:7" ht="15">
      <c r="B442" s="13"/>
      <c r="C442" s="10"/>
      <c r="D442" s="14"/>
      <c r="E442" s="47"/>
      <c r="F442" s="11"/>
      <c r="G442" s="13"/>
    </row>
    <row r="443" spans="2:7" ht="15">
      <c r="B443" s="13"/>
      <c r="C443" s="10"/>
      <c r="D443" s="14"/>
      <c r="E443" s="47"/>
      <c r="F443" s="11"/>
      <c r="G443" s="13"/>
    </row>
    <row r="444" spans="2:7" ht="15">
      <c r="B444" s="13"/>
      <c r="C444" s="10"/>
      <c r="D444" s="14"/>
      <c r="E444" s="47"/>
      <c r="F444" s="11"/>
      <c r="G444" s="13"/>
    </row>
    <row r="445" spans="2:7" ht="15">
      <c r="B445" s="13"/>
      <c r="C445" s="10"/>
      <c r="D445" s="14"/>
      <c r="E445" s="47"/>
      <c r="F445" s="11"/>
      <c r="G445" s="13"/>
    </row>
    <row r="446" spans="2:7" ht="15">
      <c r="B446" s="13"/>
      <c r="C446" s="10"/>
      <c r="D446" s="14"/>
      <c r="E446" s="47"/>
      <c r="F446" s="11"/>
      <c r="G446" s="13"/>
    </row>
    <row r="447" spans="2:7" ht="15">
      <c r="B447" s="13"/>
      <c r="C447" s="10"/>
      <c r="D447" s="14"/>
      <c r="E447" s="47"/>
      <c r="F447" s="11"/>
      <c r="G447" s="13"/>
    </row>
    <row r="448" spans="2:7" ht="15">
      <c r="B448" s="13"/>
      <c r="C448" s="10"/>
      <c r="D448" s="14"/>
      <c r="E448" s="47"/>
      <c r="F448" s="11"/>
      <c r="G448" s="13"/>
    </row>
    <row r="449" spans="2:7" ht="15">
      <c r="B449" s="13"/>
      <c r="C449" s="10"/>
      <c r="D449" s="14"/>
      <c r="E449" s="47"/>
      <c r="F449" s="11"/>
      <c r="G449" s="13"/>
    </row>
    <row r="450" spans="2:7" ht="15">
      <c r="B450" s="13"/>
      <c r="C450" s="10"/>
      <c r="D450" s="14"/>
      <c r="E450" s="47"/>
      <c r="F450" s="11"/>
      <c r="G450" s="13"/>
    </row>
    <row r="451" spans="2:7" ht="15">
      <c r="B451" s="13"/>
      <c r="C451" s="10"/>
      <c r="D451" s="14"/>
      <c r="E451" s="47"/>
      <c r="F451" s="11"/>
      <c r="G451" s="13"/>
    </row>
    <row r="452" spans="2:7" ht="15">
      <c r="B452" s="13"/>
      <c r="C452" s="10"/>
      <c r="D452" s="14"/>
      <c r="E452" s="47"/>
      <c r="F452" s="11"/>
      <c r="G452" s="13"/>
    </row>
    <row r="453" spans="2:7" ht="15">
      <c r="B453" s="13"/>
      <c r="C453" s="10"/>
      <c r="D453" s="14"/>
      <c r="E453" s="47"/>
      <c r="F453" s="11"/>
      <c r="G453" s="13"/>
    </row>
    <row r="454" spans="2:7" ht="15">
      <c r="B454" s="13"/>
      <c r="C454" s="10"/>
      <c r="D454" s="14"/>
      <c r="E454" s="47"/>
      <c r="F454" s="11"/>
      <c r="G454" s="13"/>
    </row>
    <row r="455" spans="2:7" ht="15">
      <c r="B455" s="13"/>
      <c r="C455" s="10"/>
      <c r="D455" s="14"/>
      <c r="E455" s="47"/>
      <c r="F455" s="11"/>
      <c r="G455" s="13"/>
    </row>
    <row r="456" spans="2:7" ht="15">
      <c r="B456" s="13"/>
      <c r="C456" s="10"/>
      <c r="D456" s="14"/>
      <c r="E456" s="47"/>
      <c r="F456" s="11"/>
      <c r="G456" s="13"/>
    </row>
    <row r="457" spans="2:7" ht="15">
      <c r="B457" s="13"/>
      <c r="C457" s="10"/>
      <c r="D457" s="14"/>
      <c r="E457" s="47"/>
      <c r="F457" s="11"/>
      <c r="G457" s="13"/>
    </row>
    <row r="458" spans="2:7" ht="15">
      <c r="B458" s="13"/>
      <c r="C458" s="10"/>
      <c r="D458" s="14"/>
      <c r="E458" s="47"/>
      <c r="F458" s="11"/>
      <c r="G458" s="13"/>
    </row>
    <row r="459" spans="2:7" ht="15">
      <c r="B459" s="13"/>
      <c r="C459" s="10"/>
      <c r="D459" s="14"/>
      <c r="E459" s="47"/>
      <c r="F459" s="11"/>
      <c r="G459" s="13"/>
    </row>
    <row r="460" spans="2:7" ht="15">
      <c r="B460" s="13"/>
      <c r="C460" s="10"/>
      <c r="D460" s="14"/>
      <c r="E460" s="47"/>
      <c r="F460" s="11"/>
      <c r="G460" s="13"/>
    </row>
    <row r="461" spans="2:7" ht="15">
      <c r="B461" s="13"/>
      <c r="C461" s="10"/>
      <c r="D461" s="14"/>
      <c r="E461" s="47"/>
      <c r="F461" s="11"/>
      <c r="G461" s="13"/>
    </row>
    <row r="462" spans="2:7" ht="15">
      <c r="B462" s="13"/>
      <c r="C462" s="10"/>
      <c r="D462" s="14"/>
      <c r="E462" s="47"/>
      <c r="F462" s="11"/>
      <c r="G462" s="13"/>
    </row>
    <row r="463" spans="2:7" ht="15">
      <c r="B463" s="13"/>
      <c r="C463" s="10"/>
      <c r="D463" s="14"/>
      <c r="E463" s="47"/>
      <c r="F463" s="11"/>
      <c r="G463" s="13"/>
    </row>
    <row r="464" spans="2:7" ht="15">
      <c r="B464" s="13"/>
      <c r="C464" s="10"/>
      <c r="D464" s="14"/>
      <c r="E464" s="47"/>
      <c r="F464" s="11"/>
      <c r="G464" s="13"/>
    </row>
    <row r="465" spans="2:7" ht="15">
      <c r="B465" s="13"/>
      <c r="C465" s="10"/>
      <c r="D465" s="14"/>
      <c r="E465" s="47"/>
      <c r="F465" s="11"/>
      <c r="G465" s="13"/>
    </row>
    <row r="466" spans="2:7" ht="15">
      <c r="B466" s="13"/>
      <c r="C466" s="10"/>
      <c r="D466" s="14"/>
      <c r="E466" s="47"/>
      <c r="F466" s="11"/>
      <c r="G466" s="13"/>
    </row>
    <row r="467" spans="2:7" ht="15">
      <c r="B467" s="13"/>
      <c r="C467" s="10"/>
      <c r="D467" s="14"/>
      <c r="E467" s="47"/>
      <c r="F467" s="11"/>
      <c r="G467" s="13"/>
    </row>
    <row r="468" spans="2:7" ht="15">
      <c r="B468" s="13"/>
      <c r="C468" s="10"/>
      <c r="D468" s="14"/>
      <c r="E468" s="47"/>
      <c r="F468" s="11"/>
      <c r="G468" s="13"/>
    </row>
    <row r="469" spans="2:7" ht="15">
      <c r="B469" s="13"/>
      <c r="C469" s="10"/>
      <c r="D469" s="14"/>
      <c r="E469" s="47"/>
      <c r="F469" s="11"/>
      <c r="G469" s="13"/>
    </row>
    <row r="470" spans="2:7" ht="15">
      <c r="B470" s="13"/>
      <c r="C470" s="10"/>
      <c r="D470" s="14"/>
      <c r="E470" s="47"/>
      <c r="F470" s="11"/>
      <c r="G470" s="13"/>
    </row>
    <row r="471" spans="2:7" ht="15">
      <c r="B471" s="13"/>
      <c r="C471" s="10"/>
      <c r="D471" s="14"/>
      <c r="E471" s="47"/>
      <c r="F471" s="11"/>
      <c r="G471" s="13"/>
    </row>
    <row r="472" spans="2:7" ht="15">
      <c r="B472" s="13"/>
      <c r="C472" s="10"/>
      <c r="D472" s="14"/>
      <c r="E472" s="47"/>
      <c r="F472" s="11"/>
      <c r="G472" s="13"/>
    </row>
    <row r="473" spans="2:7" ht="15">
      <c r="B473" s="13"/>
      <c r="C473" s="10"/>
      <c r="D473" s="14"/>
      <c r="E473" s="47"/>
      <c r="F473" s="11"/>
      <c r="G473" s="13"/>
    </row>
    <row r="474" spans="2:7" ht="15">
      <c r="B474" s="13"/>
      <c r="C474" s="10"/>
      <c r="D474" s="14"/>
      <c r="E474" s="47"/>
      <c r="F474" s="11"/>
      <c r="G474" s="13"/>
    </row>
    <row r="475" spans="2:7" ht="15">
      <c r="B475" s="13"/>
      <c r="C475" s="10"/>
      <c r="D475" s="14"/>
      <c r="E475" s="47"/>
      <c r="F475" s="11"/>
      <c r="G475" s="13"/>
    </row>
    <row r="476" spans="2:7" ht="15">
      <c r="B476" s="13"/>
      <c r="C476" s="10"/>
      <c r="D476" s="14"/>
      <c r="E476" s="47"/>
      <c r="F476" s="11"/>
      <c r="G476" s="13"/>
    </row>
    <row r="477" spans="2:7" ht="15">
      <c r="B477" s="13"/>
      <c r="C477" s="10"/>
      <c r="D477" s="14"/>
      <c r="E477" s="47"/>
      <c r="F477" s="11"/>
      <c r="G477" s="13"/>
    </row>
    <row r="478" spans="2:7" ht="15">
      <c r="B478" s="13"/>
      <c r="C478" s="10"/>
      <c r="D478" s="14"/>
      <c r="E478" s="47"/>
      <c r="F478" s="11"/>
      <c r="G478" s="13"/>
    </row>
    <row r="479" spans="2:7" ht="15">
      <c r="B479" s="13"/>
      <c r="C479" s="10"/>
      <c r="D479" s="14"/>
      <c r="E479" s="47"/>
      <c r="F479" s="11"/>
      <c r="G479" s="13"/>
    </row>
    <row r="480" spans="2:7" ht="15">
      <c r="B480" s="13"/>
      <c r="C480" s="10"/>
      <c r="D480" s="14"/>
      <c r="E480" s="47"/>
      <c r="F480" s="11"/>
      <c r="G480" s="13"/>
    </row>
    <row r="481" spans="2:7" ht="15">
      <c r="B481" s="13"/>
      <c r="C481" s="10"/>
      <c r="D481" s="14"/>
      <c r="E481" s="47"/>
      <c r="F481" s="11"/>
      <c r="G481" s="13"/>
    </row>
    <row r="482" spans="2:7" ht="15">
      <c r="B482" s="13"/>
      <c r="C482" s="10"/>
      <c r="D482" s="14"/>
      <c r="E482" s="47"/>
      <c r="F482" s="11"/>
      <c r="G482" s="13"/>
    </row>
    <row r="483" spans="2:7" ht="15">
      <c r="B483" s="13"/>
      <c r="C483" s="10"/>
      <c r="D483" s="14"/>
      <c r="E483" s="47"/>
      <c r="F483" s="11"/>
      <c r="G483" s="13"/>
    </row>
    <row r="484" spans="2:7" ht="15">
      <c r="B484" s="13"/>
      <c r="C484" s="10"/>
      <c r="D484" s="14"/>
      <c r="E484" s="47"/>
      <c r="F484" s="11"/>
      <c r="G484" s="13"/>
    </row>
    <row r="485" spans="2:7" ht="15">
      <c r="B485" s="13"/>
      <c r="C485" s="10"/>
      <c r="D485" s="14"/>
      <c r="E485" s="47"/>
      <c r="F485" s="11"/>
      <c r="G485" s="13"/>
    </row>
    <row r="486" spans="2:7" ht="15">
      <c r="B486" s="13"/>
      <c r="C486" s="10"/>
      <c r="D486" s="14"/>
      <c r="E486" s="47"/>
      <c r="F486" s="11"/>
      <c r="G486" s="13"/>
    </row>
    <row r="487" spans="2:7" ht="15">
      <c r="B487" s="13"/>
      <c r="C487" s="10"/>
      <c r="D487" s="14"/>
      <c r="E487" s="47"/>
      <c r="F487" s="11"/>
      <c r="G487" s="13"/>
    </row>
    <row r="488" spans="2:7" ht="15">
      <c r="B488" s="13"/>
      <c r="C488" s="10"/>
      <c r="D488" s="14"/>
      <c r="E488" s="47"/>
      <c r="F488" s="11"/>
      <c r="G488" s="13"/>
    </row>
    <row r="489" spans="2:7" ht="15">
      <c r="B489" s="13"/>
      <c r="C489" s="10"/>
      <c r="D489" s="14"/>
      <c r="E489" s="47"/>
      <c r="F489" s="11"/>
      <c r="G489" s="13"/>
    </row>
    <row r="490" spans="2:7" ht="15">
      <c r="B490" s="13"/>
      <c r="C490" s="10"/>
      <c r="D490" s="14"/>
      <c r="E490" s="47"/>
      <c r="F490" s="11"/>
      <c r="G490" s="13"/>
    </row>
    <row r="491" spans="2:7" ht="15">
      <c r="B491" s="13"/>
      <c r="C491" s="10"/>
      <c r="D491" s="14"/>
      <c r="E491" s="47"/>
      <c r="F491" s="11"/>
      <c r="G491" s="13"/>
    </row>
    <row r="492" spans="2:7" ht="15">
      <c r="B492" s="13"/>
      <c r="C492" s="10"/>
      <c r="D492" s="14"/>
      <c r="E492" s="47"/>
      <c r="F492" s="11"/>
      <c r="G492" s="13"/>
    </row>
    <row r="493" spans="2:7" ht="15">
      <c r="B493" s="13"/>
      <c r="C493" s="10"/>
      <c r="D493" s="14"/>
      <c r="E493" s="47"/>
      <c r="F493" s="11"/>
      <c r="G493" s="13"/>
    </row>
    <row r="494" spans="2:7" ht="15">
      <c r="B494" s="13"/>
      <c r="C494" s="10"/>
      <c r="D494" s="14"/>
      <c r="E494" s="47"/>
      <c r="F494" s="11"/>
      <c r="G494" s="13"/>
    </row>
    <row r="495" spans="2:7" ht="15">
      <c r="B495" s="13"/>
      <c r="C495" s="10"/>
      <c r="D495" s="14"/>
      <c r="E495" s="47"/>
      <c r="F495" s="11"/>
      <c r="G495" s="13"/>
    </row>
    <row r="496" spans="2:7" ht="15">
      <c r="B496" s="13"/>
      <c r="C496" s="10"/>
      <c r="D496" s="14"/>
      <c r="E496" s="47"/>
      <c r="F496" s="11"/>
      <c r="G496" s="13"/>
    </row>
    <row r="497" spans="2:7" ht="15">
      <c r="B497" s="13"/>
      <c r="C497" s="10"/>
      <c r="D497" s="14"/>
      <c r="E497" s="47"/>
      <c r="F497" s="11"/>
      <c r="G497" s="13"/>
    </row>
    <row r="498" spans="2:7" ht="15">
      <c r="B498" s="13"/>
      <c r="C498" s="10"/>
      <c r="D498" s="14"/>
      <c r="E498" s="47"/>
      <c r="F498" s="11"/>
      <c r="G498" s="13"/>
    </row>
    <row r="499" spans="2:7" ht="15">
      <c r="B499" s="13"/>
      <c r="C499" s="10"/>
      <c r="D499" s="14"/>
      <c r="E499" s="47"/>
      <c r="F499" s="11"/>
      <c r="G499" s="13"/>
    </row>
    <row r="500" spans="2:7" ht="15">
      <c r="B500" s="13"/>
      <c r="C500" s="10"/>
      <c r="D500" s="14"/>
      <c r="E500" s="47"/>
      <c r="F500" s="11"/>
      <c r="G500" s="13"/>
    </row>
    <row r="501" spans="2:7" ht="15">
      <c r="B501" s="13"/>
      <c r="C501" s="10"/>
      <c r="D501" s="14"/>
      <c r="E501" s="47"/>
      <c r="F501" s="11"/>
      <c r="G501" s="13"/>
    </row>
    <row r="502" spans="2:7" ht="15">
      <c r="B502" s="13"/>
      <c r="C502" s="10"/>
      <c r="D502" s="14"/>
      <c r="E502" s="47"/>
      <c r="F502" s="11"/>
      <c r="G502" s="13"/>
    </row>
    <row r="503" spans="2:7" ht="15">
      <c r="B503" s="13"/>
      <c r="C503" s="10"/>
      <c r="D503" s="14"/>
      <c r="E503" s="47"/>
      <c r="F503" s="11"/>
      <c r="G503" s="13"/>
    </row>
    <row r="504" spans="2:7" ht="15">
      <c r="B504" s="13"/>
      <c r="C504" s="10"/>
      <c r="D504" s="14"/>
      <c r="E504" s="47"/>
      <c r="F504" s="11"/>
      <c r="G504" s="13"/>
    </row>
    <row r="505" spans="2:7" ht="15">
      <c r="B505" s="13"/>
      <c r="C505" s="10"/>
      <c r="D505" s="14"/>
      <c r="E505" s="47"/>
      <c r="F505" s="11"/>
      <c r="G505" s="13"/>
    </row>
    <row r="506" spans="2:7" ht="15">
      <c r="B506" s="13"/>
      <c r="C506" s="10"/>
      <c r="D506" s="14"/>
      <c r="E506" s="47"/>
      <c r="F506" s="11"/>
      <c r="G506" s="13"/>
    </row>
    <row r="507" spans="2:7" ht="15">
      <c r="B507" s="13"/>
      <c r="C507" s="10"/>
      <c r="D507" s="14"/>
      <c r="E507" s="47"/>
      <c r="F507" s="11"/>
      <c r="G507" s="13"/>
    </row>
    <row r="508" spans="2:7" ht="15">
      <c r="B508" s="13"/>
      <c r="C508" s="10"/>
      <c r="D508" s="14"/>
      <c r="E508" s="47"/>
      <c r="F508" s="11"/>
      <c r="G508" s="13"/>
    </row>
    <row r="509" spans="2:7" ht="15">
      <c r="B509" s="13"/>
      <c r="C509" s="10"/>
      <c r="D509" s="14"/>
      <c r="E509" s="47"/>
      <c r="F509" s="11"/>
      <c r="G509" s="13"/>
    </row>
    <row r="510" spans="2:7" ht="15">
      <c r="B510" s="13"/>
      <c r="C510" s="10"/>
      <c r="D510" s="14"/>
      <c r="E510" s="47"/>
      <c r="F510" s="11"/>
      <c r="G510" s="13"/>
    </row>
    <row r="511" spans="2:7" ht="15">
      <c r="B511" s="13"/>
      <c r="C511" s="10"/>
      <c r="D511" s="14"/>
      <c r="E511" s="47"/>
      <c r="F511" s="11"/>
      <c r="G511" s="13"/>
    </row>
    <row r="512" spans="2:7" ht="15">
      <c r="B512" s="13"/>
      <c r="C512" s="10"/>
      <c r="D512" s="14"/>
      <c r="E512" s="47"/>
      <c r="F512" s="11"/>
      <c r="G512" s="13"/>
    </row>
    <row r="513" spans="2:7" ht="15">
      <c r="B513" s="13"/>
      <c r="C513" s="10"/>
      <c r="D513" s="14"/>
      <c r="E513" s="47"/>
      <c r="F513" s="11"/>
      <c r="G513" s="13"/>
    </row>
    <row r="514" spans="2:7" ht="15">
      <c r="B514" s="13"/>
      <c r="C514" s="10"/>
      <c r="D514" s="14"/>
      <c r="E514" s="47"/>
      <c r="F514" s="11"/>
      <c r="G514" s="13"/>
    </row>
    <row r="515" spans="2:7" ht="15">
      <c r="B515" s="13"/>
      <c r="C515" s="10"/>
      <c r="D515" s="14"/>
      <c r="E515" s="47"/>
      <c r="F515" s="11"/>
      <c r="G515" s="13"/>
    </row>
    <row r="516" spans="2:7" ht="15">
      <c r="B516" s="13"/>
      <c r="C516" s="10"/>
      <c r="D516" s="14"/>
      <c r="E516" s="47"/>
      <c r="F516" s="11"/>
      <c r="G516" s="13"/>
    </row>
    <row r="517" spans="2:7" ht="15">
      <c r="B517" s="13"/>
      <c r="C517" s="10"/>
      <c r="D517" s="14"/>
      <c r="E517" s="47"/>
      <c r="F517" s="11"/>
      <c r="G517" s="13"/>
    </row>
    <row r="518" spans="2:7" ht="15">
      <c r="B518" s="13"/>
      <c r="C518" s="10"/>
      <c r="D518" s="14"/>
      <c r="E518" s="47"/>
      <c r="F518" s="11"/>
      <c r="G518" s="13"/>
    </row>
    <row r="519" spans="2:7" ht="15">
      <c r="B519" s="13"/>
      <c r="C519" s="10"/>
      <c r="D519" s="14"/>
      <c r="E519" s="47"/>
      <c r="F519" s="11"/>
      <c r="G519" s="13"/>
    </row>
    <row r="520" spans="2:7" ht="15">
      <c r="B520" s="13"/>
      <c r="C520" s="10"/>
      <c r="D520" s="14"/>
      <c r="E520" s="47"/>
      <c r="F520" s="11"/>
      <c r="G520" s="13"/>
    </row>
    <row r="521" spans="2:7" ht="15">
      <c r="B521" s="13"/>
      <c r="C521" s="10"/>
      <c r="D521" s="14"/>
      <c r="E521" s="47"/>
      <c r="F521" s="11"/>
      <c r="G521" s="13"/>
    </row>
    <row r="522" spans="2:7" ht="15">
      <c r="B522" s="13"/>
      <c r="C522" s="10"/>
      <c r="D522" s="14"/>
      <c r="E522" s="47"/>
      <c r="F522" s="11"/>
      <c r="G522" s="13"/>
    </row>
    <row r="523" spans="2:7" ht="15">
      <c r="B523" s="13"/>
      <c r="C523" s="10"/>
      <c r="D523" s="14"/>
      <c r="E523" s="47"/>
      <c r="F523" s="11"/>
      <c r="G523" s="13"/>
    </row>
    <row r="524" spans="2:7" ht="15">
      <c r="B524" s="13"/>
      <c r="C524" s="10"/>
      <c r="D524" s="14"/>
      <c r="E524" s="47"/>
      <c r="F524" s="11"/>
      <c r="G524" s="13"/>
    </row>
    <row r="525" spans="2:7" ht="15">
      <c r="B525" s="13"/>
      <c r="C525" s="10"/>
      <c r="D525" s="14"/>
      <c r="E525" s="47"/>
      <c r="F525" s="11"/>
      <c r="G525" s="13"/>
    </row>
    <row r="526" spans="2:7" ht="15">
      <c r="B526" s="13"/>
      <c r="C526" s="10"/>
      <c r="D526" s="14"/>
      <c r="E526" s="47"/>
      <c r="F526" s="11"/>
      <c r="G526" s="13"/>
    </row>
    <row r="527" spans="2:7" ht="15">
      <c r="B527" s="13"/>
      <c r="C527" s="10"/>
      <c r="D527" s="14"/>
      <c r="E527" s="47"/>
      <c r="F527" s="11"/>
      <c r="G527" s="13"/>
    </row>
    <row r="528" spans="2:7" ht="15">
      <c r="B528" s="13"/>
      <c r="C528" s="10"/>
      <c r="D528" s="14"/>
      <c r="E528" s="47"/>
      <c r="F528" s="11"/>
      <c r="G528" s="13"/>
    </row>
    <row r="529" spans="2:7" ht="15">
      <c r="B529" s="13"/>
      <c r="C529" s="10"/>
      <c r="D529" s="14"/>
      <c r="E529" s="47"/>
      <c r="F529" s="11"/>
      <c r="G529" s="13"/>
    </row>
    <row r="530" spans="2:7" ht="15">
      <c r="B530" s="13"/>
      <c r="C530" s="10"/>
      <c r="D530" s="14"/>
      <c r="E530" s="47"/>
      <c r="F530" s="11"/>
      <c r="G530" s="13"/>
    </row>
    <row r="531" spans="2:7" ht="15">
      <c r="B531" s="13"/>
      <c r="C531" s="10"/>
      <c r="D531" s="14"/>
      <c r="E531" s="47"/>
      <c r="F531" s="11"/>
      <c r="G531" s="13"/>
    </row>
    <row r="532" spans="2:7" ht="15">
      <c r="B532" s="13"/>
      <c r="C532" s="10"/>
      <c r="D532" s="14"/>
      <c r="E532" s="47"/>
      <c r="F532" s="11"/>
      <c r="G532" s="13"/>
    </row>
    <row r="533" spans="2:7" ht="15">
      <c r="B533" s="13"/>
      <c r="C533" s="10"/>
      <c r="D533" s="14"/>
      <c r="E533" s="47"/>
      <c r="F533" s="11"/>
      <c r="G533" s="13"/>
    </row>
    <row r="534" spans="2:7" ht="15">
      <c r="B534" s="13"/>
      <c r="C534" s="10"/>
      <c r="D534" s="14"/>
      <c r="E534" s="47"/>
      <c r="F534" s="11"/>
      <c r="G534" s="13"/>
    </row>
    <row r="535" spans="2:7" ht="15">
      <c r="B535" s="13"/>
      <c r="C535" s="10"/>
      <c r="D535" s="14"/>
      <c r="E535" s="47"/>
      <c r="F535" s="11"/>
      <c r="G535" s="13"/>
    </row>
    <row r="536" spans="2:7" ht="15">
      <c r="B536" s="13"/>
      <c r="C536" s="10"/>
      <c r="D536" s="14"/>
      <c r="E536" s="47"/>
      <c r="F536" s="11"/>
      <c r="G536" s="13"/>
    </row>
    <row r="537" spans="2:7" ht="15">
      <c r="B537" s="13"/>
      <c r="C537" s="10"/>
      <c r="D537" s="14"/>
      <c r="E537" s="47"/>
      <c r="F537" s="11"/>
      <c r="G537" s="13"/>
    </row>
    <row r="538" spans="2:7" ht="15">
      <c r="B538" s="13"/>
      <c r="C538" s="10"/>
      <c r="D538" s="14"/>
      <c r="E538" s="47"/>
      <c r="F538" s="11"/>
      <c r="G538" s="13"/>
    </row>
    <row r="539" spans="2:7" ht="15">
      <c r="B539" s="13"/>
      <c r="C539" s="10"/>
      <c r="D539" s="14"/>
      <c r="E539" s="47"/>
      <c r="F539" s="11"/>
      <c r="G539" s="13"/>
    </row>
    <row r="540" spans="2:7" ht="15">
      <c r="B540" s="13"/>
      <c r="C540" s="10"/>
      <c r="D540" s="14"/>
      <c r="E540" s="47"/>
      <c r="F540" s="11"/>
      <c r="G540" s="13"/>
    </row>
    <row r="541" spans="2:7" ht="15">
      <c r="B541" s="13"/>
      <c r="C541" s="10"/>
      <c r="D541" s="14"/>
      <c r="E541" s="47"/>
      <c r="F541" s="11"/>
      <c r="G541" s="13"/>
    </row>
    <row r="542" spans="2:7" ht="15">
      <c r="B542" s="13"/>
      <c r="C542" s="10"/>
      <c r="D542" s="14"/>
      <c r="E542" s="47"/>
      <c r="F542" s="11"/>
      <c r="G542" s="13"/>
    </row>
    <row r="543" spans="2:7" ht="15">
      <c r="B543" s="13"/>
      <c r="C543" s="10"/>
      <c r="D543" s="14"/>
      <c r="E543" s="47"/>
      <c r="F543" s="11"/>
      <c r="G543" s="13"/>
    </row>
    <row r="544" spans="2:7" ht="15">
      <c r="B544" s="13"/>
      <c r="C544" s="10"/>
      <c r="D544" s="14"/>
      <c r="E544" s="47"/>
      <c r="F544" s="11"/>
      <c r="G544" s="13"/>
    </row>
    <row r="545" spans="2:7" ht="15">
      <c r="B545" s="13"/>
      <c r="C545" s="10"/>
      <c r="D545" s="14"/>
      <c r="E545" s="47"/>
      <c r="F545" s="11"/>
      <c r="G545" s="13"/>
    </row>
    <row r="546" spans="2:7" ht="15">
      <c r="B546" s="13"/>
      <c r="C546" s="10"/>
      <c r="D546" s="14"/>
      <c r="E546" s="47"/>
      <c r="F546" s="11"/>
      <c r="G546" s="13"/>
    </row>
    <row r="547" spans="2:7" ht="15">
      <c r="B547" s="13"/>
      <c r="C547" s="10"/>
      <c r="D547" s="14"/>
      <c r="E547" s="47"/>
      <c r="F547" s="11"/>
      <c r="G547" s="13"/>
    </row>
    <row r="548" spans="2:7" ht="15">
      <c r="B548" s="13"/>
      <c r="C548" s="10"/>
      <c r="D548" s="14"/>
      <c r="E548" s="47"/>
      <c r="F548" s="11"/>
      <c r="G548" s="13"/>
    </row>
    <row r="549" spans="2:7" ht="15">
      <c r="B549" s="13"/>
      <c r="C549" s="10"/>
      <c r="D549" s="14"/>
      <c r="E549" s="47"/>
      <c r="F549" s="11"/>
      <c r="G549" s="13"/>
    </row>
    <row r="550" spans="2:7" ht="15">
      <c r="B550" s="13"/>
      <c r="C550" s="10"/>
      <c r="D550" s="14"/>
      <c r="E550" s="47"/>
      <c r="F550" s="11"/>
      <c r="G550" s="13"/>
    </row>
    <row r="551" spans="2:7" ht="15">
      <c r="B551" s="13"/>
      <c r="C551" s="10"/>
      <c r="D551" s="14"/>
      <c r="E551" s="47"/>
      <c r="F551" s="11"/>
      <c r="G551" s="13"/>
    </row>
    <row r="552" spans="2:7" ht="15">
      <c r="B552" s="13"/>
      <c r="C552" s="10"/>
      <c r="D552" s="14"/>
      <c r="E552" s="47"/>
      <c r="F552" s="11"/>
      <c r="G552" s="13"/>
    </row>
    <row r="553" spans="2:7" ht="15">
      <c r="B553" s="13"/>
      <c r="C553" s="10"/>
      <c r="D553" s="14"/>
      <c r="E553" s="47"/>
      <c r="F553" s="11"/>
      <c r="G553" s="13"/>
    </row>
    <row r="554" spans="2:7" ht="15">
      <c r="B554" s="13"/>
      <c r="C554" s="10"/>
      <c r="D554" s="14"/>
      <c r="E554" s="47"/>
      <c r="F554" s="11"/>
      <c r="G554" s="13"/>
    </row>
    <row r="555" spans="2:7" ht="15">
      <c r="B555" s="13"/>
      <c r="C555" s="10"/>
      <c r="D555" s="14"/>
      <c r="E555" s="47"/>
      <c r="F555" s="11"/>
      <c r="G555" s="13"/>
    </row>
    <row r="556" spans="2:7" ht="15">
      <c r="B556" s="13"/>
      <c r="C556" s="10"/>
      <c r="D556" s="14"/>
      <c r="E556" s="47"/>
      <c r="F556" s="11"/>
      <c r="G556" s="13"/>
    </row>
    <row r="557" spans="2:7" ht="15">
      <c r="B557" s="13"/>
      <c r="C557" s="10"/>
      <c r="D557" s="14"/>
      <c r="E557" s="47"/>
      <c r="F557" s="11"/>
      <c r="G557" s="13"/>
    </row>
    <row r="558" spans="2:7" ht="15">
      <c r="B558" s="13"/>
      <c r="C558" s="10"/>
      <c r="D558" s="14"/>
      <c r="E558" s="47"/>
      <c r="F558" s="11"/>
      <c r="G558" s="13"/>
    </row>
    <row r="559" spans="2:7" ht="15">
      <c r="B559" s="13"/>
      <c r="C559" s="10"/>
      <c r="D559" s="14"/>
      <c r="E559" s="47"/>
      <c r="F559" s="11"/>
      <c r="G559" s="13"/>
    </row>
    <row r="560" spans="2:7" ht="15">
      <c r="B560" s="13"/>
      <c r="C560" s="10"/>
      <c r="D560" s="14"/>
      <c r="E560" s="47"/>
      <c r="F560" s="11"/>
      <c r="G560" s="13"/>
    </row>
    <row r="561" spans="2:7" ht="15">
      <c r="B561" s="13"/>
      <c r="C561" s="10"/>
      <c r="D561" s="14"/>
      <c r="E561" s="47"/>
      <c r="F561" s="11"/>
      <c r="G561" s="13"/>
    </row>
    <row r="562" spans="2:7" ht="15">
      <c r="B562" s="13"/>
      <c r="C562" s="10"/>
      <c r="D562" s="14"/>
      <c r="E562" s="47"/>
      <c r="F562" s="11"/>
      <c r="G562" s="13"/>
    </row>
    <row r="563" spans="2:7" ht="15">
      <c r="B563" s="13"/>
      <c r="C563" s="10"/>
      <c r="D563" s="14"/>
      <c r="E563" s="47"/>
      <c r="F563" s="11"/>
      <c r="G563" s="13"/>
    </row>
    <row r="564" spans="2:7" ht="15">
      <c r="B564" s="13"/>
      <c r="C564" s="10"/>
      <c r="D564" s="14"/>
      <c r="E564" s="47"/>
      <c r="F564" s="11"/>
      <c r="G564" s="13"/>
    </row>
    <row r="565" spans="2:7" ht="15">
      <c r="B565" s="13"/>
      <c r="C565" s="10"/>
      <c r="D565" s="14"/>
      <c r="E565" s="47"/>
      <c r="F565" s="11"/>
      <c r="G565" s="13"/>
    </row>
    <row r="566" spans="2:7" ht="15">
      <c r="B566" s="13"/>
      <c r="C566" s="10"/>
      <c r="D566" s="14"/>
      <c r="E566" s="47"/>
      <c r="F566" s="11"/>
      <c r="G566" s="13"/>
    </row>
    <row r="567" spans="2:7" ht="15">
      <c r="B567" s="13"/>
      <c r="C567" s="10"/>
      <c r="D567" s="14"/>
      <c r="E567" s="47"/>
      <c r="F567" s="11"/>
      <c r="G567" s="13"/>
    </row>
    <row r="568" spans="2:7" ht="15">
      <c r="B568" s="13"/>
      <c r="C568" s="10"/>
      <c r="D568" s="14"/>
      <c r="E568" s="47"/>
      <c r="F568" s="11"/>
      <c r="G568" s="13"/>
    </row>
    <row r="569" spans="2:7" ht="15">
      <c r="B569" s="13"/>
      <c r="C569" s="10"/>
      <c r="D569" s="14"/>
      <c r="E569" s="47"/>
      <c r="F569" s="11"/>
      <c r="G569" s="13"/>
    </row>
    <row r="570" spans="2:7" ht="15">
      <c r="B570" s="13"/>
      <c r="C570" s="10"/>
      <c r="D570" s="14"/>
      <c r="E570" s="47"/>
      <c r="F570" s="11"/>
      <c r="G570" s="13"/>
    </row>
    <row r="571" spans="2:7" ht="15">
      <c r="B571" s="13"/>
      <c r="C571" s="10"/>
      <c r="D571" s="14"/>
      <c r="E571" s="47"/>
      <c r="F571" s="11"/>
      <c r="G571" s="13"/>
    </row>
    <row r="572" spans="2:7" ht="15">
      <c r="B572" s="13"/>
      <c r="C572" s="10"/>
      <c r="D572" s="14"/>
      <c r="E572" s="47"/>
      <c r="F572" s="11"/>
      <c r="G572" s="13"/>
    </row>
    <row r="573" spans="2:7" ht="15">
      <c r="B573" s="13"/>
      <c r="C573" s="10"/>
      <c r="D573" s="14"/>
      <c r="E573" s="47"/>
      <c r="F573" s="11"/>
      <c r="G573" s="13"/>
    </row>
    <row r="574" spans="2:7" ht="15">
      <c r="B574" s="13"/>
      <c r="C574" s="10"/>
      <c r="D574" s="14"/>
      <c r="E574" s="47"/>
      <c r="F574" s="11"/>
      <c r="G574" s="13"/>
    </row>
    <row r="575" spans="2:7" ht="15">
      <c r="B575" s="13"/>
      <c r="C575" s="10"/>
      <c r="D575" s="14"/>
      <c r="E575" s="47"/>
      <c r="F575" s="11"/>
      <c r="G575" s="13"/>
    </row>
    <row r="576" spans="2:7" ht="15">
      <c r="B576" s="13"/>
      <c r="C576" s="10"/>
      <c r="D576" s="14"/>
      <c r="E576" s="47"/>
      <c r="F576" s="11"/>
      <c r="G576" s="13"/>
    </row>
    <row r="577" spans="2:7" ht="15">
      <c r="B577" s="13"/>
      <c r="C577" s="10"/>
      <c r="D577" s="14"/>
      <c r="E577" s="47"/>
      <c r="F577" s="11"/>
      <c r="G577" s="13"/>
    </row>
    <row r="578" spans="2:7" ht="15">
      <c r="B578" s="13"/>
      <c r="C578" s="10"/>
      <c r="D578" s="14"/>
      <c r="E578" s="47"/>
      <c r="F578" s="11"/>
      <c r="G578" s="13"/>
    </row>
    <row r="579" spans="2:7" ht="15">
      <c r="B579" s="13"/>
      <c r="C579" s="10"/>
      <c r="D579" s="14"/>
      <c r="E579" s="47"/>
      <c r="F579" s="11"/>
      <c r="G579" s="13"/>
    </row>
    <row r="580" spans="2:7" ht="15">
      <c r="B580" s="13"/>
      <c r="C580" s="10"/>
      <c r="D580" s="14"/>
      <c r="E580" s="47"/>
      <c r="F580" s="11"/>
      <c r="G580" s="13"/>
    </row>
    <row r="581" spans="2:7" ht="15">
      <c r="B581" s="13"/>
      <c r="C581" s="10"/>
      <c r="D581" s="14"/>
      <c r="E581" s="47"/>
      <c r="F581" s="11"/>
      <c r="G581" s="13"/>
    </row>
    <row r="582" spans="2:7" ht="15">
      <c r="B582" s="13"/>
      <c r="C582" s="10"/>
      <c r="D582" s="14"/>
      <c r="E582" s="47"/>
      <c r="F582" s="11"/>
      <c r="G582" s="13"/>
    </row>
    <row r="583" spans="2:7" ht="15">
      <c r="B583" s="13"/>
      <c r="C583" s="10"/>
      <c r="D583" s="14"/>
      <c r="E583" s="47"/>
      <c r="F583" s="11"/>
      <c r="G583" s="13"/>
    </row>
    <row r="584" spans="2:7" ht="15">
      <c r="B584" s="13"/>
      <c r="C584" s="10"/>
      <c r="D584" s="14"/>
      <c r="E584" s="47"/>
      <c r="F584" s="11"/>
      <c r="G584" s="13"/>
    </row>
    <row r="585" spans="2:7" ht="15">
      <c r="B585" s="13"/>
      <c r="C585" s="10"/>
      <c r="D585" s="14"/>
      <c r="E585" s="47"/>
      <c r="F585" s="11"/>
      <c r="G585" s="13"/>
    </row>
    <row r="586" spans="2:7" ht="15">
      <c r="B586" s="13"/>
      <c r="C586" s="10"/>
      <c r="D586" s="14"/>
      <c r="E586" s="47"/>
      <c r="F586" s="11"/>
      <c r="G586" s="13"/>
    </row>
    <row r="587" spans="2:7" ht="15">
      <c r="B587" s="13"/>
      <c r="C587" s="10"/>
      <c r="D587" s="14"/>
      <c r="E587" s="47"/>
      <c r="F587" s="11"/>
      <c r="G587" s="13"/>
    </row>
    <row r="588" spans="2:7" ht="15">
      <c r="B588" s="13"/>
      <c r="C588" s="10"/>
      <c r="D588" s="14"/>
      <c r="E588" s="47"/>
      <c r="F588" s="11"/>
      <c r="G588" s="13"/>
    </row>
    <row r="589" spans="2:7" ht="15">
      <c r="B589" s="13"/>
      <c r="C589" s="10"/>
      <c r="D589" s="14"/>
      <c r="E589" s="47"/>
      <c r="F589" s="11"/>
      <c r="G589" s="13"/>
    </row>
    <row r="590" spans="2:7" ht="15">
      <c r="B590" s="13"/>
      <c r="C590" s="10"/>
      <c r="D590" s="14"/>
      <c r="E590" s="47"/>
      <c r="F590" s="11"/>
      <c r="G590" s="13"/>
    </row>
    <row r="591" spans="2:7" ht="15">
      <c r="B591" s="13"/>
      <c r="C591" s="10"/>
      <c r="D591" s="14"/>
      <c r="E591" s="47"/>
      <c r="F591" s="11"/>
      <c r="G591" s="13"/>
    </row>
    <row r="592" spans="2:7" ht="15">
      <c r="B592" s="13"/>
      <c r="C592" s="10"/>
      <c r="D592" s="14"/>
      <c r="E592" s="47"/>
      <c r="F592" s="11"/>
      <c r="G592" s="13"/>
    </row>
    <row r="593" spans="2:7" ht="15">
      <c r="B593" s="13"/>
      <c r="C593" s="10"/>
      <c r="D593" s="14"/>
      <c r="E593" s="47"/>
      <c r="F593" s="11"/>
      <c r="G593" s="13"/>
    </row>
    <row r="594" spans="2:7" ht="15">
      <c r="B594" s="13"/>
      <c r="C594" s="10"/>
      <c r="D594" s="14"/>
      <c r="E594" s="47"/>
      <c r="F594" s="11"/>
      <c r="G594" s="13"/>
    </row>
    <row r="595" spans="2:7" ht="15">
      <c r="B595" s="13"/>
      <c r="C595" s="10"/>
      <c r="D595" s="14"/>
      <c r="E595" s="47"/>
      <c r="F595" s="11"/>
      <c r="G595" s="13"/>
    </row>
    <row r="596" spans="2:7" ht="15">
      <c r="B596" s="13"/>
      <c r="C596" s="10"/>
      <c r="D596" s="14"/>
      <c r="E596" s="47"/>
      <c r="F596" s="11"/>
      <c r="G596" s="13"/>
    </row>
    <row r="597" spans="2:7" ht="15">
      <c r="B597" s="13"/>
      <c r="C597" s="10"/>
      <c r="D597" s="14"/>
      <c r="E597" s="47"/>
      <c r="F597" s="11"/>
      <c r="G597" s="13"/>
    </row>
    <row r="598" spans="2:7" ht="15">
      <c r="B598" s="13"/>
      <c r="C598" s="10"/>
      <c r="D598" s="14"/>
      <c r="E598" s="47"/>
      <c r="F598" s="11"/>
      <c r="G598" s="13"/>
    </row>
    <row r="599" spans="2:7" ht="15">
      <c r="B599" s="13"/>
      <c r="C599" s="10"/>
      <c r="D599" s="14"/>
      <c r="E599" s="47"/>
      <c r="F599" s="11"/>
      <c r="G599" s="13"/>
    </row>
    <row r="600" spans="2:7" ht="15">
      <c r="B600" s="13"/>
      <c r="C600" s="10"/>
      <c r="D600" s="14"/>
      <c r="E600" s="47"/>
      <c r="F600" s="11"/>
      <c r="G600" s="13"/>
    </row>
    <row r="601" spans="2:7" ht="15">
      <c r="B601" s="13"/>
      <c r="C601" s="10"/>
      <c r="D601" s="14"/>
      <c r="E601" s="47"/>
      <c r="F601" s="11"/>
      <c r="G601" s="13"/>
    </row>
    <row r="602" spans="2:7" ht="15">
      <c r="B602" s="13"/>
      <c r="C602" s="10"/>
      <c r="D602" s="14"/>
      <c r="E602" s="47"/>
      <c r="F602" s="11"/>
      <c r="G602" s="13"/>
    </row>
    <row r="603" spans="2:7" ht="15">
      <c r="B603" s="13"/>
      <c r="C603" s="10"/>
      <c r="D603" s="14"/>
      <c r="E603" s="47"/>
      <c r="F603" s="11"/>
      <c r="G603" s="13"/>
    </row>
    <row r="604" spans="2:7" ht="15">
      <c r="B604" s="13"/>
      <c r="C604" s="10"/>
      <c r="D604" s="14"/>
      <c r="E604" s="47"/>
      <c r="F604" s="11"/>
      <c r="G604" s="13"/>
    </row>
    <row r="605" spans="2:7" ht="15">
      <c r="B605" s="13"/>
      <c r="C605" s="10"/>
      <c r="D605" s="14"/>
      <c r="E605" s="47"/>
      <c r="F605" s="11"/>
      <c r="G605" s="13"/>
    </row>
    <row r="606" spans="2:7" ht="15">
      <c r="B606" s="13"/>
      <c r="C606" s="10"/>
      <c r="D606" s="14"/>
      <c r="E606" s="47"/>
      <c r="F606" s="11"/>
      <c r="G606" s="13"/>
    </row>
    <row r="607" spans="2:7" ht="15">
      <c r="B607" s="13"/>
      <c r="C607" s="10"/>
      <c r="D607" s="14"/>
      <c r="E607" s="47"/>
      <c r="F607" s="11"/>
      <c r="G607" s="13"/>
    </row>
    <row r="608" spans="2:7" ht="15">
      <c r="B608" s="13"/>
      <c r="C608" s="10"/>
      <c r="D608" s="14"/>
      <c r="E608" s="47"/>
      <c r="F608" s="11"/>
      <c r="G608" s="13"/>
    </row>
    <row r="609" spans="2:7" ht="15">
      <c r="B609" s="13"/>
      <c r="C609" s="10"/>
      <c r="D609" s="14"/>
      <c r="E609" s="47"/>
      <c r="F609" s="11"/>
      <c r="G609" s="13"/>
    </row>
    <row r="610" spans="2:7" ht="15">
      <c r="B610" s="13"/>
      <c r="C610" s="10"/>
      <c r="D610" s="14"/>
      <c r="E610" s="47"/>
      <c r="F610" s="11"/>
      <c r="G610" s="13"/>
    </row>
    <row r="611" spans="2:7" ht="15">
      <c r="B611" s="13"/>
      <c r="C611" s="10"/>
      <c r="D611" s="14"/>
      <c r="E611" s="47"/>
      <c r="F611" s="11"/>
      <c r="G611" s="13"/>
    </row>
    <row r="612" spans="2:7" ht="15">
      <c r="B612" s="13"/>
      <c r="C612" s="10"/>
      <c r="D612" s="14"/>
      <c r="E612" s="47"/>
      <c r="F612" s="11"/>
      <c r="G612" s="13"/>
    </row>
    <row r="613" spans="2:7" ht="15">
      <c r="B613" s="13"/>
      <c r="C613" s="10"/>
      <c r="D613" s="14"/>
      <c r="E613" s="47"/>
      <c r="F613" s="11"/>
      <c r="G613" s="13"/>
    </row>
    <row r="614" spans="2:7" ht="15">
      <c r="B614" s="13"/>
      <c r="C614" s="10"/>
      <c r="D614" s="14"/>
      <c r="E614" s="47"/>
      <c r="F614" s="11"/>
      <c r="G614" s="13"/>
    </row>
    <row r="615" spans="2:7" ht="15">
      <c r="B615" s="13"/>
      <c r="C615" s="10"/>
      <c r="D615" s="14"/>
      <c r="E615" s="47"/>
      <c r="F615" s="11"/>
      <c r="G615" s="13"/>
    </row>
    <row r="616" spans="2:7" ht="15">
      <c r="B616" s="13"/>
      <c r="C616" s="10"/>
      <c r="D616" s="14"/>
      <c r="E616" s="47"/>
      <c r="F616" s="11"/>
      <c r="G616" s="13"/>
    </row>
    <row r="617" spans="2:7" ht="15">
      <c r="B617" s="13"/>
      <c r="C617" s="10"/>
      <c r="D617" s="14"/>
      <c r="E617" s="47"/>
      <c r="F617" s="11"/>
      <c r="G617" s="13"/>
    </row>
    <row r="618" spans="2:7" ht="15">
      <c r="B618" s="13"/>
      <c r="C618" s="10"/>
      <c r="D618" s="14"/>
      <c r="E618" s="47"/>
      <c r="F618" s="11"/>
      <c r="G618" s="13"/>
    </row>
    <row r="619" spans="2:7" ht="15">
      <c r="B619" s="13"/>
      <c r="C619" s="10"/>
      <c r="D619" s="14"/>
      <c r="E619" s="47"/>
      <c r="F619" s="11"/>
      <c r="G619" s="13"/>
    </row>
    <row r="620" spans="2:7" ht="15">
      <c r="B620" s="13"/>
      <c r="C620" s="10"/>
      <c r="D620" s="14"/>
      <c r="E620" s="47"/>
      <c r="F620" s="11"/>
      <c r="G620" s="13"/>
    </row>
    <row r="621" spans="2:7" ht="15">
      <c r="B621" s="13"/>
      <c r="C621" s="10"/>
      <c r="D621" s="14"/>
      <c r="E621" s="47"/>
      <c r="F621" s="11"/>
      <c r="G621" s="13"/>
    </row>
    <row r="622" spans="2:7" ht="15">
      <c r="B622" s="13"/>
      <c r="C622" s="10"/>
      <c r="D622" s="14"/>
      <c r="E622" s="47"/>
      <c r="F622" s="11"/>
      <c r="G622" s="13"/>
    </row>
    <row r="623" spans="2:7" ht="15">
      <c r="B623" s="13"/>
      <c r="C623" s="10"/>
      <c r="D623" s="14"/>
      <c r="E623" s="47"/>
      <c r="F623" s="11"/>
      <c r="G623" s="13"/>
    </row>
    <row r="624" spans="2:7" ht="15">
      <c r="B624" s="13"/>
      <c r="C624" s="10"/>
      <c r="D624" s="14"/>
      <c r="E624" s="47"/>
      <c r="F624" s="11"/>
      <c r="G624" s="13"/>
    </row>
    <row r="625" spans="2:7" ht="15">
      <c r="B625" s="13"/>
      <c r="C625" s="10"/>
      <c r="D625" s="14"/>
      <c r="E625" s="47"/>
      <c r="F625" s="11"/>
      <c r="G625" s="13"/>
    </row>
    <row r="626" spans="2:7" ht="15">
      <c r="B626" s="13"/>
      <c r="C626" s="10"/>
      <c r="D626" s="14"/>
      <c r="E626" s="47"/>
      <c r="F626" s="11"/>
      <c r="G626" s="13"/>
    </row>
    <row r="627" spans="2:7" ht="15">
      <c r="B627" s="13"/>
      <c r="C627" s="10"/>
      <c r="D627" s="14"/>
      <c r="E627" s="47"/>
      <c r="F627" s="11"/>
      <c r="G627" s="13"/>
    </row>
    <row r="628" spans="2:7" ht="15">
      <c r="B628" s="13"/>
      <c r="C628" s="10"/>
      <c r="D628" s="14"/>
      <c r="E628" s="47"/>
      <c r="F628" s="11"/>
      <c r="G628" s="13"/>
    </row>
    <row r="629" spans="2:7" ht="15">
      <c r="B629" s="13"/>
      <c r="C629" s="10"/>
      <c r="D629" s="14"/>
      <c r="E629" s="47"/>
      <c r="F629" s="11"/>
      <c r="G629" s="13"/>
    </row>
    <row r="630" spans="2:7" ht="15">
      <c r="B630" s="13"/>
      <c r="C630" s="10"/>
      <c r="D630" s="14"/>
      <c r="E630" s="47"/>
      <c r="F630" s="11"/>
      <c r="G630" s="13"/>
    </row>
    <row r="631" spans="2:7" ht="15">
      <c r="B631" s="13"/>
      <c r="C631" s="10"/>
      <c r="D631" s="14"/>
      <c r="E631" s="47"/>
      <c r="F631" s="11"/>
      <c r="G631" s="13"/>
    </row>
    <row r="632" spans="2:7" ht="15">
      <c r="B632" s="13"/>
      <c r="C632" s="10"/>
      <c r="D632" s="14"/>
      <c r="E632" s="47"/>
      <c r="F632" s="11"/>
      <c r="G632" s="13"/>
    </row>
    <row r="633" spans="2:7" ht="15">
      <c r="B633" s="13"/>
      <c r="C633" s="10"/>
      <c r="D633" s="14"/>
      <c r="E633" s="47"/>
      <c r="F633" s="11"/>
      <c r="G633" s="13"/>
    </row>
    <row r="634" spans="2:7" ht="15">
      <c r="B634" s="13"/>
      <c r="C634" s="10"/>
      <c r="D634" s="14"/>
      <c r="E634" s="47"/>
      <c r="F634" s="11"/>
      <c r="G634" s="13"/>
    </row>
    <row r="635" spans="2:7" ht="15">
      <c r="B635" s="13"/>
      <c r="C635" s="10"/>
      <c r="D635" s="14"/>
      <c r="E635" s="47"/>
      <c r="F635" s="11"/>
      <c r="G635" s="13"/>
    </row>
    <row r="636" spans="2:7" ht="15">
      <c r="B636" s="13"/>
      <c r="C636" s="10"/>
      <c r="D636" s="14"/>
      <c r="E636" s="47"/>
      <c r="F636" s="11"/>
      <c r="G636" s="13"/>
    </row>
    <row r="637" spans="2:7" ht="15">
      <c r="B637" s="13"/>
      <c r="C637" s="10"/>
      <c r="D637" s="14"/>
      <c r="E637" s="47"/>
      <c r="F637" s="11"/>
      <c r="G637" s="13"/>
    </row>
    <row r="638" spans="2:7" ht="15">
      <c r="B638" s="13"/>
      <c r="C638" s="10"/>
      <c r="D638" s="14"/>
      <c r="E638" s="47"/>
      <c r="F638" s="11"/>
      <c r="G638" s="13"/>
    </row>
    <row r="639" spans="2:7" ht="15">
      <c r="B639" s="13"/>
      <c r="C639" s="10"/>
      <c r="D639" s="14"/>
      <c r="E639" s="47"/>
      <c r="F639" s="11"/>
      <c r="G639" s="13"/>
    </row>
    <row r="640" spans="2:7" ht="15">
      <c r="B640" s="13"/>
      <c r="C640" s="10"/>
      <c r="D640" s="14"/>
      <c r="E640" s="47"/>
      <c r="F640" s="11"/>
      <c r="G640" s="13"/>
    </row>
    <row r="641" spans="2:7" ht="15">
      <c r="B641" s="13"/>
      <c r="C641" s="10"/>
      <c r="D641" s="14"/>
      <c r="E641" s="47"/>
      <c r="F641" s="11"/>
      <c r="G641" s="13"/>
    </row>
    <row r="642" spans="2:7" ht="15">
      <c r="B642" s="13"/>
      <c r="C642" s="10"/>
      <c r="D642" s="14"/>
      <c r="E642" s="47"/>
      <c r="F642" s="11"/>
      <c r="G642" s="13"/>
    </row>
    <row r="643" spans="2:7" ht="15">
      <c r="B643" s="13"/>
      <c r="C643" s="10"/>
      <c r="D643" s="14"/>
      <c r="E643" s="47"/>
      <c r="F643" s="11"/>
      <c r="G643" s="13"/>
    </row>
    <row r="644" spans="2:7" ht="15">
      <c r="B644" s="13"/>
      <c r="C644" s="10"/>
      <c r="D644" s="14"/>
      <c r="E644" s="47"/>
      <c r="F644" s="11"/>
      <c r="G644" s="13"/>
    </row>
    <row r="645" spans="2:7" ht="15">
      <c r="B645" s="13"/>
      <c r="C645" s="10"/>
      <c r="D645" s="14"/>
      <c r="E645" s="47"/>
      <c r="F645" s="11"/>
      <c r="G645" s="13"/>
    </row>
    <row r="646" spans="2:7" ht="15">
      <c r="B646" s="13"/>
      <c r="C646" s="10"/>
      <c r="D646" s="14"/>
      <c r="E646" s="47"/>
      <c r="F646" s="11"/>
      <c r="G646" s="13"/>
    </row>
    <row r="647" spans="2:7" ht="15">
      <c r="B647" s="13"/>
      <c r="C647" s="10"/>
      <c r="D647" s="14"/>
      <c r="E647" s="47"/>
      <c r="F647" s="11"/>
      <c r="G647" s="13"/>
    </row>
    <row r="648" spans="2:7" ht="15">
      <c r="B648" s="13"/>
      <c r="C648" s="10"/>
      <c r="D648" s="14"/>
      <c r="E648" s="47"/>
      <c r="F648" s="11"/>
      <c r="G648" s="13"/>
    </row>
    <row r="649" spans="2:7" ht="15">
      <c r="B649" s="13"/>
      <c r="C649" s="10"/>
      <c r="D649" s="14"/>
      <c r="E649" s="47"/>
      <c r="F649" s="11"/>
      <c r="G649" s="13"/>
    </row>
    <row r="650" spans="2:7" ht="15">
      <c r="B650" s="13"/>
      <c r="C650" s="10"/>
      <c r="D650" s="14"/>
      <c r="E650" s="47"/>
      <c r="F650" s="11"/>
      <c r="G650" s="13"/>
    </row>
    <row r="651" spans="2:7" ht="15">
      <c r="B651" s="13"/>
      <c r="C651" s="10"/>
      <c r="D651" s="14"/>
      <c r="E651" s="47"/>
      <c r="F651" s="11"/>
      <c r="G651" s="13"/>
    </row>
    <row r="652" spans="2:7" ht="15">
      <c r="B652" s="13"/>
      <c r="C652" s="10"/>
      <c r="D652" s="14"/>
      <c r="E652" s="47"/>
      <c r="F652" s="11"/>
      <c r="G652" s="13"/>
    </row>
    <row r="653" spans="2:7" ht="15">
      <c r="B653" s="13"/>
      <c r="C653" s="10"/>
      <c r="D653" s="14"/>
      <c r="E653" s="47"/>
      <c r="F653" s="11"/>
      <c r="G653" s="13"/>
    </row>
    <row r="654" spans="2:7" ht="15">
      <c r="B654" s="13"/>
      <c r="C654" s="10"/>
      <c r="D654" s="14"/>
      <c r="E654" s="47"/>
      <c r="F654" s="11"/>
      <c r="G654" s="13"/>
    </row>
    <row r="655" spans="2:7" ht="15">
      <c r="B655" s="13"/>
      <c r="C655" s="10"/>
      <c r="D655" s="14"/>
      <c r="E655" s="47"/>
      <c r="F655" s="11"/>
      <c r="G655" s="13"/>
    </row>
    <row r="656" spans="2:7" ht="15">
      <c r="B656" s="13"/>
      <c r="C656" s="10"/>
      <c r="D656" s="14"/>
      <c r="E656" s="47"/>
      <c r="F656" s="11"/>
      <c r="G656" s="13"/>
    </row>
    <row r="657" spans="2:7" ht="15">
      <c r="B657" s="13"/>
      <c r="C657" s="10"/>
      <c r="D657" s="14"/>
      <c r="E657" s="47"/>
      <c r="F657" s="11"/>
      <c r="G657" s="13"/>
    </row>
    <row r="658" spans="2:7" ht="15">
      <c r="B658" s="13"/>
      <c r="C658" s="10"/>
      <c r="D658" s="14"/>
      <c r="E658" s="47"/>
      <c r="F658" s="11"/>
      <c r="G658" s="13"/>
    </row>
    <row r="659" spans="2:7" ht="15">
      <c r="B659" s="13"/>
      <c r="C659" s="10"/>
      <c r="D659" s="14"/>
      <c r="E659" s="47"/>
      <c r="F659" s="11"/>
      <c r="G659" s="13"/>
    </row>
    <row r="660" spans="2:7" ht="15">
      <c r="B660" s="13"/>
      <c r="C660" s="10"/>
      <c r="D660" s="14"/>
      <c r="E660" s="47"/>
      <c r="F660" s="11"/>
      <c r="G660" s="13"/>
    </row>
    <row r="661" spans="2:7" ht="15">
      <c r="B661" s="13"/>
      <c r="C661" s="10"/>
      <c r="D661" s="14"/>
      <c r="E661" s="47"/>
      <c r="F661" s="11"/>
      <c r="G661" s="13"/>
    </row>
    <row r="662" spans="2:7" ht="15">
      <c r="B662" s="13"/>
      <c r="C662" s="10"/>
      <c r="D662" s="14"/>
      <c r="E662" s="47"/>
      <c r="F662" s="11"/>
      <c r="G662" s="13"/>
    </row>
    <row r="663" spans="2:7" ht="15">
      <c r="B663" s="13"/>
      <c r="C663" s="10"/>
      <c r="D663" s="14"/>
      <c r="E663" s="47"/>
      <c r="F663" s="11"/>
      <c r="G663" s="13"/>
    </row>
    <row r="664" spans="2:7" ht="15">
      <c r="B664" s="13"/>
      <c r="C664" s="10"/>
      <c r="D664" s="14"/>
      <c r="E664" s="47"/>
      <c r="F664" s="11"/>
      <c r="G664" s="13"/>
    </row>
    <row r="665" spans="2:7" ht="15">
      <c r="B665" s="13"/>
      <c r="C665" s="10"/>
      <c r="D665" s="14"/>
      <c r="E665" s="47"/>
      <c r="F665" s="11"/>
      <c r="G665" s="13"/>
    </row>
    <row r="666" spans="2:7" ht="15">
      <c r="B666" s="13"/>
      <c r="C666" s="10"/>
      <c r="D666" s="14"/>
      <c r="E666" s="47"/>
      <c r="F666" s="11"/>
      <c r="G666" s="13"/>
    </row>
    <row r="667" spans="2:7" ht="15">
      <c r="B667" s="13"/>
      <c r="C667" s="10"/>
      <c r="D667" s="14"/>
      <c r="E667" s="47"/>
      <c r="F667" s="11"/>
      <c r="G667" s="13"/>
    </row>
    <row r="668" spans="2:7" ht="15">
      <c r="B668" s="13"/>
      <c r="C668" s="10"/>
      <c r="D668" s="14"/>
      <c r="E668" s="47"/>
      <c r="F668" s="11"/>
      <c r="G668" s="13"/>
    </row>
    <row r="669" spans="2:7" ht="15">
      <c r="B669" s="13"/>
      <c r="C669" s="10"/>
      <c r="D669" s="14"/>
      <c r="E669" s="47"/>
      <c r="F669" s="11"/>
      <c r="G669" s="13"/>
    </row>
    <row r="670" spans="2:7" ht="15">
      <c r="B670" s="13"/>
      <c r="C670" s="10"/>
      <c r="D670" s="14"/>
      <c r="E670" s="47"/>
      <c r="F670" s="11"/>
      <c r="G670" s="13"/>
    </row>
    <row r="671" spans="2:7" ht="15">
      <c r="B671" s="13"/>
      <c r="C671" s="10"/>
      <c r="D671" s="14"/>
      <c r="E671" s="47"/>
      <c r="F671" s="11"/>
      <c r="G671" s="13"/>
    </row>
    <row r="672" spans="2:7" ht="15">
      <c r="B672" s="13"/>
      <c r="C672" s="10"/>
      <c r="D672" s="14"/>
      <c r="E672" s="47"/>
      <c r="F672" s="11"/>
      <c r="G672" s="13"/>
    </row>
    <row r="673" spans="2:7" ht="15">
      <c r="B673" s="13"/>
      <c r="C673" s="10"/>
      <c r="D673" s="14"/>
      <c r="E673" s="47"/>
      <c r="F673" s="11"/>
      <c r="G673" s="13"/>
    </row>
    <row r="674" spans="2:7" ht="15">
      <c r="B674" s="13"/>
      <c r="C674" s="10"/>
      <c r="D674" s="14"/>
      <c r="E674" s="47"/>
      <c r="F674" s="11"/>
      <c r="G674" s="13"/>
    </row>
    <row r="675" spans="2:7" ht="15">
      <c r="B675" s="13"/>
      <c r="C675" s="10"/>
      <c r="D675" s="14"/>
      <c r="E675" s="47"/>
      <c r="F675" s="11"/>
      <c r="G675" s="13"/>
    </row>
    <row r="676" spans="2:7" ht="15">
      <c r="B676" s="13"/>
      <c r="C676" s="10"/>
      <c r="D676" s="14"/>
      <c r="E676" s="47"/>
      <c r="F676" s="11"/>
      <c r="G676" s="13"/>
    </row>
    <row r="677" spans="2:7" ht="15">
      <c r="B677" s="13"/>
      <c r="C677" s="10"/>
      <c r="D677" s="14"/>
      <c r="E677" s="47"/>
      <c r="F677" s="11"/>
      <c r="G677" s="13"/>
    </row>
    <row r="678" spans="2:7" ht="15">
      <c r="B678" s="13"/>
      <c r="C678" s="10"/>
      <c r="D678" s="14"/>
      <c r="E678" s="47"/>
      <c r="F678" s="11"/>
      <c r="G678" s="13"/>
    </row>
    <row r="679" spans="2:7" ht="15">
      <c r="B679" s="13"/>
      <c r="C679" s="10"/>
      <c r="D679" s="14"/>
      <c r="E679" s="47"/>
      <c r="F679" s="11"/>
      <c r="G679" s="13"/>
    </row>
    <row r="680" spans="2:7" ht="15">
      <c r="B680" s="13"/>
      <c r="C680" s="10"/>
      <c r="D680" s="14"/>
      <c r="E680" s="47"/>
      <c r="F680" s="11"/>
      <c r="G680" s="13"/>
    </row>
    <row r="681" spans="2:7" ht="15">
      <c r="B681" s="13"/>
      <c r="C681" s="10"/>
      <c r="D681" s="14"/>
      <c r="E681" s="47"/>
      <c r="F681" s="11"/>
      <c r="G681" s="13"/>
    </row>
    <row r="682" spans="2:7" ht="15">
      <c r="B682" s="13"/>
      <c r="C682" s="10"/>
      <c r="D682" s="14"/>
      <c r="E682" s="47"/>
      <c r="F682" s="11"/>
      <c r="G682" s="13"/>
    </row>
    <row r="683" spans="2:7" ht="15">
      <c r="B683" s="13"/>
      <c r="C683" s="10"/>
      <c r="D683" s="14"/>
      <c r="E683" s="47"/>
      <c r="F683" s="11"/>
      <c r="G683" s="13"/>
    </row>
    <row r="684" spans="2:7" ht="15">
      <c r="B684" s="13"/>
      <c r="C684" s="10"/>
      <c r="D684" s="14"/>
      <c r="E684" s="47"/>
      <c r="F684" s="11"/>
      <c r="G684" s="13"/>
    </row>
    <row r="685" spans="2:7" ht="15">
      <c r="B685" s="13"/>
      <c r="C685" s="10"/>
      <c r="D685" s="14"/>
      <c r="E685" s="47"/>
      <c r="F685" s="11"/>
      <c r="G685" s="13"/>
    </row>
    <row r="686" spans="2:7" ht="15">
      <c r="B686" s="13"/>
      <c r="C686" s="10"/>
      <c r="D686" s="14"/>
      <c r="E686" s="47"/>
      <c r="F686" s="11"/>
      <c r="G686" s="13"/>
    </row>
    <row r="687" spans="2:7" ht="15">
      <c r="B687" s="13"/>
      <c r="C687" s="10"/>
      <c r="D687" s="14"/>
      <c r="E687" s="47"/>
      <c r="F687" s="11"/>
      <c r="G687" s="13"/>
    </row>
    <row r="688" spans="2:7" ht="15">
      <c r="B688" s="13"/>
      <c r="C688" s="10"/>
      <c r="D688" s="14"/>
      <c r="E688" s="47"/>
      <c r="F688" s="11"/>
      <c r="G688" s="13"/>
    </row>
    <row r="689" spans="2:7" ht="15">
      <c r="B689" s="13"/>
      <c r="C689" s="10"/>
      <c r="D689" s="14"/>
      <c r="E689" s="47"/>
      <c r="F689" s="11"/>
      <c r="G689" s="13"/>
    </row>
    <row r="690" spans="2:7" ht="15">
      <c r="B690" s="13"/>
      <c r="C690" s="10"/>
      <c r="D690" s="14"/>
      <c r="E690" s="47"/>
      <c r="F690" s="11"/>
      <c r="G690" s="13"/>
    </row>
    <row r="691" spans="2:7" ht="15">
      <c r="B691" s="13"/>
      <c r="C691" s="10"/>
      <c r="D691" s="14"/>
      <c r="E691" s="47"/>
      <c r="F691" s="11"/>
      <c r="G691" s="13"/>
    </row>
    <row r="692" spans="2:7" ht="15">
      <c r="B692" s="13"/>
      <c r="C692" s="10"/>
      <c r="D692" s="14"/>
      <c r="E692" s="47"/>
      <c r="F692" s="11"/>
      <c r="G692" s="13"/>
    </row>
    <row r="693" spans="2:7" ht="15">
      <c r="B693" s="13"/>
      <c r="C693" s="10"/>
      <c r="D693" s="14"/>
      <c r="E693" s="47"/>
      <c r="F693" s="11"/>
      <c r="G693" s="13"/>
    </row>
    <row r="694" spans="2:7" ht="15">
      <c r="B694" s="13"/>
      <c r="C694" s="10"/>
      <c r="D694" s="14"/>
      <c r="E694" s="47"/>
      <c r="F694" s="11"/>
      <c r="G694" s="13"/>
    </row>
    <row r="695" spans="2:7" ht="15">
      <c r="B695" s="13"/>
      <c r="C695" s="10"/>
      <c r="D695" s="14"/>
      <c r="E695" s="47"/>
      <c r="F695" s="11"/>
      <c r="G695" s="13"/>
    </row>
    <row r="696" spans="2:7" ht="15">
      <c r="B696" s="13"/>
      <c r="C696" s="10"/>
      <c r="D696" s="14"/>
      <c r="E696" s="47"/>
      <c r="F696" s="11"/>
      <c r="G696" s="13"/>
    </row>
    <row r="697" spans="2:7" ht="15">
      <c r="B697" s="13"/>
      <c r="C697" s="10"/>
      <c r="D697" s="14"/>
      <c r="E697" s="47"/>
      <c r="F697" s="11"/>
      <c r="G697" s="13"/>
    </row>
    <row r="698" spans="2:7" ht="15">
      <c r="B698" s="13"/>
      <c r="C698" s="10"/>
      <c r="D698" s="14"/>
      <c r="E698" s="47"/>
      <c r="F698" s="11"/>
      <c r="G698" s="13"/>
    </row>
    <row r="699" spans="2:7" ht="15">
      <c r="B699" s="13"/>
      <c r="C699" s="10"/>
      <c r="D699" s="14"/>
      <c r="E699" s="47"/>
      <c r="F699" s="11"/>
      <c r="G699" s="13"/>
    </row>
    <row r="700" spans="2:7" ht="15">
      <c r="B700" s="13"/>
      <c r="C700" s="10"/>
      <c r="D700" s="14"/>
      <c r="E700" s="47"/>
      <c r="F700" s="11"/>
      <c r="G700" s="13"/>
    </row>
    <row r="701" spans="2:7" ht="15">
      <c r="B701" s="13"/>
      <c r="C701" s="10"/>
      <c r="D701" s="14"/>
      <c r="E701" s="47"/>
      <c r="F701" s="11"/>
      <c r="G701" s="13"/>
    </row>
    <row r="702" spans="2:7" ht="15">
      <c r="B702" s="13"/>
      <c r="C702" s="10"/>
      <c r="D702" s="14"/>
      <c r="E702" s="47"/>
      <c r="F702" s="11"/>
      <c r="G702" s="13"/>
    </row>
    <row r="703" spans="2:7" ht="15">
      <c r="B703" s="13"/>
      <c r="C703" s="10"/>
      <c r="D703" s="14"/>
      <c r="E703" s="47"/>
      <c r="F703" s="11"/>
      <c r="G703" s="13"/>
    </row>
    <row r="704" spans="2:7" ht="15">
      <c r="B704" s="13"/>
      <c r="C704" s="10"/>
      <c r="D704" s="14"/>
      <c r="E704" s="47"/>
      <c r="F704" s="11"/>
      <c r="G704" s="13"/>
    </row>
    <row r="705" spans="2:7" ht="15">
      <c r="B705" s="13"/>
      <c r="C705" s="10"/>
      <c r="D705" s="14"/>
      <c r="E705" s="47"/>
      <c r="F705" s="11"/>
      <c r="G705" s="13"/>
    </row>
    <row r="706" spans="2:7" ht="15">
      <c r="B706" s="13"/>
      <c r="C706" s="10"/>
      <c r="D706" s="14"/>
      <c r="E706" s="47"/>
      <c r="F706" s="11"/>
      <c r="G706" s="13"/>
    </row>
    <row r="707" spans="2:7" ht="15">
      <c r="B707" s="13"/>
      <c r="C707" s="10"/>
      <c r="D707" s="14"/>
      <c r="E707" s="47"/>
      <c r="F707" s="11"/>
      <c r="G707" s="13"/>
    </row>
    <row r="708" spans="2:7" ht="15">
      <c r="B708" s="13"/>
      <c r="C708" s="10"/>
      <c r="D708" s="14"/>
      <c r="E708" s="47"/>
      <c r="F708" s="11"/>
      <c r="G708" s="13"/>
    </row>
    <row r="709" spans="2:7" ht="15">
      <c r="B709" s="13"/>
      <c r="C709" s="10"/>
      <c r="D709" s="14"/>
      <c r="E709" s="47"/>
      <c r="F709" s="11"/>
      <c r="G709" s="13"/>
    </row>
    <row r="710" spans="2:7" ht="15">
      <c r="B710" s="13"/>
      <c r="C710" s="10"/>
      <c r="D710" s="14"/>
      <c r="E710" s="47"/>
      <c r="F710" s="11"/>
      <c r="G710" s="13"/>
    </row>
    <row r="711" spans="2:7" ht="15">
      <c r="B711" s="13"/>
      <c r="C711" s="10"/>
      <c r="D711" s="14"/>
      <c r="E711" s="47"/>
      <c r="F711" s="11"/>
      <c r="G711" s="13"/>
    </row>
    <row r="712" spans="2:7" ht="15">
      <c r="B712" s="13"/>
      <c r="C712" s="10"/>
      <c r="D712" s="14"/>
      <c r="E712" s="47"/>
      <c r="F712" s="11"/>
      <c r="G712" s="13"/>
    </row>
    <row r="713" spans="2:7" ht="15">
      <c r="B713" s="13"/>
      <c r="C713" s="10"/>
      <c r="D713" s="14"/>
      <c r="E713" s="47"/>
      <c r="F713" s="11"/>
      <c r="G713" s="13"/>
    </row>
    <row r="714" spans="2:7" ht="15">
      <c r="B714" s="13"/>
      <c r="C714" s="10"/>
      <c r="D714" s="14"/>
      <c r="E714" s="47"/>
      <c r="F714" s="11"/>
      <c r="G714" s="13"/>
    </row>
    <row r="715" spans="2:7" ht="15">
      <c r="B715" s="13"/>
      <c r="C715" s="10"/>
      <c r="D715" s="14"/>
      <c r="E715" s="47"/>
      <c r="F715" s="11"/>
      <c r="G715" s="13"/>
    </row>
    <row r="716" spans="2:7" ht="15">
      <c r="B716" s="13"/>
      <c r="C716" s="10"/>
      <c r="D716" s="14"/>
      <c r="E716" s="47"/>
      <c r="F716" s="11"/>
      <c r="G716" s="13"/>
    </row>
    <row r="717" spans="2:7" ht="15">
      <c r="B717" s="13"/>
      <c r="C717" s="10"/>
      <c r="D717" s="14"/>
      <c r="E717" s="47"/>
      <c r="F717" s="11"/>
      <c r="G717" s="13"/>
    </row>
    <row r="718" spans="2:7" ht="15">
      <c r="B718" s="13"/>
      <c r="C718" s="10"/>
      <c r="D718" s="14"/>
      <c r="E718" s="47"/>
      <c r="F718" s="11"/>
      <c r="G718" s="13"/>
    </row>
    <row r="719" spans="2:7" ht="15">
      <c r="B719" s="13"/>
      <c r="C719" s="10"/>
      <c r="D719" s="14"/>
      <c r="E719" s="47"/>
      <c r="F719" s="11"/>
      <c r="G719" s="13"/>
    </row>
    <row r="720" spans="2:7" ht="15">
      <c r="B720" s="13"/>
      <c r="C720" s="10"/>
      <c r="D720" s="14"/>
      <c r="E720" s="47"/>
      <c r="F720" s="11"/>
      <c r="G720" s="13"/>
    </row>
    <row r="721" spans="2:7" ht="15">
      <c r="B721" s="13"/>
      <c r="C721" s="10"/>
      <c r="D721" s="14"/>
      <c r="E721" s="47"/>
      <c r="F721" s="11"/>
      <c r="G721" s="13"/>
    </row>
    <row r="722" spans="2:7" ht="15">
      <c r="B722" s="13"/>
      <c r="C722" s="10"/>
      <c r="D722" s="14"/>
      <c r="E722" s="47"/>
      <c r="F722" s="11"/>
      <c r="G722" s="13"/>
    </row>
    <row r="723" spans="2:7" ht="15">
      <c r="B723" s="13"/>
      <c r="C723" s="10"/>
      <c r="D723" s="14"/>
      <c r="E723" s="47"/>
      <c r="F723" s="11"/>
      <c r="G723" s="13"/>
    </row>
    <row r="724" spans="2:7" ht="15">
      <c r="B724" s="13"/>
      <c r="C724" s="10"/>
      <c r="D724" s="14"/>
      <c r="E724" s="47"/>
      <c r="F724" s="11"/>
      <c r="G724" s="13"/>
    </row>
    <row r="725" spans="2:7" ht="15">
      <c r="B725" s="13"/>
      <c r="C725" s="10"/>
      <c r="D725" s="14"/>
      <c r="E725" s="47"/>
      <c r="F725" s="11"/>
      <c r="G725" s="13"/>
    </row>
    <row r="726" spans="2:7" ht="15">
      <c r="B726" s="13"/>
      <c r="C726" s="10"/>
      <c r="D726" s="14"/>
      <c r="E726" s="47"/>
      <c r="F726" s="11"/>
      <c r="G726" s="13"/>
    </row>
    <row r="727" spans="2:7" ht="15">
      <c r="B727" s="13"/>
      <c r="C727" s="10"/>
      <c r="D727" s="14"/>
      <c r="E727" s="47"/>
      <c r="F727" s="11"/>
      <c r="G727" s="13"/>
    </row>
    <row r="728" spans="2:7" ht="15">
      <c r="B728" s="13"/>
      <c r="C728" s="10"/>
      <c r="D728" s="14"/>
      <c r="E728" s="47"/>
      <c r="F728" s="11"/>
      <c r="G728" s="13"/>
    </row>
    <row r="729" spans="2:7" ht="15">
      <c r="B729" s="13"/>
      <c r="C729" s="10"/>
      <c r="D729" s="14"/>
      <c r="E729" s="47"/>
      <c r="F729" s="11"/>
      <c r="G729" s="13"/>
    </row>
    <row r="730" spans="2:7" ht="15">
      <c r="B730" s="13"/>
      <c r="C730" s="10"/>
      <c r="D730" s="14"/>
      <c r="E730" s="47"/>
      <c r="F730" s="11"/>
      <c r="G730" s="13"/>
    </row>
    <row r="731" spans="2:7" ht="15">
      <c r="B731" s="13"/>
      <c r="C731" s="10"/>
      <c r="D731" s="14"/>
      <c r="E731" s="47"/>
      <c r="F731" s="11"/>
      <c r="G731" s="13"/>
    </row>
    <row r="732" spans="2:7" ht="15">
      <c r="B732" s="13"/>
      <c r="C732" s="10"/>
      <c r="D732" s="14"/>
      <c r="E732" s="47"/>
      <c r="F732" s="11"/>
      <c r="G732" s="13"/>
    </row>
    <row r="733" spans="2:7" ht="15">
      <c r="B733" s="13"/>
      <c r="C733" s="10"/>
      <c r="D733" s="14"/>
      <c r="E733" s="47"/>
      <c r="F733" s="11"/>
      <c r="G733" s="13"/>
    </row>
    <row r="734" spans="2:7" ht="15">
      <c r="B734" s="13"/>
      <c r="C734" s="10"/>
      <c r="D734" s="14"/>
      <c r="E734" s="47"/>
      <c r="F734" s="11"/>
      <c r="G734" s="13"/>
    </row>
    <row r="735" spans="2:7" ht="15">
      <c r="B735" s="13"/>
      <c r="C735" s="10"/>
      <c r="D735" s="14"/>
      <c r="E735" s="47"/>
      <c r="F735" s="11"/>
      <c r="G735" s="13"/>
    </row>
    <row r="736" spans="2:7" ht="15">
      <c r="B736" s="13"/>
      <c r="C736" s="10"/>
      <c r="D736" s="14"/>
      <c r="E736" s="47"/>
      <c r="F736" s="11"/>
      <c r="G736" s="13"/>
    </row>
    <row r="737" spans="2:7" ht="15">
      <c r="B737" s="13"/>
      <c r="C737" s="10"/>
      <c r="D737" s="14"/>
      <c r="E737" s="47"/>
      <c r="F737" s="11"/>
      <c r="G737" s="13"/>
    </row>
    <row r="738" spans="2:7" ht="15">
      <c r="B738" s="13"/>
      <c r="C738" s="10"/>
      <c r="D738" s="14"/>
      <c r="E738" s="47"/>
      <c r="F738" s="11"/>
      <c r="G738" s="13"/>
    </row>
    <row r="739" spans="2:7" ht="15">
      <c r="B739" s="13"/>
      <c r="C739" s="10"/>
      <c r="D739" s="14"/>
      <c r="E739" s="47"/>
      <c r="F739" s="11"/>
      <c r="G739" s="13"/>
    </row>
    <row r="740" spans="2:7" ht="15">
      <c r="B740" s="13"/>
      <c r="C740" s="10"/>
      <c r="D740" s="14"/>
      <c r="E740" s="47"/>
      <c r="F740" s="11"/>
      <c r="G740" s="13"/>
    </row>
    <row r="741" spans="2:7" ht="15">
      <c r="B741" s="13"/>
      <c r="C741" s="10"/>
      <c r="D741" s="14"/>
      <c r="E741" s="47"/>
      <c r="F741" s="11"/>
      <c r="G741" s="13"/>
    </row>
    <row r="742" spans="2:7" ht="15">
      <c r="B742" s="13"/>
      <c r="C742" s="10"/>
      <c r="D742" s="14"/>
      <c r="E742" s="47"/>
      <c r="F742" s="11"/>
      <c r="G742" s="13"/>
    </row>
    <row r="743" spans="2:7" ht="15">
      <c r="B743" s="13"/>
      <c r="C743" s="10"/>
      <c r="D743" s="14"/>
      <c r="E743" s="47"/>
      <c r="F743" s="11"/>
      <c r="G743" s="13"/>
    </row>
    <row r="744" spans="2:7" ht="15">
      <c r="B744" s="13"/>
      <c r="C744" s="10"/>
      <c r="D744" s="14"/>
      <c r="E744" s="47"/>
      <c r="F744" s="11"/>
      <c r="G744" s="13"/>
    </row>
    <row r="745" spans="2:7" ht="15">
      <c r="B745" s="13"/>
      <c r="C745" s="10"/>
      <c r="D745" s="14"/>
      <c r="E745" s="47"/>
      <c r="F745" s="11"/>
      <c r="G745" s="13"/>
    </row>
    <row r="746" spans="2:7" ht="15">
      <c r="B746" s="13"/>
      <c r="C746" s="10"/>
      <c r="D746" s="14"/>
      <c r="E746" s="47"/>
      <c r="F746" s="11"/>
      <c r="G746" s="13"/>
    </row>
    <row r="747" spans="2:7" ht="15">
      <c r="B747" s="13"/>
      <c r="C747" s="10"/>
      <c r="D747" s="14"/>
      <c r="E747" s="47"/>
      <c r="F747" s="11"/>
      <c r="G747" s="13"/>
    </row>
    <row r="748" spans="2:7" ht="15">
      <c r="B748" s="13"/>
      <c r="C748" s="10"/>
      <c r="D748" s="14"/>
      <c r="E748" s="47"/>
      <c r="F748" s="11"/>
      <c r="G748" s="13"/>
    </row>
    <row r="749" spans="2:7" ht="15">
      <c r="B749" s="13"/>
      <c r="C749" s="10"/>
      <c r="D749" s="14"/>
      <c r="E749" s="47"/>
      <c r="F749" s="11"/>
      <c r="G749" s="13"/>
    </row>
    <row r="750" spans="2:7" ht="15">
      <c r="B750" s="13"/>
      <c r="C750" s="10"/>
      <c r="D750" s="14"/>
      <c r="E750" s="47"/>
      <c r="F750" s="11"/>
      <c r="G750" s="13"/>
    </row>
    <row r="751" spans="2:7" ht="15">
      <c r="B751" s="13"/>
      <c r="C751" s="10"/>
      <c r="D751" s="14"/>
      <c r="E751" s="47"/>
      <c r="F751" s="11"/>
      <c r="G751" s="13"/>
    </row>
    <row r="752" spans="2:7" ht="15">
      <c r="B752" s="13"/>
      <c r="C752" s="10"/>
      <c r="D752" s="14"/>
      <c r="E752" s="47"/>
      <c r="F752" s="11"/>
      <c r="G752" s="13"/>
    </row>
    <row r="753" spans="2:7" ht="15">
      <c r="B753" s="13"/>
      <c r="C753" s="10"/>
      <c r="D753" s="14"/>
      <c r="E753" s="47"/>
      <c r="F753" s="11"/>
      <c r="G753" s="13"/>
    </row>
    <row r="754" spans="2:7" ht="15">
      <c r="B754" s="13"/>
      <c r="C754" s="10"/>
      <c r="D754" s="14"/>
      <c r="E754" s="47"/>
      <c r="F754" s="11"/>
      <c r="G754" s="13"/>
    </row>
    <row r="755" spans="2:7" ht="15">
      <c r="B755" s="13"/>
      <c r="C755" s="10"/>
      <c r="D755" s="14"/>
      <c r="E755" s="47"/>
      <c r="F755" s="11"/>
      <c r="G755" s="13"/>
    </row>
    <row r="756" spans="2:7" ht="15">
      <c r="B756" s="13"/>
      <c r="C756" s="10"/>
      <c r="D756" s="14"/>
      <c r="E756" s="47"/>
      <c r="F756" s="11"/>
      <c r="G756" s="13"/>
    </row>
    <row r="757" spans="2:7" ht="15">
      <c r="B757" s="13"/>
      <c r="C757" s="10"/>
      <c r="D757" s="14"/>
      <c r="E757" s="47"/>
      <c r="F757" s="11"/>
      <c r="G757" s="13"/>
    </row>
    <row r="758" spans="2:7" ht="15">
      <c r="B758" s="13"/>
      <c r="C758" s="10"/>
      <c r="D758" s="14"/>
      <c r="E758" s="47"/>
      <c r="F758" s="11"/>
      <c r="G758" s="13"/>
    </row>
    <row r="759" spans="2:7" ht="15">
      <c r="B759" s="13"/>
      <c r="C759" s="10"/>
      <c r="D759" s="14"/>
      <c r="E759" s="47"/>
      <c r="F759" s="11"/>
      <c r="G759" s="13"/>
    </row>
    <row r="760" spans="2:7" ht="15">
      <c r="B760" s="13"/>
      <c r="C760" s="10"/>
      <c r="D760" s="14"/>
      <c r="E760" s="47"/>
      <c r="F760" s="11"/>
      <c r="G760" s="13"/>
    </row>
    <row r="761" spans="2:7" ht="15">
      <c r="B761" s="13"/>
      <c r="C761" s="10"/>
      <c r="D761" s="14"/>
      <c r="E761" s="47"/>
      <c r="F761" s="11"/>
      <c r="G761" s="13"/>
    </row>
    <row r="762" spans="2:7" ht="15">
      <c r="B762" s="13"/>
      <c r="C762" s="10"/>
      <c r="D762" s="14"/>
      <c r="E762" s="47"/>
      <c r="F762" s="11"/>
      <c r="G762" s="13"/>
    </row>
    <row r="763" spans="2:7" ht="15">
      <c r="B763" s="13"/>
      <c r="C763" s="10"/>
      <c r="D763" s="14"/>
      <c r="E763" s="47"/>
      <c r="F763" s="11"/>
      <c r="G763" s="13"/>
    </row>
    <row r="764" spans="2:7" ht="15">
      <c r="B764" s="13"/>
      <c r="C764" s="10"/>
      <c r="D764" s="14"/>
      <c r="E764" s="47"/>
      <c r="F764" s="11"/>
      <c r="G764" s="13"/>
    </row>
    <row r="765" spans="2:7" ht="15">
      <c r="B765" s="13"/>
      <c r="C765" s="10"/>
      <c r="D765" s="14"/>
      <c r="E765" s="47"/>
      <c r="F765" s="11"/>
      <c r="G765" s="13"/>
    </row>
    <row r="766" spans="2:7" ht="15">
      <c r="B766" s="13"/>
      <c r="C766" s="10"/>
      <c r="D766" s="14"/>
      <c r="E766" s="47"/>
      <c r="F766" s="11"/>
      <c r="G766" s="13"/>
    </row>
    <row r="767" spans="2:7" ht="15">
      <c r="B767" s="13"/>
      <c r="C767" s="10"/>
      <c r="D767" s="14"/>
      <c r="E767" s="47"/>
      <c r="F767" s="11"/>
      <c r="G767" s="13"/>
    </row>
    <row r="768" spans="2:7" ht="15">
      <c r="B768" s="13"/>
      <c r="C768" s="10"/>
      <c r="D768" s="14"/>
      <c r="E768" s="47"/>
      <c r="F768" s="11"/>
      <c r="G768" s="13"/>
    </row>
    <row r="769" spans="2:7" ht="15">
      <c r="B769" s="13"/>
      <c r="C769" s="10"/>
      <c r="D769" s="14"/>
      <c r="E769" s="47"/>
      <c r="F769" s="11"/>
      <c r="G769" s="13"/>
    </row>
    <row r="770" spans="2:7" ht="15">
      <c r="B770" s="13"/>
      <c r="C770" s="10"/>
      <c r="D770" s="14"/>
      <c r="E770" s="47"/>
      <c r="F770" s="11"/>
      <c r="G770" s="13"/>
    </row>
    <row r="771" spans="2:7" ht="15">
      <c r="B771" s="13"/>
      <c r="C771" s="10"/>
      <c r="D771" s="14"/>
      <c r="E771" s="47"/>
      <c r="F771" s="11"/>
      <c r="G771" s="13"/>
    </row>
    <row r="772" spans="2:7" ht="15">
      <c r="B772" s="13"/>
      <c r="C772" s="10"/>
      <c r="D772" s="14"/>
      <c r="E772" s="47"/>
      <c r="F772" s="11"/>
      <c r="G772" s="13"/>
    </row>
    <row r="773" spans="2:7" ht="15">
      <c r="B773" s="13"/>
      <c r="C773" s="10"/>
      <c r="D773" s="14"/>
      <c r="E773" s="47"/>
      <c r="F773" s="11"/>
      <c r="G773" s="13"/>
    </row>
    <row r="774" spans="2:7" ht="15">
      <c r="B774" s="13"/>
      <c r="C774" s="10"/>
      <c r="D774" s="14"/>
      <c r="E774" s="47"/>
      <c r="F774" s="11"/>
      <c r="G774" s="13"/>
    </row>
    <row r="775" spans="2:7" ht="15">
      <c r="B775" s="13"/>
      <c r="C775" s="10"/>
      <c r="D775" s="14"/>
      <c r="E775" s="47"/>
      <c r="F775" s="11"/>
      <c r="G775" s="13"/>
    </row>
    <row r="776" spans="2:7" ht="15">
      <c r="B776" s="13"/>
      <c r="C776" s="10"/>
      <c r="D776" s="14"/>
      <c r="E776" s="47"/>
      <c r="F776" s="11"/>
      <c r="G776" s="13"/>
    </row>
    <row r="777" spans="2:7" ht="15">
      <c r="B777" s="13"/>
      <c r="C777" s="10"/>
      <c r="D777" s="14"/>
      <c r="E777" s="47"/>
      <c r="F777" s="11"/>
      <c r="G777" s="13"/>
    </row>
    <row r="778" spans="2:7" ht="15">
      <c r="B778" s="13"/>
      <c r="C778" s="10"/>
      <c r="D778" s="14"/>
      <c r="E778" s="47"/>
      <c r="F778" s="11"/>
      <c r="G778" s="13"/>
    </row>
    <row r="779" spans="2:7" ht="15">
      <c r="B779" s="13"/>
      <c r="C779" s="10"/>
      <c r="D779" s="14"/>
      <c r="E779" s="47"/>
      <c r="F779" s="11"/>
      <c r="G779" s="13"/>
    </row>
    <row r="780" spans="2:7" ht="15">
      <c r="B780" s="13"/>
      <c r="C780" s="10"/>
      <c r="D780" s="14"/>
      <c r="E780" s="47"/>
      <c r="F780" s="11"/>
      <c r="G780" s="13"/>
    </row>
    <row r="781" spans="2:7" ht="15">
      <c r="B781" s="13"/>
      <c r="C781" s="10"/>
      <c r="D781" s="14"/>
      <c r="E781" s="47"/>
      <c r="F781" s="11"/>
      <c r="G781" s="13"/>
    </row>
    <row r="782" spans="2:7" ht="15">
      <c r="B782" s="13"/>
      <c r="C782" s="10"/>
      <c r="D782" s="14"/>
      <c r="E782" s="47"/>
      <c r="F782" s="11"/>
      <c r="G782" s="13"/>
    </row>
    <row r="783" spans="2:7" ht="15">
      <c r="B783" s="13"/>
      <c r="C783" s="10"/>
      <c r="D783" s="14"/>
      <c r="E783" s="47"/>
      <c r="F783" s="11"/>
      <c r="G783" s="13"/>
    </row>
    <row r="784" spans="2:7" ht="15">
      <c r="B784" s="13"/>
      <c r="C784" s="10"/>
      <c r="D784" s="14"/>
      <c r="E784" s="47"/>
      <c r="F784" s="11"/>
      <c r="G784" s="13"/>
    </row>
    <row r="785" spans="2:7" ht="15">
      <c r="B785" s="13"/>
      <c r="C785" s="10"/>
      <c r="D785" s="14"/>
      <c r="E785" s="47"/>
      <c r="F785" s="11"/>
      <c r="G785" s="13"/>
    </row>
    <row r="786" spans="2:7" ht="15">
      <c r="B786" s="13"/>
      <c r="C786" s="10"/>
      <c r="D786" s="14"/>
      <c r="E786" s="47"/>
      <c r="F786" s="11"/>
      <c r="G786" s="13"/>
    </row>
    <row r="787" spans="2:7" ht="15">
      <c r="B787" s="13"/>
      <c r="C787" s="10"/>
      <c r="D787" s="14"/>
      <c r="E787" s="47"/>
      <c r="F787" s="11"/>
      <c r="G787" s="13"/>
    </row>
    <row r="788" spans="2:7" ht="15">
      <c r="B788" s="13"/>
      <c r="C788" s="10"/>
      <c r="D788" s="14"/>
      <c r="E788" s="47"/>
      <c r="F788" s="11"/>
      <c r="G788" s="13"/>
    </row>
    <row r="789" spans="2:7" ht="15">
      <c r="B789" s="13"/>
      <c r="C789" s="10"/>
      <c r="D789" s="14"/>
      <c r="E789" s="47"/>
      <c r="F789" s="11"/>
      <c r="G789" s="13"/>
    </row>
    <row r="790" spans="2:7" ht="15">
      <c r="B790" s="13"/>
      <c r="C790" s="10"/>
      <c r="D790" s="14"/>
      <c r="E790" s="47"/>
      <c r="F790" s="11"/>
      <c r="G790" s="13"/>
    </row>
    <row r="791" spans="2:7" ht="15">
      <c r="B791" s="13"/>
      <c r="C791" s="10"/>
      <c r="D791" s="14"/>
      <c r="E791" s="47"/>
      <c r="F791" s="11"/>
      <c r="G791" s="13"/>
    </row>
    <row r="792" spans="2:7" ht="15">
      <c r="B792" s="13"/>
      <c r="C792" s="10"/>
      <c r="D792" s="14"/>
      <c r="E792" s="47"/>
      <c r="F792" s="11"/>
      <c r="G792" s="13"/>
    </row>
    <row r="793" spans="2:7" ht="15">
      <c r="B793" s="13"/>
      <c r="C793" s="10"/>
      <c r="D793" s="14"/>
      <c r="E793" s="47"/>
      <c r="F793" s="11"/>
      <c r="G793" s="13"/>
    </row>
    <row r="794" spans="2:7" ht="15">
      <c r="B794" s="13"/>
      <c r="C794" s="10"/>
      <c r="D794" s="14"/>
      <c r="E794" s="47"/>
      <c r="F794" s="11"/>
      <c r="G794" s="13"/>
    </row>
    <row r="795" spans="2:7" ht="15">
      <c r="B795" s="13"/>
      <c r="C795" s="10"/>
      <c r="D795" s="14"/>
      <c r="E795" s="47"/>
      <c r="F795" s="11"/>
      <c r="G795" s="13"/>
    </row>
    <row r="796" spans="2:7" ht="15">
      <c r="B796" s="13"/>
      <c r="C796" s="10"/>
      <c r="D796" s="14"/>
      <c r="E796" s="47"/>
      <c r="F796" s="11"/>
      <c r="G796" s="13"/>
    </row>
    <row r="797" spans="2:7" ht="15">
      <c r="B797" s="13"/>
      <c r="C797" s="10"/>
      <c r="D797" s="14"/>
      <c r="E797" s="47"/>
      <c r="F797" s="11"/>
      <c r="G797" s="13"/>
    </row>
    <row r="798" spans="2:7" ht="15">
      <c r="B798" s="13"/>
      <c r="C798" s="10"/>
      <c r="D798" s="14"/>
      <c r="E798" s="47"/>
      <c r="F798" s="11"/>
      <c r="G798" s="13"/>
    </row>
    <row r="799" spans="2:7" ht="15">
      <c r="B799" s="13"/>
      <c r="C799" s="10"/>
      <c r="D799" s="14"/>
      <c r="E799" s="47"/>
      <c r="F799" s="11"/>
      <c r="G799" s="13"/>
    </row>
    <row r="800" spans="2:7" ht="15">
      <c r="B800" s="13"/>
      <c r="C800" s="10"/>
      <c r="D800" s="14"/>
      <c r="E800" s="47"/>
      <c r="F800" s="11"/>
      <c r="G800" s="13"/>
    </row>
    <row r="801" spans="2:7" ht="15">
      <c r="B801" s="13"/>
      <c r="C801" s="10"/>
      <c r="D801" s="14"/>
      <c r="E801" s="47"/>
      <c r="F801" s="11"/>
      <c r="G801" s="13"/>
    </row>
    <row r="802" spans="2:7" ht="15">
      <c r="B802" s="13"/>
      <c r="C802" s="10"/>
      <c r="D802" s="14"/>
      <c r="E802" s="47"/>
      <c r="F802" s="11"/>
      <c r="G802" s="13"/>
    </row>
    <row r="803" spans="2:7" ht="15">
      <c r="B803" s="13"/>
      <c r="C803" s="10"/>
      <c r="D803" s="14"/>
      <c r="E803" s="47"/>
      <c r="F803" s="11"/>
      <c r="G803" s="13"/>
    </row>
    <row r="804" spans="2:7" ht="15">
      <c r="B804" s="13"/>
      <c r="C804" s="10"/>
      <c r="D804" s="14"/>
      <c r="E804" s="47"/>
      <c r="F804" s="11"/>
      <c r="G804" s="13"/>
    </row>
    <row r="805" spans="2:7" ht="15">
      <c r="B805" s="13"/>
      <c r="C805" s="10"/>
      <c r="D805" s="14"/>
      <c r="E805" s="47"/>
      <c r="F805" s="11"/>
      <c r="G805" s="13"/>
    </row>
    <row r="806" spans="2:7" ht="15">
      <c r="B806" s="13"/>
      <c r="C806" s="10"/>
      <c r="D806" s="14"/>
      <c r="E806" s="47"/>
      <c r="F806" s="11"/>
      <c r="G806" s="13"/>
    </row>
    <row r="807" spans="2:7" ht="15">
      <c r="B807" s="13"/>
      <c r="C807" s="10"/>
      <c r="D807" s="14"/>
      <c r="E807" s="47"/>
      <c r="F807" s="11"/>
      <c r="G807" s="13"/>
    </row>
    <row r="808" spans="2:7" ht="15">
      <c r="B808" s="13"/>
      <c r="C808" s="10"/>
      <c r="D808" s="14"/>
      <c r="E808" s="47"/>
      <c r="F808" s="11"/>
      <c r="G808" s="13"/>
    </row>
    <row r="809" spans="2:7" ht="15">
      <c r="B809" s="13"/>
      <c r="C809" s="10"/>
      <c r="D809" s="14"/>
      <c r="E809" s="47"/>
      <c r="F809" s="11"/>
      <c r="G809" s="13"/>
    </row>
    <row r="810" spans="2:7" ht="15">
      <c r="B810" s="13"/>
      <c r="C810" s="10"/>
      <c r="D810" s="14"/>
      <c r="E810" s="47"/>
      <c r="F810" s="11"/>
      <c r="G810" s="13"/>
    </row>
    <row r="811" spans="2:7" ht="15">
      <c r="B811" s="13"/>
      <c r="C811" s="10"/>
      <c r="D811" s="14"/>
      <c r="E811" s="47"/>
      <c r="F811" s="11"/>
      <c r="G811" s="13"/>
    </row>
    <row r="812" spans="2:7" ht="15">
      <c r="B812" s="13"/>
      <c r="C812" s="10"/>
      <c r="D812" s="14"/>
      <c r="E812" s="47"/>
      <c r="F812" s="11"/>
      <c r="G812" s="13"/>
    </row>
    <row r="813" spans="2:7" ht="15">
      <c r="B813" s="13"/>
      <c r="C813" s="10"/>
      <c r="D813" s="14"/>
      <c r="E813" s="47"/>
      <c r="F813" s="11"/>
      <c r="G813" s="13"/>
    </row>
    <row r="814" spans="2:7" ht="15">
      <c r="B814" s="13"/>
      <c r="C814" s="10"/>
      <c r="D814" s="14"/>
      <c r="E814" s="47"/>
      <c r="F814" s="11"/>
      <c r="G814" s="13"/>
    </row>
    <row r="815" spans="2:7" ht="15">
      <c r="B815" s="13"/>
      <c r="C815" s="10"/>
      <c r="D815" s="14"/>
      <c r="E815" s="47"/>
      <c r="F815" s="11"/>
      <c r="G815" s="13"/>
    </row>
    <row r="816" spans="2:7" ht="15">
      <c r="B816" s="13"/>
      <c r="C816" s="10"/>
      <c r="D816" s="14"/>
      <c r="E816" s="47"/>
      <c r="F816" s="11"/>
      <c r="G816" s="13"/>
    </row>
    <row r="817" spans="2:7" ht="15">
      <c r="B817" s="13"/>
      <c r="C817" s="10"/>
      <c r="D817" s="14"/>
      <c r="E817" s="47"/>
      <c r="F817" s="11"/>
      <c r="G817" s="13"/>
    </row>
    <row r="818" spans="2:7" ht="15">
      <c r="B818" s="13"/>
      <c r="C818" s="10"/>
      <c r="D818" s="14"/>
      <c r="E818" s="47"/>
      <c r="F818" s="11"/>
      <c r="G818" s="13"/>
    </row>
    <row r="819" spans="2:7" ht="15">
      <c r="B819" s="13"/>
      <c r="C819" s="10"/>
      <c r="D819" s="14"/>
      <c r="E819" s="47"/>
      <c r="F819" s="11"/>
      <c r="G819" s="13"/>
    </row>
    <row r="820" spans="2:7" ht="15">
      <c r="B820" s="13"/>
      <c r="C820" s="10"/>
      <c r="D820" s="14"/>
      <c r="E820" s="47"/>
      <c r="F820" s="11"/>
      <c r="G820" s="13"/>
    </row>
    <row r="821" spans="2:7" ht="15">
      <c r="B821" s="13"/>
      <c r="C821" s="10"/>
      <c r="D821" s="14"/>
      <c r="E821" s="47"/>
      <c r="F821" s="11"/>
      <c r="G821" s="13"/>
    </row>
    <row r="822" spans="2:7" ht="15">
      <c r="B822" s="13"/>
      <c r="C822" s="10"/>
      <c r="D822" s="14"/>
      <c r="E822" s="47"/>
      <c r="F822" s="11"/>
      <c r="G822" s="13"/>
    </row>
    <row r="823" spans="2:7" ht="15">
      <c r="B823" s="13"/>
      <c r="C823" s="10"/>
      <c r="D823" s="14"/>
      <c r="E823" s="47"/>
      <c r="F823" s="11"/>
      <c r="G823" s="13"/>
    </row>
    <row r="824" spans="2:7" ht="15">
      <c r="B824" s="13"/>
      <c r="C824" s="10"/>
      <c r="D824" s="14"/>
      <c r="E824" s="47"/>
      <c r="F824" s="11"/>
      <c r="G824" s="13"/>
    </row>
    <row r="825" spans="2:7" ht="15">
      <c r="B825" s="13"/>
      <c r="C825" s="10"/>
      <c r="D825" s="14"/>
      <c r="E825" s="47"/>
      <c r="F825" s="11"/>
      <c r="G825" s="13"/>
    </row>
    <row r="826" spans="2:7" ht="15">
      <c r="B826" s="13"/>
      <c r="C826" s="10"/>
      <c r="D826" s="14"/>
      <c r="E826" s="47"/>
      <c r="F826" s="11"/>
      <c r="G826" s="13"/>
    </row>
    <row r="827" spans="2:7" ht="15">
      <c r="B827" s="13"/>
      <c r="C827" s="10"/>
      <c r="D827" s="14"/>
      <c r="E827" s="47"/>
      <c r="F827" s="11"/>
      <c r="G827" s="13"/>
    </row>
    <row r="828" spans="2:7" ht="15">
      <c r="B828" s="13"/>
      <c r="C828" s="10"/>
      <c r="D828" s="14"/>
      <c r="E828" s="47"/>
      <c r="F828" s="11"/>
      <c r="G828" s="13"/>
    </row>
    <row r="829" spans="2:7" ht="15">
      <c r="B829" s="13"/>
      <c r="C829" s="10"/>
      <c r="D829" s="14"/>
      <c r="E829" s="47"/>
      <c r="F829" s="11"/>
      <c r="G829" s="13"/>
    </row>
    <row r="830" spans="2:7" ht="15">
      <c r="B830" s="13"/>
      <c r="C830" s="10"/>
      <c r="D830" s="14"/>
      <c r="E830" s="47"/>
      <c r="F830" s="11"/>
      <c r="G830" s="13"/>
    </row>
    <row r="831" spans="2:7" ht="15">
      <c r="B831" s="13"/>
      <c r="C831" s="10"/>
      <c r="D831" s="14"/>
      <c r="E831" s="47"/>
      <c r="F831" s="11"/>
      <c r="G831" s="13"/>
    </row>
    <row r="832" spans="2:7" ht="15">
      <c r="B832" s="13"/>
      <c r="C832" s="10"/>
      <c r="D832" s="14"/>
      <c r="E832" s="47"/>
      <c r="F832" s="11"/>
      <c r="G832" s="13"/>
    </row>
    <row r="833" spans="2:7" ht="15">
      <c r="B833" s="13"/>
      <c r="C833" s="10"/>
      <c r="D833" s="14"/>
      <c r="E833" s="47"/>
      <c r="F833" s="11"/>
      <c r="G833" s="13"/>
    </row>
    <row r="834" spans="2:7" ht="15">
      <c r="B834" s="13"/>
      <c r="C834" s="10"/>
      <c r="D834" s="14"/>
      <c r="E834" s="47"/>
      <c r="F834" s="11"/>
      <c r="G834" s="13"/>
    </row>
    <row r="835" spans="2:7" ht="15">
      <c r="B835" s="13"/>
      <c r="C835" s="10"/>
      <c r="D835" s="14"/>
      <c r="E835" s="47"/>
      <c r="F835" s="11"/>
      <c r="G835" s="13"/>
    </row>
    <row r="836" spans="2:7" ht="15">
      <c r="B836" s="13"/>
      <c r="C836" s="10"/>
      <c r="D836" s="14"/>
      <c r="E836" s="47"/>
      <c r="F836" s="11"/>
      <c r="G836" s="13"/>
    </row>
    <row r="837" spans="2:7" ht="15">
      <c r="B837" s="13"/>
      <c r="C837" s="10"/>
      <c r="D837" s="14"/>
      <c r="E837" s="47"/>
      <c r="F837" s="11"/>
      <c r="G837" s="13"/>
    </row>
    <row r="838" spans="2:7" ht="15">
      <c r="B838" s="13"/>
      <c r="C838" s="10"/>
      <c r="D838" s="14"/>
      <c r="E838" s="47"/>
      <c r="F838" s="11"/>
      <c r="G838" s="13"/>
    </row>
    <row r="839" spans="2:7" ht="15">
      <c r="B839" s="13"/>
      <c r="C839" s="10"/>
      <c r="D839" s="14"/>
      <c r="E839" s="47"/>
      <c r="F839" s="11"/>
      <c r="G839" s="13"/>
    </row>
    <row r="840" spans="2:7" ht="15">
      <c r="B840" s="13"/>
      <c r="C840" s="10"/>
      <c r="D840" s="14"/>
      <c r="E840" s="47"/>
      <c r="F840" s="11"/>
      <c r="G840" s="13"/>
    </row>
    <row r="841" spans="2:7" ht="15">
      <c r="B841" s="13"/>
      <c r="C841" s="10"/>
      <c r="D841" s="14"/>
      <c r="E841" s="47"/>
      <c r="F841" s="11"/>
      <c r="G841" s="13"/>
    </row>
    <row r="842" spans="2:7" ht="15">
      <c r="B842" s="13"/>
      <c r="C842" s="10"/>
      <c r="D842" s="14"/>
      <c r="E842" s="47"/>
      <c r="F842" s="11"/>
      <c r="G842" s="13"/>
    </row>
    <row r="843" spans="2:7" ht="15">
      <c r="B843" s="13"/>
      <c r="C843" s="10"/>
      <c r="D843" s="14"/>
      <c r="E843" s="47"/>
      <c r="F843" s="11"/>
      <c r="G843" s="13"/>
    </row>
    <row r="844" spans="2:7" ht="15">
      <c r="B844" s="13"/>
      <c r="C844" s="10"/>
      <c r="D844" s="14"/>
      <c r="E844" s="47"/>
      <c r="F844" s="11"/>
      <c r="G844" s="13"/>
    </row>
    <row r="845" spans="2:7" ht="15">
      <c r="B845" s="13"/>
      <c r="C845" s="10"/>
      <c r="D845" s="14"/>
      <c r="E845" s="47"/>
      <c r="F845" s="11"/>
      <c r="G845" s="13"/>
    </row>
    <row r="846" spans="2:7" ht="15">
      <c r="B846" s="13"/>
      <c r="C846" s="10"/>
      <c r="D846" s="14"/>
      <c r="E846" s="47"/>
      <c r="F846" s="11"/>
      <c r="G846" s="13"/>
    </row>
    <row r="847" spans="2:7" ht="15">
      <c r="B847" s="13"/>
      <c r="C847" s="10"/>
      <c r="D847" s="14"/>
      <c r="E847" s="47"/>
      <c r="F847" s="11"/>
      <c r="G847" s="13"/>
    </row>
    <row r="848" spans="2:7" ht="15">
      <c r="B848" s="13"/>
      <c r="C848" s="10"/>
      <c r="D848" s="14"/>
      <c r="E848" s="47"/>
      <c r="F848" s="11"/>
      <c r="G848" s="13"/>
    </row>
    <row r="849" spans="2:7" ht="15">
      <c r="B849" s="13"/>
      <c r="C849" s="10"/>
      <c r="D849" s="14"/>
      <c r="E849" s="47"/>
      <c r="F849" s="11"/>
      <c r="G849" s="13"/>
    </row>
    <row r="850" spans="2:7" ht="15">
      <c r="B850" s="13"/>
      <c r="C850" s="10"/>
      <c r="D850" s="14"/>
      <c r="E850" s="47"/>
      <c r="F850" s="11"/>
      <c r="G850" s="13"/>
    </row>
    <row r="851" spans="2:7" ht="15">
      <c r="B851" s="13"/>
      <c r="C851" s="10"/>
      <c r="D851" s="14"/>
      <c r="E851" s="47"/>
      <c r="F851" s="11"/>
      <c r="G851" s="13"/>
    </row>
    <row r="852" spans="2:7" ht="15">
      <c r="B852" s="13"/>
      <c r="C852" s="10"/>
      <c r="D852" s="14"/>
      <c r="E852" s="47"/>
      <c r="F852" s="11"/>
      <c r="G852" s="13"/>
    </row>
    <row r="853" spans="2:7" ht="15">
      <c r="B853" s="13"/>
      <c r="C853" s="10"/>
      <c r="D853" s="14"/>
      <c r="E853" s="47"/>
      <c r="F853" s="11"/>
      <c r="G853" s="13"/>
    </row>
    <row r="854" spans="2:7" ht="15">
      <c r="B854" s="13"/>
      <c r="C854" s="10"/>
      <c r="D854" s="14"/>
      <c r="E854" s="47"/>
      <c r="F854" s="11"/>
      <c r="G854" s="13"/>
    </row>
    <row r="855" spans="2:7" ht="15">
      <c r="B855" s="13"/>
      <c r="C855" s="10"/>
      <c r="D855" s="14"/>
      <c r="E855" s="47"/>
      <c r="F855" s="11"/>
      <c r="G855" s="13"/>
    </row>
    <row r="856" spans="2:7" ht="15">
      <c r="B856" s="13"/>
      <c r="C856" s="10"/>
      <c r="D856" s="14"/>
      <c r="E856" s="47"/>
      <c r="F856" s="11"/>
      <c r="G856" s="13"/>
    </row>
    <row r="857" spans="2:7" ht="15">
      <c r="B857" s="13"/>
      <c r="C857" s="10"/>
      <c r="D857" s="14"/>
      <c r="E857" s="47"/>
      <c r="F857" s="11"/>
      <c r="G857" s="13"/>
    </row>
    <row r="858" spans="2:7" ht="15">
      <c r="B858" s="13"/>
      <c r="C858" s="10"/>
      <c r="D858" s="14"/>
      <c r="E858" s="47"/>
      <c r="F858" s="11"/>
      <c r="G858" s="13"/>
    </row>
    <row r="859" spans="2:7" ht="15">
      <c r="B859" s="13"/>
      <c r="C859" s="10"/>
      <c r="D859" s="14"/>
      <c r="E859" s="47"/>
      <c r="F859" s="11"/>
      <c r="G859" s="13"/>
    </row>
    <row r="860" spans="2:7" ht="15">
      <c r="B860" s="13"/>
      <c r="C860" s="10"/>
      <c r="D860" s="14"/>
      <c r="E860" s="47"/>
      <c r="F860" s="11"/>
      <c r="G860" s="13"/>
    </row>
    <row r="861" spans="2:7" ht="15">
      <c r="B861" s="13"/>
      <c r="C861" s="10"/>
      <c r="D861" s="14"/>
      <c r="E861" s="47"/>
      <c r="F861" s="11"/>
      <c r="G861" s="13"/>
    </row>
    <row r="862" spans="2:7" ht="15">
      <c r="B862" s="13"/>
      <c r="C862" s="10"/>
      <c r="D862" s="14"/>
      <c r="E862" s="47"/>
      <c r="F862" s="11"/>
      <c r="G862" s="13"/>
    </row>
    <row r="863" spans="2:7" ht="15">
      <c r="B863" s="13"/>
      <c r="C863" s="10"/>
      <c r="D863" s="14"/>
      <c r="E863" s="47"/>
      <c r="F863" s="11"/>
      <c r="G863" s="13"/>
    </row>
    <row r="864" spans="2:7" ht="15">
      <c r="B864" s="13"/>
      <c r="C864" s="10"/>
      <c r="D864" s="14"/>
      <c r="E864" s="47"/>
      <c r="F864" s="11"/>
      <c r="G864" s="13"/>
    </row>
    <row r="865" spans="2:7" ht="15">
      <c r="B865" s="13"/>
      <c r="C865" s="10"/>
      <c r="D865" s="14"/>
      <c r="E865" s="47"/>
      <c r="F865" s="11"/>
      <c r="G865" s="13"/>
    </row>
    <row r="866" spans="2:7" ht="15">
      <c r="B866" s="13"/>
      <c r="C866" s="10"/>
      <c r="D866" s="14"/>
      <c r="E866" s="47"/>
      <c r="F866" s="11"/>
      <c r="G866" s="13"/>
    </row>
    <row r="867" spans="2:7" ht="15">
      <c r="B867" s="13"/>
      <c r="C867" s="10"/>
      <c r="D867" s="14"/>
      <c r="E867" s="47"/>
      <c r="F867" s="11"/>
      <c r="G867" s="13"/>
    </row>
    <row r="868" spans="2:7" ht="15">
      <c r="B868" s="13"/>
      <c r="C868" s="10"/>
      <c r="D868" s="14"/>
      <c r="E868" s="47"/>
      <c r="F868" s="11"/>
      <c r="G868" s="13"/>
    </row>
    <row r="869" spans="2:7" ht="15">
      <c r="B869" s="13"/>
      <c r="C869" s="10"/>
      <c r="D869" s="14"/>
      <c r="E869" s="47"/>
      <c r="F869" s="11"/>
      <c r="G869" s="13"/>
    </row>
    <row r="870" spans="2:7" ht="15">
      <c r="B870" s="13"/>
      <c r="C870" s="10"/>
      <c r="D870" s="14"/>
      <c r="E870" s="47"/>
      <c r="F870" s="11"/>
      <c r="G870" s="13"/>
    </row>
    <row r="871" spans="2:7" ht="15">
      <c r="B871" s="13"/>
      <c r="C871" s="10"/>
      <c r="D871" s="14"/>
      <c r="E871" s="47"/>
      <c r="F871" s="11"/>
      <c r="G871" s="13"/>
    </row>
    <row r="872" spans="2:7" ht="15">
      <c r="B872" s="13"/>
      <c r="C872" s="10"/>
      <c r="D872" s="14"/>
      <c r="E872" s="47"/>
      <c r="F872" s="11"/>
      <c r="G872" s="13"/>
    </row>
    <row r="873" spans="2:7" ht="15">
      <c r="B873" s="13"/>
      <c r="C873" s="10"/>
      <c r="D873" s="14"/>
      <c r="E873" s="47"/>
      <c r="F873" s="11"/>
      <c r="G873" s="13"/>
    </row>
    <row r="874" spans="2:7" ht="15">
      <c r="B874" s="13"/>
      <c r="C874" s="10"/>
      <c r="D874" s="14"/>
      <c r="E874" s="47"/>
      <c r="F874" s="11"/>
      <c r="G874" s="13"/>
    </row>
    <row r="875" spans="2:7" ht="15">
      <c r="B875" s="13"/>
      <c r="C875" s="10"/>
      <c r="D875" s="14"/>
      <c r="E875" s="47"/>
      <c r="F875" s="11"/>
      <c r="G875" s="13"/>
    </row>
    <row r="876" spans="2:7" ht="15">
      <c r="B876" s="13"/>
      <c r="C876" s="10"/>
      <c r="D876" s="14"/>
      <c r="E876" s="47"/>
      <c r="F876" s="11"/>
      <c r="G876" s="13"/>
    </row>
    <row r="877" spans="2:7" ht="15">
      <c r="B877" s="13"/>
      <c r="C877" s="10"/>
      <c r="D877" s="14"/>
      <c r="E877" s="47"/>
      <c r="F877" s="11"/>
      <c r="G877" s="13"/>
    </row>
    <row r="878" spans="2:7" ht="15">
      <c r="B878" s="13"/>
      <c r="C878" s="10"/>
      <c r="D878" s="14"/>
      <c r="E878" s="47"/>
      <c r="F878" s="11"/>
      <c r="G878" s="13"/>
    </row>
    <row r="879" spans="2:7" ht="15">
      <c r="B879" s="13"/>
      <c r="C879" s="10"/>
      <c r="D879" s="14"/>
      <c r="E879" s="47"/>
      <c r="F879" s="11"/>
      <c r="G879" s="13"/>
    </row>
    <row r="880" spans="2:7" ht="15">
      <c r="B880" s="13"/>
      <c r="C880" s="10"/>
      <c r="D880" s="14"/>
      <c r="E880" s="47"/>
      <c r="F880" s="11"/>
      <c r="G880" s="13"/>
    </row>
    <row r="881" spans="2:7" ht="15">
      <c r="B881" s="13"/>
      <c r="C881" s="10"/>
      <c r="D881" s="14"/>
      <c r="E881" s="47"/>
      <c r="F881" s="11"/>
      <c r="G881" s="13"/>
    </row>
    <row r="882" spans="2:7" ht="15">
      <c r="B882" s="13"/>
      <c r="C882" s="10"/>
      <c r="D882" s="14"/>
      <c r="E882" s="47"/>
      <c r="F882" s="11"/>
      <c r="G882" s="13"/>
    </row>
    <row r="883" spans="2:7" ht="15">
      <c r="B883" s="13"/>
      <c r="C883" s="10"/>
      <c r="D883" s="14"/>
      <c r="E883" s="47"/>
      <c r="F883" s="11"/>
      <c r="G883" s="13"/>
    </row>
    <row r="884" spans="2:7" ht="15">
      <c r="B884" s="13"/>
      <c r="C884" s="10"/>
      <c r="D884" s="14"/>
      <c r="E884" s="47"/>
      <c r="F884" s="11"/>
      <c r="G884" s="13"/>
    </row>
    <row r="885" spans="2:7" ht="15">
      <c r="B885" s="13"/>
      <c r="C885" s="10"/>
      <c r="D885" s="14"/>
      <c r="E885" s="47"/>
      <c r="F885" s="11"/>
      <c r="G885" s="13"/>
    </row>
    <row r="886" spans="2:7" ht="15">
      <c r="B886" s="13"/>
      <c r="C886" s="10"/>
      <c r="D886" s="14"/>
      <c r="E886" s="47"/>
      <c r="F886" s="11"/>
      <c r="G886" s="13"/>
    </row>
    <row r="887" spans="2:7" ht="15">
      <c r="B887" s="13"/>
      <c r="C887" s="10"/>
      <c r="D887" s="14"/>
      <c r="E887" s="47"/>
      <c r="F887" s="11"/>
      <c r="G887" s="13"/>
    </row>
    <row r="888" spans="2:7" ht="15">
      <c r="B888" s="13"/>
      <c r="C888" s="10"/>
      <c r="D888" s="14"/>
      <c r="E888" s="47"/>
      <c r="F888" s="11"/>
      <c r="G888" s="13"/>
    </row>
    <row r="889" spans="2:7" ht="15">
      <c r="B889" s="13"/>
      <c r="C889" s="10"/>
      <c r="D889" s="14"/>
      <c r="E889" s="47"/>
      <c r="F889" s="11"/>
      <c r="G889" s="13"/>
    </row>
    <row r="890" spans="2:7" ht="15">
      <c r="B890" s="13"/>
      <c r="C890" s="10"/>
      <c r="D890" s="14"/>
      <c r="E890" s="47"/>
      <c r="F890" s="11"/>
      <c r="G890" s="13"/>
    </row>
    <row r="891" spans="2:7" ht="15">
      <c r="B891" s="13"/>
      <c r="C891" s="10"/>
      <c r="D891" s="14"/>
      <c r="E891" s="47"/>
      <c r="F891" s="11"/>
      <c r="G891" s="13"/>
    </row>
    <row r="892" spans="2:7" ht="15">
      <c r="B892" s="13"/>
      <c r="C892" s="10"/>
      <c r="D892" s="14"/>
      <c r="E892" s="47"/>
      <c r="F892" s="11"/>
      <c r="G892" s="13"/>
    </row>
    <row r="893" spans="2:7" ht="15">
      <c r="B893" s="13"/>
      <c r="C893" s="10"/>
      <c r="D893" s="14"/>
      <c r="E893" s="47"/>
      <c r="F893" s="11"/>
      <c r="G893" s="13"/>
    </row>
    <row r="894" spans="2:7" ht="15">
      <c r="B894" s="13"/>
      <c r="C894" s="10"/>
      <c r="D894" s="14"/>
      <c r="E894" s="47"/>
      <c r="F894" s="11"/>
      <c r="G894" s="13"/>
    </row>
    <row r="895" spans="2:7" ht="15">
      <c r="B895" s="13"/>
      <c r="C895" s="10"/>
      <c r="D895" s="14"/>
      <c r="E895" s="47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27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+SUM($C$16:$C$5000)</f>
        <v>429752</v>
      </c>
      <c r="D7" s="57">
        <f ca="1">+ROUND(SUMPRODUCT($C$16:$C$5000,$D$16:$D$5000)/$C$7,4)</f>
        <v>16.217600000000001</v>
      </c>
      <c r="E7" s="68">
        <f ca="1">+ROUND(C7*D7,2)</f>
        <v>6969546.04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429752</v>
      </c>
      <c r="D11" s="72">
        <f ca="1">+E11/C11</f>
        <v>16.217600011169232</v>
      </c>
      <c r="E11" s="73">
        <f ca="1">SUM(E7:E10)</f>
        <v>6969546.04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43039</v>
      </c>
      <c r="C16" s="10">
        <v>72</v>
      </c>
      <c r="D16" s="14">
        <v>16.094999999999999</v>
      </c>
      <c r="E16" s="47">
        <f t="shared" ref="E16:E79" ca="1" si="0">+C16*D16</f>
        <v>1158.8399999999999</v>
      </c>
      <c r="F16" s="11">
        <v>0.33349537037037041</v>
      </c>
      <c r="G16" s="10" t="s">
        <v>1</v>
      </c>
      <c r="H16" s="7"/>
      <c r="I16" s="52"/>
    </row>
    <row r="17" spans="1:9" ht="15.75">
      <c r="A17" s="5"/>
      <c r="B17" s="13">
        <v>43039</v>
      </c>
      <c r="C17" s="10">
        <v>495</v>
      </c>
      <c r="D17" s="14">
        <v>16.079999999999998</v>
      </c>
      <c r="E17" s="47">
        <f t="shared" ca="1" si="0"/>
        <v>7959.5999999999995</v>
      </c>
      <c r="F17" s="11">
        <v>0.33356481481481487</v>
      </c>
      <c r="G17" s="13" t="s">
        <v>1</v>
      </c>
      <c r="H17" s="7"/>
      <c r="I17" s="52"/>
    </row>
    <row r="18" spans="1:9" ht="15.75">
      <c r="A18" s="5"/>
      <c r="B18" s="13">
        <v>43039</v>
      </c>
      <c r="C18" s="10">
        <v>464</v>
      </c>
      <c r="D18" s="14">
        <v>16.055</v>
      </c>
      <c r="E18" s="47">
        <f t="shared" ca="1" si="0"/>
        <v>7449.5199999999995</v>
      </c>
      <c r="F18" s="11">
        <v>0.3336689814814815</v>
      </c>
      <c r="G18" s="10" t="s">
        <v>1</v>
      </c>
      <c r="H18" s="7"/>
      <c r="I18" s="52"/>
    </row>
    <row r="19" spans="1:9" ht="15.75">
      <c r="A19" s="5"/>
      <c r="B19" s="13">
        <v>43039</v>
      </c>
      <c r="C19" s="10">
        <v>318</v>
      </c>
      <c r="D19" s="14">
        <v>16.059999999999999</v>
      </c>
      <c r="E19" s="47">
        <f t="shared" ca="1" si="0"/>
        <v>5107.08</v>
      </c>
      <c r="F19" s="11">
        <v>0.33390046296296294</v>
      </c>
      <c r="G19" s="10" t="s">
        <v>1</v>
      </c>
      <c r="H19" s="7"/>
      <c r="I19" s="52"/>
    </row>
    <row r="20" spans="1:9" ht="15.75">
      <c r="A20" s="5"/>
      <c r="B20" s="13">
        <v>43039</v>
      </c>
      <c r="C20" s="10">
        <v>319</v>
      </c>
      <c r="D20" s="14">
        <v>16.07</v>
      </c>
      <c r="E20" s="47">
        <f t="shared" ca="1" si="0"/>
        <v>5126.33</v>
      </c>
      <c r="F20" s="11">
        <v>0.33401620370370372</v>
      </c>
      <c r="G20" s="10" t="s">
        <v>1</v>
      </c>
      <c r="H20" s="7"/>
      <c r="I20" s="52"/>
    </row>
    <row r="21" spans="1:9" ht="15.75">
      <c r="A21" s="5"/>
      <c r="B21" s="13">
        <v>43039</v>
      </c>
      <c r="C21" s="10">
        <v>467</v>
      </c>
      <c r="D21" s="14">
        <v>16.11</v>
      </c>
      <c r="E21" s="47">
        <f t="shared" ca="1" si="0"/>
        <v>7523.37</v>
      </c>
      <c r="F21" s="11">
        <v>0.33416666666666667</v>
      </c>
      <c r="G21" s="10" t="s">
        <v>1</v>
      </c>
      <c r="H21" s="7"/>
      <c r="I21" s="52"/>
    </row>
    <row r="22" spans="1:9" ht="15.75">
      <c r="A22" s="5"/>
      <c r="B22" s="13">
        <v>43039</v>
      </c>
      <c r="C22" s="10">
        <v>451</v>
      </c>
      <c r="D22" s="14">
        <v>16.105</v>
      </c>
      <c r="E22" s="47">
        <f t="shared" ca="1" si="0"/>
        <v>7263.3550000000005</v>
      </c>
      <c r="F22" s="11">
        <v>0.3341898148148148</v>
      </c>
      <c r="G22" s="10" t="s">
        <v>1</v>
      </c>
      <c r="H22" s="7"/>
      <c r="I22" s="52"/>
    </row>
    <row r="23" spans="1:9" ht="15.75">
      <c r="A23" s="5"/>
      <c r="B23" s="13">
        <v>43039</v>
      </c>
      <c r="C23" s="10">
        <v>400</v>
      </c>
      <c r="D23" s="14">
        <v>16.079999999999998</v>
      </c>
      <c r="E23" s="47">
        <f t="shared" ca="1" si="0"/>
        <v>6431.9999999999991</v>
      </c>
      <c r="F23" s="11">
        <v>0.33438657407407407</v>
      </c>
      <c r="G23" s="10" t="s">
        <v>1</v>
      </c>
      <c r="H23" s="7"/>
      <c r="I23" s="52"/>
    </row>
    <row r="24" spans="1:9" ht="15.75">
      <c r="A24" s="5"/>
      <c r="B24" s="13">
        <v>43039</v>
      </c>
      <c r="C24" s="10">
        <v>318</v>
      </c>
      <c r="D24" s="14">
        <v>16.100000000000001</v>
      </c>
      <c r="E24" s="47">
        <f t="shared" ca="1" si="0"/>
        <v>5119.8</v>
      </c>
      <c r="F24" s="11">
        <v>0.33457175925925925</v>
      </c>
      <c r="G24" s="10" t="s">
        <v>1</v>
      </c>
      <c r="H24" s="7"/>
      <c r="I24" s="52"/>
    </row>
    <row r="25" spans="1:9" ht="15.75">
      <c r="A25" s="5"/>
      <c r="B25" s="13">
        <v>43039</v>
      </c>
      <c r="C25" s="10">
        <v>322</v>
      </c>
      <c r="D25" s="14">
        <v>16.094999999999999</v>
      </c>
      <c r="E25" s="47">
        <f t="shared" ca="1" si="0"/>
        <v>5182.5899999999992</v>
      </c>
      <c r="F25" s="11">
        <v>0.33466435185185189</v>
      </c>
      <c r="G25" s="10" t="s">
        <v>1</v>
      </c>
      <c r="H25" s="7"/>
      <c r="I25" s="52"/>
    </row>
    <row r="26" spans="1:9" ht="15.75">
      <c r="A26" s="5"/>
      <c r="B26" s="13">
        <v>43039</v>
      </c>
      <c r="C26" s="10">
        <v>320</v>
      </c>
      <c r="D26" s="14">
        <v>16.094999999999999</v>
      </c>
      <c r="E26" s="47">
        <f t="shared" ca="1" si="0"/>
        <v>5150.3999999999996</v>
      </c>
      <c r="F26" s="11">
        <v>0.33478009259259256</v>
      </c>
      <c r="G26" s="10" t="s">
        <v>1</v>
      </c>
      <c r="H26" s="7"/>
      <c r="I26" s="52"/>
    </row>
    <row r="27" spans="1:9" ht="15.75">
      <c r="A27" s="5"/>
      <c r="B27" s="13">
        <v>43039</v>
      </c>
      <c r="C27" s="10">
        <v>319</v>
      </c>
      <c r="D27" s="14">
        <v>16.105</v>
      </c>
      <c r="E27" s="47">
        <f t="shared" ca="1" si="0"/>
        <v>5137.4949999999999</v>
      </c>
      <c r="F27" s="11">
        <v>0.3348842592592593</v>
      </c>
      <c r="G27" s="10" t="s">
        <v>1</v>
      </c>
      <c r="H27" s="7"/>
      <c r="I27" s="52"/>
    </row>
    <row r="28" spans="1:9" ht="15.75">
      <c r="A28" s="5"/>
      <c r="B28" s="13">
        <v>43039</v>
      </c>
      <c r="C28" s="10">
        <v>398</v>
      </c>
      <c r="D28" s="14">
        <v>16.105</v>
      </c>
      <c r="E28" s="47">
        <f t="shared" ca="1" si="0"/>
        <v>6409.79</v>
      </c>
      <c r="F28" s="11">
        <v>0.33499999999999996</v>
      </c>
      <c r="G28" s="10" t="s">
        <v>1</v>
      </c>
      <c r="H28" s="7"/>
      <c r="I28" s="52"/>
    </row>
    <row r="29" spans="1:9" ht="15.75">
      <c r="A29" s="5"/>
      <c r="B29" s="13">
        <v>43039</v>
      </c>
      <c r="C29" s="10">
        <v>405</v>
      </c>
      <c r="D29" s="14">
        <v>16.11</v>
      </c>
      <c r="E29" s="47">
        <f t="shared" ca="1" si="0"/>
        <v>6524.55</v>
      </c>
      <c r="F29" s="11">
        <v>0.33511574074074074</v>
      </c>
      <c r="G29" s="10" t="s">
        <v>1</v>
      </c>
      <c r="H29" s="7"/>
      <c r="I29" s="52"/>
    </row>
    <row r="30" spans="1:9" ht="15.75">
      <c r="A30" s="5"/>
      <c r="B30" s="13">
        <v>43039</v>
      </c>
      <c r="C30" s="10">
        <v>300</v>
      </c>
      <c r="D30" s="14">
        <v>16.125</v>
      </c>
      <c r="E30" s="47">
        <f t="shared" ca="1" si="0"/>
        <v>4837.5</v>
      </c>
      <c r="F30" s="11">
        <v>0.33601851851851849</v>
      </c>
      <c r="G30" s="10" t="s">
        <v>1</v>
      </c>
      <c r="H30" s="7"/>
      <c r="I30" s="52"/>
    </row>
    <row r="31" spans="1:9" ht="15.75">
      <c r="A31" s="5"/>
      <c r="B31" s="13">
        <v>43039</v>
      </c>
      <c r="C31" s="10">
        <v>80</v>
      </c>
      <c r="D31" s="14">
        <v>16.125</v>
      </c>
      <c r="E31" s="47">
        <f t="shared" ca="1" si="0"/>
        <v>1290</v>
      </c>
      <c r="F31" s="11">
        <v>0.33601851851851849</v>
      </c>
      <c r="G31" s="10" t="s">
        <v>1</v>
      </c>
      <c r="H31" s="7"/>
      <c r="I31" s="52"/>
    </row>
    <row r="32" spans="1:9" ht="15.75">
      <c r="A32" s="5"/>
      <c r="B32" s="13">
        <v>43039</v>
      </c>
      <c r="C32" s="10">
        <v>727</v>
      </c>
      <c r="D32" s="14">
        <v>16.13</v>
      </c>
      <c r="E32" s="47">
        <f t="shared" ca="1" si="0"/>
        <v>11726.509999999998</v>
      </c>
      <c r="F32" s="11">
        <v>0.33605324074074078</v>
      </c>
      <c r="G32" s="10" t="s">
        <v>1</v>
      </c>
      <c r="H32" s="7"/>
      <c r="I32" s="52"/>
    </row>
    <row r="33" spans="1:9" ht="15.75">
      <c r="A33" s="5"/>
      <c r="B33" s="13">
        <v>43039</v>
      </c>
      <c r="C33" s="10">
        <v>364</v>
      </c>
      <c r="D33" s="14">
        <v>16.13</v>
      </c>
      <c r="E33" s="47">
        <f t="shared" ca="1" si="0"/>
        <v>5871.32</v>
      </c>
      <c r="F33" s="11">
        <v>0.33606481481481482</v>
      </c>
      <c r="G33" s="10" t="s">
        <v>1</v>
      </c>
      <c r="H33" s="7"/>
      <c r="I33" s="52"/>
    </row>
    <row r="34" spans="1:9" ht="15.75">
      <c r="A34" s="5"/>
      <c r="B34" s="13">
        <v>43039</v>
      </c>
      <c r="C34" s="10">
        <v>446</v>
      </c>
      <c r="D34" s="14">
        <v>16.14</v>
      </c>
      <c r="E34" s="47">
        <f t="shared" ca="1" si="0"/>
        <v>7198.4400000000005</v>
      </c>
      <c r="F34" s="11">
        <v>0.33626157407407403</v>
      </c>
      <c r="G34" s="10" t="s">
        <v>1</v>
      </c>
      <c r="H34" s="7"/>
      <c r="I34" s="52"/>
    </row>
    <row r="35" spans="1:9" ht="15.75">
      <c r="A35" s="5"/>
      <c r="B35" s="13">
        <v>43039</v>
      </c>
      <c r="C35" s="10">
        <v>410</v>
      </c>
      <c r="D35" s="14">
        <v>16.14</v>
      </c>
      <c r="E35" s="47">
        <f t="shared" ca="1" si="0"/>
        <v>6617.4000000000005</v>
      </c>
      <c r="F35" s="11">
        <v>0.33627314814814818</v>
      </c>
      <c r="G35" s="10" t="s">
        <v>1</v>
      </c>
      <c r="H35" s="7"/>
      <c r="I35" s="52"/>
    </row>
    <row r="36" spans="1:9" ht="15.75">
      <c r="A36" s="5"/>
      <c r="B36" s="13">
        <v>43039</v>
      </c>
      <c r="C36" s="10">
        <v>317</v>
      </c>
      <c r="D36" s="14">
        <v>16.145</v>
      </c>
      <c r="E36" s="47">
        <f t="shared" ca="1" si="0"/>
        <v>5117.9650000000001</v>
      </c>
      <c r="F36" s="11">
        <v>0.33765046296296292</v>
      </c>
      <c r="G36" s="10" t="s">
        <v>1</v>
      </c>
      <c r="H36" s="7"/>
      <c r="I36" s="52"/>
    </row>
    <row r="37" spans="1:9" ht="15.75">
      <c r="A37" s="5"/>
      <c r="B37" s="13">
        <v>43039</v>
      </c>
      <c r="C37" s="10">
        <v>327</v>
      </c>
      <c r="D37" s="14">
        <v>16.145</v>
      </c>
      <c r="E37" s="47">
        <f t="shared" ca="1" si="0"/>
        <v>5279.415</v>
      </c>
      <c r="F37" s="11">
        <v>0.33769675925925924</v>
      </c>
      <c r="G37" s="10" t="s">
        <v>1</v>
      </c>
      <c r="H37" s="7"/>
      <c r="I37" s="52"/>
    </row>
    <row r="38" spans="1:9" ht="15.75">
      <c r="A38" s="5"/>
      <c r="B38" s="13">
        <v>43039</v>
      </c>
      <c r="C38" s="10">
        <v>259</v>
      </c>
      <c r="D38" s="14">
        <v>16.145</v>
      </c>
      <c r="E38" s="47">
        <f t="shared" ca="1" si="0"/>
        <v>4181.5550000000003</v>
      </c>
      <c r="F38" s="11">
        <v>0.33770833333333333</v>
      </c>
      <c r="G38" s="10" t="s">
        <v>1</v>
      </c>
      <c r="H38" s="7"/>
      <c r="I38" s="52"/>
    </row>
    <row r="39" spans="1:9" ht="15.75">
      <c r="A39" s="5"/>
      <c r="B39" s="13">
        <v>43039</v>
      </c>
      <c r="C39" s="10">
        <v>172</v>
      </c>
      <c r="D39" s="14">
        <v>16.149999999999999</v>
      </c>
      <c r="E39" s="47">
        <f t="shared" ca="1" si="0"/>
        <v>2777.7999999999997</v>
      </c>
      <c r="F39" s="11">
        <v>0.33777777777777779</v>
      </c>
      <c r="G39" s="10" t="s">
        <v>1</v>
      </c>
      <c r="H39" s="7"/>
      <c r="I39" s="52"/>
    </row>
    <row r="40" spans="1:9" ht="15.75">
      <c r="A40" s="5"/>
      <c r="B40" s="13">
        <v>43039</v>
      </c>
      <c r="C40" s="10">
        <v>202</v>
      </c>
      <c r="D40" s="14">
        <v>16.149999999999999</v>
      </c>
      <c r="E40" s="47">
        <f t="shared" ca="1" si="0"/>
        <v>3262.2999999999997</v>
      </c>
      <c r="F40" s="11">
        <v>0.33777777777777779</v>
      </c>
      <c r="G40" s="10" t="s">
        <v>1</v>
      </c>
      <c r="H40" s="7"/>
      <c r="I40" s="52"/>
    </row>
    <row r="41" spans="1:9" ht="15.75">
      <c r="A41" s="5"/>
      <c r="B41" s="13">
        <v>43039</v>
      </c>
      <c r="C41" s="10">
        <v>147</v>
      </c>
      <c r="D41" s="14">
        <v>16.145</v>
      </c>
      <c r="E41" s="47">
        <f t="shared" ca="1" si="0"/>
        <v>2373.3150000000001</v>
      </c>
      <c r="F41" s="11">
        <v>0.33809027777777773</v>
      </c>
      <c r="G41" s="10" t="s">
        <v>1</v>
      </c>
      <c r="H41" s="7"/>
      <c r="I41" s="52"/>
    </row>
    <row r="42" spans="1:9" ht="15.75">
      <c r="A42" s="5"/>
      <c r="B42" s="13">
        <v>43039</v>
      </c>
      <c r="C42" s="10">
        <v>308</v>
      </c>
      <c r="D42" s="14">
        <v>16.145</v>
      </c>
      <c r="E42" s="47">
        <f t="shared" ca="1" si="0"/>
        <v>4972.66</v>
      </c>
      <c r="F42" s="11">
        <v>0.33809027777777773</v>
      </c>
      <c r="G42" s="10" t="s">
        <v>1</v>
      </c>
      <c r="H42" s="7"/>
      <c r="I42" s="52"/>
    </row>
    <row r="43" spans="1:9" ht="15.75">
      <c r="A43" s="5"/>
      <c r="B43" s="13">
        <v>43039</v>
      </c>
      <c r="C43" s="10">
        <v>512</v>
      </c>
      <c r="D43" s="14">
        <v>16.145</v>
      </c>
      <c r="E43" s="47">
        <f t="shared" ca="1" si="0"/>
        <v>8266.24</v>
      </c>
      <c r="F43" s="11">
        <v>0.33966435185185184</v>
      </c>
      <c r="G43" s="10" t="s">
        <v>1</v>
      </c>
      <c r="H43" s="7"/>
      <c r="I43" s="52"/>
    </row>
    <row r="44" spans="1:9" ht="15.75">
      <c r="A44" s="5"/>
      <c r="B44" s="13">
        <v>43039</v>
      </c>
      <c r="C44" s="10">
        <v>277</v>
      </c>
      <c r="D44" s="14">
        <v>16.125</v>
      </c>
      <c r="E44" s="47">
        <f t="shared" ca="1" si="0"/>
        <v>4466.625</v>
      </c>
      <c r="F44" s="11">
        <v>0.33974537037037034</v>
      </c>
      <c r="G44" s="10" t="s">
        <v>1</v>
      </c>
      <c r="H44" s="7"/>
      <c r="I44" s="52"/>
    </row>
    <row r="45" spans="1:9" ht="15.75">
      <c r="A45" s="5"/>
      <c r="B45" s="13">
        <v>43039</v>
      </c>
      <c r="C45" s="10">
        <v>259</v>
      </c>
      <c r="D45" s="14">
        <v>16.114999999999998</v>
      </c>
      <c r="E45" s="47">
        <f t="shared" ca="1" si="0"/>
        <v>4173.7849999999999</v>
      </c>
      <c r="F45" s="11">
        <v>0.33978009259259262</v>
      </c>
      <c r="G45" s="10" t="s">
        <v>1</v>
      </c>
      <c r="H45" s="7"/>
      <c r="I45" s="52"/>
    </row>
    <row r="46" spans="1:9" ht="15.75">
      <c r="A46" s="5"/>
      <c r="B46" s="13">
        <v>43039</v>
      </c>
      <c r="C46" s="10">
        <v>419</v>
      </c>
      <c r="D46" s="14">
        <v>16.12</v>
      </c>
      <c r="E46" s="47">
        <f t="shared" ca="1" si="0"/>
        <v>6754.2800000000007</v>
      </c>
      <c r="F46" s="11">
        <v>0.33981481481481479</v>
      </c>
      <c r="G46" s="10" t="s">
        <v>1</v>
      </c>
      <c r="H46" s="7"/>
      <c r="I46" s="52"/>
    </row>
    <row r="47" spans="1:9" ht="15.75">
      <c r="A47" s="5"/>
      <c r="B47" s="13">
        <v>43039</v>
      </c>
      <c r="C47" s="10">
        <v>300</v>
      </c>
      <c r="D47" s="14">
        <v>16.135000000000002</v>
      </c>
      <c r="E47" s="47">
        <f t="shared" ca="1" si="0"/>
        <v>4840.5000000000009</v>
      </c>
      <c r="F47" s="11">
        <v>0.34021990740740743</v>
      </c>
      <c r="G47" s="10" t="s">
        <v>1</v>
      </c>
      <c r="H47" s="7"/>
      <c r="I47" s="52"/>
    </row>
    <row r="48" spans="1:9" ht="15.75">
      <c r="A48" s="5"/>
      <c r="B48" s="13">
        <v>43039</v>
      </c>
      <c r="C48" s="10">
        <v>204</v>
      </c>
      <c r="D48" s="14">
        <v>16.135000000000002</v>
      </c>
      <c r="E48" s="47">
        <f t="shared" ca="1" si="0"/>
        <v>3291.5400000000004</v>
      </c>
      <c r="F48" s="11">
        <v>0.34021990740740743</v>
      </c>
      <c r="G48" s="10" t="s">
        <v>1</v>
      </c>
      <c r="H48" s="7"/>
      <c r="I48" s="52"/>
    </row>
    <row r="49" spans="1:9" ht="15.75">
      <c r="A49" s="5"/>
      <c r="B49" s="13">
        <v>43039</v>
      </c>
      <c r="C49" s="10">
        <v>425</v>
      </c>
      <c r="D49" s="14">
        <v>16.125</v>
      </c>
      <c r="E49" s="47">
        <f t="shared" ca="1" si="0"/>
        <v>6853.125</v>
      </c>
      <c r="F49" s="11">
        <v>0.34054398148148146</v>
      </c>
      <c r="G49" s="10" t="s">
        <v>1</v>
      </c>
      <c r="H49" s="7"/>
      <c r="I49" s="52"/>
    </row>
    <row r="50" spans="1:9" ht="15.75">
      <c r="A50" s="5"/>
      <c r="B50" s="13">
        <v>43039</v>
      </c>
      <c r="C50" s="10">
        <v>477</v>
      </c>
      <c r="D50" s="14">
        <v>16.114999999999998</v>
      </c>
      <c r="E50" s="47">
        <f t="shared" ca="1" si="0"/>
        <v>7686.8549999999996</v>
      </c>
      <c r="F50" s="11">
        <v>0.34063657407407405</v>
      </c>
      <c r="G50" s="10" t="s">
        <v>1</v>
      </c>
      <c r="H50" s="7"/>
      <c r="I50" s="52"/>
    </row>
    <row r="51" spans="1:9" ht="15.75">
      <c r="A51" s="5"/>
      <c r="B51" s="13">
        <v>43039</v>
      </c>
      <c r="C51" s="10">
        <v>259</v>
      </c>
      <c r="D51" s="14">
        <v>16.11</v>
      </c>
      <c r="E51" s="47">
        <f t="shared" ca="1" si="0"/>
        <v>4172.49</v>
      </c>
      <c r="F51" s="11">
        <v>0.34107638888888886</v>
      </c>
      <c r="G51" s="10" t="s">
        <v>1</v>
      </c>
      <c r="H51" s="7"/>
      <c r="I51" s="52"/>
    </row>
    <row r="52" spans="1:9" ht="15.75">
      <c r="A52" s="5"/>
      <c r="B52" s="13">
        <v>43039</v>
      </c>
      <c r="C52" s="10">
        <v>311</v>
      </c>
      <c r="D52" s="14">
        <v>16.12</v>
      </c>
      <c r="E52" s="47">
        <f t="shared" ca="1" si="0"/>
        <v>5013.3200000000006</v>
      </c>
      <c r="F52" s="11">
        <v>0.34107638888888886</v>
      </c>
      <c r="G52" s="10" t="s">
        <v>1</v>
      </c>
      <c r="H52" s="7"/>
      <c r="I52" s="52"/>
    </row>
    <row r="53" spans="1:9" ht="15.75">
      <c r="A53" s="5"/>
      <c r="B53" s="13">
        <v>43039</v>
      </c>
      <c r="C53" s="10">
        <v>169</v>
      </c>
      <c r="D53" s="14">
        <v>16.12</v>
      </c>
      <c r="E53" s="47">
        <f t="shared" ca="1" si="0"/>
        <v>2724.28</v>
      </c>
      <c r="F53" s="11">
        <v>0.34107638888888886</v>
      </c>
      <c r="G53" s="10" t="s">
        <v>1</v>
      </c>
      <c r="H53" s="7"/>
      <c r="I53" s="52"/>
    </row>
    <row r="54" spans="1:9" ht="15.75">
      <c r="A54" s="5"/>
      <c r="B54" s="13">
        <v>43039</v>
      </c>
      <c r="C54" s="10">
        <v>148</v>
      </c>
      <c r="D54" s="14">
        <v>16.12</v>
      </c>
      <c r="E54" s="47">
        <f t="shared" ca="1" si="0"/>
        <v>2385.7600000000002</v>
      </c>
      <c r="F54" s="11">
        <v>0.34115740740740735</v>
      </c>
      <c r="G54" s="10" t="s">
        <v>1</v>
      </c>
      <c r="H54" s="7"/>
      <c r="I54" s="52"/>
    </row>
    <row r="55" spans="1:9" ht="15.75">
      <c r="A55" s="5"/>
      <c r="B55" s="13">
        <v>43039</v>
      </c>
      <c r="C55" s="10">
        <v>151</v>
      </c>
      <c r="D55" s="14">
        <v>16.12</v>
      </c>
      <c r="E55" s="47">
        <f t="shared" ca="1" si="0"/>
        <v>2434.1200000000003</v>
      </c>
      <c r="F55" s="11">
        <v>0.34115740740740735</v>
      </c>
      <c r="G55" s="10" t="s">
        <v>1</v>
      </c>
      <c r="H55" s="7"/>
      <c r="I55" s="52"/>
    </row>
    <row r="56" spans="1:9" ht="15.75">
      <c r="A56" s="5"/>
      <c r="B56" s="13">
        <v>43039</v>
      </c>
      <c r="C56" s="10">
        <v>152</v>
      </c>
      <c r="D56" s="14">
        <v>16.12</v>
      </c>
      <c r="E56" s="47">
        <f t="shared" ca="1" si="0"/>
        <v>2450.2400000000002</v>
      </c>
      <c r="F56" s="11">
        <v>0.34115740740740735</v>
      </c>
      <c r="G56" s="10" t="s">
        <v>1</v>
      </c>
      <c r="H56" s="7"/>
      <c r="I56" s="52"/>
    </row>
    <row r="57" spans="1:9" ht="15.75">
      <c r="A57" s="5"/>
      <c r="B57" s="13">
        <v>43039</v>
      </c>
      <c r="C57" s="10">
        <v>404</v>
      </c>
      <c r="D57" s="14">
        <v>16.11</v>
      </c>
      <c r="E57" s="47">
        <f t="shared" ca="1" si="0"/>
        <v>6508.44</v>
      </c>
      <c r="F57" s="11">
        <v>0.34222222222222221</v>
      </c>
      <c r="G57" s="10" t="s">
        <v>1</v>
      </c>
      <c r="H57" s="7"/>
      <c r="I57" s="52"/>
    </row>
    <row r="58" spans="1:9" ht="15.75">
      <c r="A58" s="5"/>
      <c r="B58" s="13">
        <v>43039</v>
      </c>
      <c r="C58" s="10">
        <v>300</v>
      </c>
      <c r="D58" s="14">
        <v>16.114999999999998</v>
      </c>
      <c r="E58" s="47">
        <f t="shared" ca="1" si="0"/>
        <v>4834.4999999999991</v>
      </c>
      <c r="F58" s="11">
        <v>0.34232638888888883</v>
      </c>
      <c r="G58" s="10" t="s">
        <v>1</v>
      </c>
      <c r="H58" s="7"/>
      <c r="I58" s="52"/>
    </row>
    <row r="59" spans="1:9" ht="15.75">
      <c r="A59" s="5"/>
      <c r="B59" s="13">
        <v>43039</v>
      </c>
      <c r="C59" s="10">
        <v>89</v>
      </c>
      <c r="D59" s="14">
        <v>16.114999999999998</v>
      </c>
      <c r="E59" s="47">
        <f t="shared" ca="1" si="0"/>
        <v>1434.2349999999999</v>
      </c>
      <c r="F59" s="11">
        <v>0.34232638888888883</v>
      </c>
      <c r="G59" s="10" t="s">
        <v>1</v>
      </c>
      <c r="H59" s="7"/>
      <c r="I59" s="52"/>
    </row>
    <row r="60" spans="1:9" ht="15.75">
      <c r="A60" s="5"/>
      <c r="B60" s="13">
        <v>43039</v>
      </c>
      <c r="C60" s="10">
        <v>381</v>
      </c>
      <c r="D60" s="14">
        <v>16.11</v>
      </c>
      <c r="E60" s="47">
        <f t="shared" ca="1" si="0"/>
        <v>6137.91</v>
      </c>
      <c r="F60" s="11">
        <v>0.34263888888888888</v>
      </c>
      <c r="G60" s="10" t="s">
        <v>1</v>
      </c>
      <c r="H60" s="7"/>
      <c r="I60" s="52"/>
    </row>
    <row r="61" spans="1:9" ht="15.75">
      <c r="A61" s="5"/>
      <c r="B61" s="13">
        <v>43039</v>
      </c>
      <c r="C61" s="10">
        <v>395</v>
      </c>
      <c r="D61" s="14">
        <v>16.11</v>
      </c>
      <c r="E61" s="47">
        <f t="shared" ca="1" si="0"/>
        <v>6363.45</v>
      </c>
      <c r="F61" s="11">
        <v>0.34290509259259255</v>
      </c>
      <c r="G61" s="10" t="s">
        <v>1</v>
      </c>
      <c r="H61" s="7"/>
      <c r="I61" s="52"/>
    </row>
    <row r="62" spans="1:9" ht="15.75">
      <c r="A62" s="5"/>
      <c r="B62" s="13">
        <v>43039</v>
      </c>
      <c r="C62" s="10">
        <v>328</v>
      </c>
      <c r="D62" s="14">
        <v>16.100000000000001</v>
      </c>
      <c r="E62" s="47">
        <f t="shared" ca="1" si="0"/>
        <v>5280.8</v>
      </c>
      <c r="F62" s="11">
        <v>0.34356481481481477</v>
      </c>
      <c r="G62" s="10" t="s">
        <v>1</v>
      </c>
      <c r="H62" s="7"/>
      <c r="I62" s="52"/>
    </row>
    <row r="63" spans="1:9" ht="15.75">
      <c r="A63" s="5"/>
      <c r="B63" s="13">
        <v>43039</v>
      </c>
      <c r="C63" s="10">
        <v>99</v>
      </c>
      <c r="D63" s="14">
        <v>16.100000000000001</v>
      </c>
      <c r="E63" s="47">
        <f t="shared" ca="1" si="0"/>
        <v>1593.9</v>
      </c>
      <c r="F63" s="11">
        <v>0.34356481481481477</v>
      </c>
      <c r="G63" s="10" t="s">
        <v>1</v>
      </c>
      <c r="H63" s="7"/>
      <c r="I63" s="52"/>
    </row>
    <row r="64" spans="1:9" ht="15.75">
      <c r="A64" s="5"/>
      <c r="B64" s="13">
        <v>43039</v>
      </c>
      <c r="C64" s="10">
        <v>317</v>
      </c>
      <c r="D64" s="14">
        <v>16.09</v>
      </c>
      <c r="E64" s="47">
        <f t="shared" ca="1" si="0"/>
        <v>5100.53</v>
      </c>
      <c r="F64" s="11">
        <v>0.34388888888888891</v>
      </c>
      <c r="G64" s="10" t="s">
        <v>1</v>
      </c>
      <c r="H64" s="7"/>
      <c r="I64" s="52"/>
    </row>
    <row r="65" spans="1:10" ht="15.75">
      <c r="A65" s="5"/>
      <c r="B65" s="13">
        <v>43039</v>
      </c>
      <c r="C65" s="10">
        <v>156</v>
      </c>
      <c r="D65" s="14">
        <v>16.09</v>
      </c>
      <c r="E65" s="47">
        <f t="shared" ca="1" si="0"/>
        <v>2510.04</v>
      </c>
      <c r="F65" s="11">
        <v>0.34388888888888891</v>
      </c>
      <c r="G65" s="10" t="s">
        <v>1</v>
      </c>
      <c r="H65" s="7"/>
      <c r="I65" s="52"/>
    </row>
    <row r="66" spans="1:10" ht="15.75">
      <c r="A66" s="5"/>
      <c r="B66" s="13">
        <v>43039</v>
      </c>
      <c r="C66" s="10">
        <v>259</v>
      </c>
      <c r="D66" s="14">
        <v>16.100000000000001</v>
      </c>
      <c r="E66" s="47">
        <f t="shared" ca="1" si="0"/>
        <v>4169.9000000000005</v>
      </c>
      <c r="F66" s="11">
        <v>0.34494212962962961</v>
      </c>
      <c r="G66" s="10" t="s">
        <v>1</v>
      </c>
      <c r="H66" s="7"/>
      <c r="I66" s="52"/>
    </row>
    <row r="67" spans="1:10" ht="15.75">
      <c r="A67" s="5"/>
      <c r="B67" s="13">
        <v>43039</v>
      </c>
      <c r="C67" s="10">
        <v>426</v>
      </c>
      <c r="D67" s="14">
        <v>16.100000000000001</v>
      </c>
      <c r="E67" s="47">
        <f t="shared" ca="1" si="0"/>
        <v>6858.6</v>
      </c>
      <c r="F67" s="11">
        <v>0.34499999999999997</v>
      </c>
      <c r="G67" s="10" t="s">
        <v>1</v>
      </c>
      <c r="H67" s="7"/>
      <c r="I67" s="52"/>
    </row>
    <row r="68" spans="1:10" ht="15.75">
      <c r="A68" s="5"/>
      <c r="B68" s="13">
        <v>43039</v>
      </c>
      <c r="C68" s="10">
        <v>259</v>
      </c>
      <c r="D68" s="14">
        <v>16.11</v>
      </c>
      <c r="E68" s="47">
        <f t="shared" ca="1" si="0"/>
        <v>4172.49</v>
      </c>
      <c r="F68" s="11">
        <v>0.34528935185185183</v>
      </c>
      <c r="G68" s="10" t="s">
        <v>1</v>
      </c>
      <c r="H68" s="7"/>
      <c r="I68" s="52"/>
    </row>
    <row r="69" spans="1:10" ht="15.75">
      <c r="A69" s="5"/>
      <c r="B69" s="13">
        <v>43039</v>
      </c>
      <c r="C69" s="10">
        <v>139</v>
      </c>
      <c r="D69" s="14">
        <v>16.114999999999998</v>
      </c>
      <c r="E69" s="47">
        <f t="shared" ca="1" si="0"/>
        <v>2239.9849999999997</v>
      </c>
      <c r="F69" s="11">
        <v>0.34532407407407412</v>
      </c>
      <c r="G69" s="10" t="s">
        <v>1</v>
      </c>
      <c r="H69" s="7"/>
      <c r="I69" s="52"/>
    </row>
    <row r="70" spans="1:10" ht="15" customHeight="1">
      <c r="A70" s="9"/>
      <c r="B70" s="13">
        <v>43039</v>
      </c>
      <c r="C70" s="10">
        <v>56</v>
      </c>
      <c r="D70" s="14">
        <v>16.114999999999998</v>
      </c>
      <c r="E70" s="47">
        <f t="shared" ca="1" si="0"/>
        <v>902.43999999999994</v>
      </c>
      <c r="F70" s="11">
        <v>0.34532407407407412</v>
      </c>
      <c r="G70" s="10" t="s">
        <v>1</v>
      </c>
      <c r="H70" s="9"/>
      <c r="I70" s="53"/>
      <c r="J70" s="54"/>
    </row>
    <row r="71" spans="1:10" ht="15">
      <c r="B71" s="13">
        <v>43039</v>
      </c>
      <c r="C71" s="10">
        <v>64</v>
      </c>
      <c r="D71" s="14">
        <v>16.114999999999998</v>
      </c>
      <c r="E71" s="47">
        <f t="shared" ca="1" si="0"/>
        <v>1031.3599999999999</v>
      </c>
      <c r="F71" s="11">
        <v>0.34532407407407412</v>
      </c>
      <c r="G71" s="10" t="s">
        <v>1</v>
      </c>
    </row>
    <row r="72" spans="1:10" ht="15">
      <c r="B72" s="13">
        <v>43039</v>
      </c>
      <c r="C72" s="10">
        <v>300</v>
      </c>
      <c r="D72" s="14">
        <v>16.125</v>
      </c>
      <c r="E72" s="47">
        <f t="shared" ca="1" si="0"/>
        <v>4837.5</v>
      </c>
      <c r="F72" s="11">
        <v>0.34662037037037036</v>
      </c>
      <c r="G72" s="10" t="s">
        <v>1</v>
      </c>
    </row>
    <row r="73" spans="1:10" ht="15">
      <c r="B73" s="13">
        <v>43039</v>
      </c>
      <c r="C73" s="10">
        <v>66</v>
      </c>
      <c r="D73" s="14">
        <v>16.125</v>
      </c>
      <c r="E73" s="47">
        <f t="shared" ca="1" si="0"/>
        <v>1064.25</v>
      </c>
      <c r="F73" s="11">
        <v>0.34662037037037036</v>
      </c>
      <c r="G73" s="10" t="s">
        <v>1</v>
      </c>
    </row>
    <row r="74" spans="1:10" ht="15">
      <c r="B74" s="13">
        <v>43039</v>
      </c>
      <c r="C74" s="10">
        <v>472</v>
      </c>
      <c r="D74" s="14">
        <v>16.125</v>
      </c>
      <c r="E74" s="47">
        <f t="shared" ca="1" si="0"/>
        <v>7611</v>
      </c>
      <c r="F74" s="11">
        <v>0.34677083333333331</v>
      </c>
      <c r="G74" s="10" t="s">
        <v>1</v>
      </c>
    </row>
    <row r="75" spans="1:10" ht="15">
      <c r="B75" s="13">
        <v>43039</v>
      </c>
      <c r="C75" s="10">
        <v>275</v>
      </c>
      <c r="D75" s="14">
        <v>16.11</v>
      </c>
      <c r="E75" s="47">
        <f t="shared" ca="1" si="0"/>
        <v>4430.25</v>
      </c>
      <c r="F75" s="11">
        <v>0.34755787037037034</v>
      </c>
      <c r="G75" s="10" t="s">
        <v>1</v>
      </c>
    </row>
    <row r="76" spans="1:10" ht="15">
      <c r="B76" s="13">
        <v>43039</v>
      </c>
      <c r="C76" s="10">
        <v>559</v>
      </c>
      <c r="D76" s="14">
        <v>16.105</v>
      </c>
      <c r="E76" s="47">
        <f t="shared" ca="1" si="0"/>
        <v>9002.6949999999997</v>
      </c>
      <c r="F76" s="11">
        <v>0.34760416666666666</v>
      </c>
      <c r="G76" s="10" t="s">
        <v>1</v>
      </c>
    </row>
    <row r="77" spans="1:10" ht="15">
      <c r="B77" s="13">
        <v>43039</v>
      </c>
      <c r="C77" s="10">
        <v>228</v>
      </c>
      <c r="D77" s="14">
        <v>16.105</v>
      </c>
      <c r="E77" s="47">
        <f t="shared" ca="1" si="0"/>
        <v>3671.94</v>
      </c>
      <c r="F77" s="11">
        <v>0.34761574074074075</v>
      </c>
      <c r="G77" s="10" t="s">
        <v>1</v>
      </c>
    </row>
    <row r="78" spans="1:10" ht="15">
      <c r="B78" s="13">
        <v>43039</v>
      </c>
      <c r="C78" s="10">
        <v>74</v>
      </c>
      <c r="D78" s="14">
        <v>16.105</v>
      </c>
      <c r="E78" s="47">
        <f t="shared" ca="1" si="0"/>
        <v>1191.77</v>
      </c>
      <c r="F78" s="11">
        <v>0.34761574074074075</v>
      </c>
      <c r="G78" s="10" t="s">
        <v>1</v>
      </c>
    </row>
    <row r="79" spans="1:10" ht="15">
      <c r="B79" s="13">
        <v>43039</v>
      </c>
      <c r="C79" s="10">
        <v>259</v>
      </c>
      <c r="D79" s="14">
        <v>16.105</v>
      </c>
      <c r="E79" s="47">
        <f t="shared" ca="1" si="0"/>
        <v>4171.1949999999997</v>
      </c>
      <c r="F79" s="11">
        <v>0.34774305555555557</v>
      </c>
      <c r="G79" s="10" t="s">
        <v>1</v>
      </c>
    </row>
    <row r="80" spans="1:10" ht="15">
      <c r="B80" s="13">
        <v>43039</v>
      </c>
      <c r="C80" s="10">
        <v>333</v>
      </c>
      <c r="D80" s="14">
        <v>16.114999999999998</v>
      </c>
      <c r="E80" s="47">
        <f t="shared" ref="E80:E143" ca="1" si="1">+C80*D80</f>
        <v>5366.2949999999992</v>
      </c>
      <c r="F80" s="11">
        <v>0.34781250000000002</v>
      </c>
      <c r="G80" s="10" t="s">
        <v>1</v>
      </c>
    </row>
    <row r="81" spans="2:7" ht="15">
      <c r="B81" s="13">
        <v>43039</v>
      </c>
      <c r="C81" s="10">
        <v>170</v>
      </c>
      <c r="D81" s="14">
        <v>16.114999999999998</v>
      </c>
      <c r="E81" s="47">
        <f t="shared" ca="1" si="1"/>
        <v>2739.5499999999997</v>
      </c>
      <c r="F81" s="11">
        <v>0.34798611111111111</v>
      </c>
      <c r="G81" s="10" t="s">
        <v>1</v>
      </c>
    </row>
    <row r="82" spans="2:7" ht="15">
      <c r="B82" s="13">
        <v>43039</v>
      </c>
      <c r="C82" s="10">
        <v>99</v>
      </c>
      <c r="D82" s="14">
        <v>16.114999999999998</v>
      </c>
      <c r="E82" s="47">
        <f t="shared" ca="1" si="1"/>
        <v>1595.3849999999998</v>
      </c>
      <c r="F82" s="11">
        <v>0.34798611111111111</v>
      </c>
      <c r="G82" s="10" t="s">
        <v>1</v>
      </c>
    </row>
    <row r="83" spans="2:7" ht="15">
      <c r="B83" s="13">
        <v>43039</v>
      </c>
      <c r="C83" s="10">
        <v>268</v>
      </c>
      <c r="D83" s="14">
        <v>16.114999999999998</v>
      </c>
      <c r="E83" s="47">
        <f t="shared" ca="1" si="1"/>
        <v>4318.82</v>
      </c>
      <c r="F83" s="11">
        <v>0.34818287037037038</v>
      </c>
      <c r="G83" s="10" t="s">
        <v>1</v>
      </c>
    </row>
    <row r="84" spans="2:7" ht="15">
      <c r="B84" s="13">
        <v>43039</v>
      </c>
      <c r="C84" s="10">
        <v>259</v>
      </c>
      <c r="D84" s="14">
        <v>16.11</v>
      </c>
      <c r="E84" s="47">
        <f t="shared" ca="1" si="1"/>
        <v>4172.49</v>
      </c>
      <c r="F84" s="11">
        <v>0.34820601851851851</v>
      </c>
      <c r="G84" s="10" t="s">
        <v>1</v>
      </c>
    </row>
    <row r="85" spans="2:7" ht="15">
      <c r="B85" s="13">
        <v>43039</v>
      </c>
      <c r="C85" s="10">
        <v>347</v>
      </c>
      <c r="D85" s="14">
        <v>16.105</v>
      </c>
      <c r="E85" s="47">
        <f t="shared" ca="1" si="1"/>
        <v>5588.4350000000004</v>
      </c>
      <c r="F85" s="11">
        <v>0.34848379629629633</v>
      </c>
      <c r="G85" s="10" t="s">
        <v>1</v>
      </c>
    </row>
    <row r="86" spans="2:7" ht="15">
      <c r="B86" s="13">
        <v>43039</v>
      </c>
      <c r="C86" s="10">
        <v>259</v>
      </c>
      <c r="D86" s="14">
        <v>16.105</v>
      </c>
      <c r="E86" s="47">
        <f t="shared" ca="1" si="1"/>
        <v>4171.1949999999997</v>
      </c>
      <c r="F86" s="11">
        <v>0.34874999999999995</v>
      </c>
      <c r="G86" s="10" t="s">
        <v>1</v>
      </c>
    </row>
    <row r="87" spans="2:7" ht="15">
      <c r="B87" s="13">
        <v>43039</v>
      </c>
      <c r="C87" s="10">
        <v>547</v>
      </c>
      <c r="D87" s="14">
        <v>16.125</v>
      </c>
      <c r="E87" s="47">
        <f t="shared" ca="1" si="1"/>
        <v>8820.375</v>
      </c>
      <c r="F87" s="11">
        <v>0.34947916666666662</v>
      </c>
      <c r="G87" s="10" t="s">
        <v>1</v>
      </c>
    </row>
    <row r="88" spans="2:7" ht="15">
      <c r="B88" s="13">
        <v>43039</v>
      </c>
      <c r="C88" s="10">
        <v>367</v>
      </c>
      <c r="D88" s="14">
        <v>16.125</v>
      </c>
      <c r="E88" s="47">
        <f t="shared" ca="1" si="1"/>
        <v>5917.875</v>
      </c>
      <c r="F88" s="11">
        <v>0.34949074074074077</v>
      </c>
      <c r="G88" s="10" t="s">
        <v>1</v>
      </c>
    </row>
    <row r="89" spans="2:7" ht="15">
      <c r="B89" s="13">
        <v>43039</v>
      </c>
      <c r="C89" s="10">
        <v>259</v>
      </c>
      <c r="D89" s="14">
        <v>16.125</v>
      </c>
      <c r="E89" s="47">
        <f t="shared" ca="1" si="1"/>
        <v>4176.375</v>
      </c>
      <c r="F89" s="11">
        <v>0.34950231481481481</v>
      </c>
      <c r="G89" s="10" t="s">
        <v>1</v>
      </c>
    </row>
    <row r="90" spans="2:7" ht="15">
      <c r="B90" s="13">
        <v>43039</v>
      </c>
      <c r="C90" s="10">
        <v>284</v>
      </c>
      <c r="D90" s="14">
        <v>16.12</v>
      </c>
      <c r="E90" s="47">
        <f t="shared" ca="1" si="1"/>
        <v>4578.08</v>
      </c>
      <c r="F90" s="11">
        <v>0.34975694444444444</v>
      </c>
      <c r="G90" s="10" t="s">
        <v>1</v>
      </c>
    </row>
    <row r="91" spans="2:7" ht="15">
      <c r="B91" s="13">
        <v>43039</v>
      </c>
      <c r="C91" s="10">
        <v>259</v>
      </c>
      <c r="D91" s="14">
        <v>16.125</v>
      </c>
      <c r="E91" s="47">
        <f t="shared" ca="1" si="1"/>
        <v>4176.375</v>
      </c>
      <c r="F91" s="11">
        <v>0.35031250000000003</v>
      </c>
      <c r="G91" s="10" t="s">
        <v>1</v>
      </c>
    </row>
    <row r="92" spans="2:7" ht="15">
      <c r="B92" s="13">
        <v>43039</v>
      </c>
      <c r="C92" s="10">
        <v>389</v>
      </c>
      <c r="D92" s="14">
        <v>16.114999999999998</v>
      </c>
      <c r="E92" s="47">
        <f t="shared" ca="1" si="1"/>
        <v>6268.7349999999997</v>
      </c>
      <c r="F92" s="11">
        <v>0.35046296296296298</v>
      </c>
      <c r="G92" s="10" t="s">
        <v>1</v>
      </c>
    </row>
    <row r="93" spans="2:7" ht="15">
      <c r="B93" s="13">
        <v>43039</v>
      </c>
      <c r="C93" s="10">
        <v>259</v>
      </c>
      <c r="D93" s="14">
        <v>16.135000000000002</v>
      </c>
      <c r="E93" s="47">
        <f t="shared" ca="1" si="1"/>
        <v>4178.9650000000001</v>
      </c>
      <c r="F93" s="11">
        <v>0.35098379629629628</v>
      </c>
      <c r="G93" s="10" t="s">
        <v>1</v>
      </c>
    </row>
    <row r="94" spans="2:7" ht="15">
      <c r="B94" s="13">
        <v>43039</v>
      </c>
      <c r="C94" s="10">
        <v>628</v>
      </c>
      <c r="D94" s="14">
        <v>16.13</v>
      </c>
      <c r="E94" s="47">
        <f t="shared" ca="1" si="1"/>
        <v>10129.64</v>
      </c>
      <c r="F94" s="11">
        <v>0.3510416666666667</v>
      </c>
      <c r="G94" s="10" t="s">
        <v>1</v>
      </c>
    </row>
    <row r="95" spans="2:7" ht="15">
      <c r="B95" s="13">
        <v>43039</v>
      </c>
      <c r="C95" s="10">
        <v>137</v>
      </c>
      <c r="D95" s="14">
        <v>16.13</v>
      </c>
      <c r="E95" s="47">
        <f t="shared" ca="1" si="1"/>
        <v>2209.81</v>
      </c>
      <c r="F95" s="11">
        <v>0.35107638888888887</v>
      </c>
      <c r="G95" s="10" t="s">
        <v>1</v>
      </c>
    </row>
    <row r="96" spans="2:7" ht="15">
      <c r="B96" s="13">
        <v>43039</v>
      </c>
      <c r="C96" s="10">
        <v>445</v>
      </c>
      <c r="D96" s="14">
        <v>16.13</v>
      </c>
      <c r="E96" s="47">
        <f t="shared" ca="1" si="1"/>
        <v>7177.8499999999995</v>
      </c>
      <c r="F96" s="11">
        <v>0.35107638888888887</v>
      </c>
      <c r="G96" s="10" t="s">
        <v>1</v>
      </c>
    </row>
    <row r="97" spans="2:7" ht="15">
      <c r="B97" s="13">
        <v>43039</v>
      </c>
      <c r="C97" s="10">
        <v>840</v>
      </c>
      <c r="D97" s="14">
        <v>16.125</v>
      </c>
      <c r="E97" s="47">
        <f t="shared" ca="1" si="1"/>
        <v>13545</v>
      </c>
      <c r="F97" s="11">
        <v>0.35113425925925923</v>
      </c>
      <c r="G97" s="10" t="s">
        <v>1</v>
      </c>
    </row>
    <row r="98" spans="2:7" ht="15">
      <c r="B98" s="13">
        <v>43039</v>
      </c>
      <c r="C98" s="10">
        <v>47</v>
      </c>
      <c r="D98" s="14">
        <v>16.13</v>
      </c>
      <c r="E98" s="47">
        <f t="shared" ca="1" si="1"/>
        <v>758.1099999999999</v>
      </c>
      <c r="F98" s="11">
        <v>0.35174768518518523</v>
      </c>
      <c r="G98" s="10" t="s">
        <v>1</v>
      </c>
    </row>
    <row r="99" spans="2:7" ht="15">
      <c r="B99" s="13">
        <v>43039</v>
      </c>
      <c r="C99" s="10">
        <v>212</v>
      </c>
      <c r="D99" s="14">
        <v>16.13</v>
      </c>
      <c r="E99" s="47">
        <f t="shared" ca="1" si="1"/>
        <v>3419.56</v>
      </c>
      <c r="F99" s="11">
        <v>0.35174768518518523</v>
      </c>
      <c r="G99" s="10" t="s">
        <v>1</v>
      </c>
    </row>
    <row r="100" spans="2:7" ht="15">
      <c r="B100" s="13">
        <v>43039</v>
      </c>
      <c r="C100" s="10">
        <v>276</v>
      </c>
      <c r="D100" s="14">
        <v>16.125</v>
      </c>
      <c r="E100" s="47">
        <f t="shared" ca="1" si="1"/>
        <v>4450.5</v>
      </c>
      <c r="F100" s="11">
        <v>0.35196759259259264</v>
      </c>
      <c r="G100" s="10" t="s">
        <v>1</v>
      </c>
    </row>
    <row r="101" spans="2:7" ht="15">
      <c r="B101" s="13">
        <v>43039</v>
      </c>
      <c r="C101" s="10">
        <v>259</v>
      </c>
      <c r="D101" s="14">
        <v>16.14</v>
      </c>
      <c r="E101" s="47">
        <f t="shared" ca="1" si="1"/>
        <v>4180.26</v>
      </c>
      <c r="F101" s="11">
        <v>0.35288194444444443</v>
      </c>
      <c r="G101" s="10" t="s">
        <v>1</v>
      </c>
    </row>
    <row r="102" spans="2:7" ht="15">
      <c r="B102" s="13">
        <v>43039</v>
      </c>
      <c r="C102" s="10">
        <v>274</v>
      </c>
      <c r="D102" s="14">
        <v>16.135000000000002</v>
      </c>
      <c r="E102" s="47">
        <f t="shared" ca="1" si="1"/>
        <v>4420.9900000000007</v>
      </c>
      <c r="F102" s="11">
        <v>0.35288194444444443</v>
      </c>
      <c r="G102" s="10" t="s">
        <v>1</v>
      </c>
    </row>
    <row r="103" spans="2:7" ht="15">
      <c r="B103" s="13">
        <v>43039</v>
      </c>
      <c r="C103" s="10">
        <v>468</v>
      </c>
      <c r="D103" s="14">
        <v>16.135000000000002</v>
      </c>
      <c r="E103" s="47">
        <f t="shared" ca="1" si="1"/>
        <v>7551.18</v>
      </c>
      <c r="F103" s="11">
        <v>0.35377314814814814</v>
      </c>
      <c r="G103" s="10" t="s">
        <v>1</v>
      </c>
    </row>
    <row r="104" spans="2:7" ht="15">
      <c r="B104" s="13">
        <v>43039</v>
      </c>
      <c r="C104" s="10">
        <v>304</v>
      </c>
      <c r="D104" s="14">
        <v>16.13</v>
      </c>
      <c r="E104" s="47">
        <f t="shared" ca="1" si="1"/>
        <v>4903.5199999999995</v>
      </c>
      <c r="F104" s="11">
        <v>0.35380787037037037</v>
      </c>
      <c r="G104" s="10" t="s">
        <v>1</v>
      </c>
    </row>
    <row r="105" spans="2:7" ht="15">
      <c r="B105" s="13">
        <v>43039</v>
      </c>
      <c r="C105" s="10">
        <v>487</v>
      </c>
      <c r="D105" s="14">
        <v>16.13</v>
      </c>
      <c r="E105" s="47">
        <f t="shared" ca="1" si="1"/>
        <v>7855.3099999999995</v>
      </c>
      <c r="F105" s="11">
        <v>0.35405092592592591</v>
      </c>
      <c r="G105" s="10" t="s">
        <v>1</v>
      </c>
    </row>
    <row r="106" spans="2:7" ht="15">
      <c r="B106" s="13">
        <v>43039</v>
      </c>
      <c r="C106" s="10">
        <v>338</v>
      </c>
      <c r="D106" s="14">
        <v>16.13</v>
      </c>
      <c r="E106" s="47">
        <f t="shared" ca="1" si="1"/>
        <v>5451.94</v>
      </c>
      <c r="F106" s="11">
        <v>0.35423611111111114</v>
      </c>
      <c r="G106" s="10" t="s">
        <v>1</v>
      </c>
    </row>
    <row r="107" spans="2:7" ht="15">
      <c r="B107" s="13">
        <v>43039</v>
      </c>
      <c r="C107" s="10">
        <v>622</v>
      </c>
      <c r="D107" s="14">
        <v>16.12</v>
      </c>
      <c r="E107" s="47">
        <f t="shared" ca="1" si="1"/>
        <v>10026.640000000001</v>
      </c>
      <c r="F107" s="11">
        <v>0.35478009259259258</v>
      </c>
      <c r="G107" s="10" t="s">
        <v>1</v>
      </c>
    </row>
    <row r="108" spans="2:7" ht="15">
      <c r="B108" s="13">
        <v>43039</v>
      </c>
      <c r="C108" s="10">
        <v>564</v>
      </c>
      <c r="D108" s="14">
        <v>16.125</v>
      </c>
      <c r="E108" s="47">
        <f t="shared" ca="1" si="1"/>
        <v>9094.5</v>
      </c>
      <c r="F108" s="11">
        <v>0.35478009259259258</v>
      </c>
      <c r="G108" s="10" t="s">
        <v>1</v>
      </c>
    </row>
    <row r="109" spans="2:7" ht="15">
      <c r="B109" s="13">
        <v>43039</v>
      </c>
      <c r="C109" s="10">
        <v>249</v>
      </c>
      <c r="D109" s="14">
        <v>16.114999999999998</v>
      </c>
      <c r="E109" s="47">
        <f t="shared" ca="1" si="1"/>
        <v>4012.6349999999998</v>
      </c>
      <c r="F109" s="11">
        <v>0.35501157407407408</v>
      </c>
      <c r="G109" s="10" t="s">
        <v>1</v>
      </c>
    </row>
    <row r="110" spans="2:7" ht="15">
      <c r="B110" s="13">
        <v>43039</v>
      </c>
      <c r="C110" s="10">
        <v>10</v>
      </c>
      <c r="D110" s="14">
        <v>16.12</v>
      </c>
      <c r="E110" s="47">
        <f t="shared" ca="1" si="1"/>
        <v>161.20000000000002</v>
      </c>
      <c r="F110" s="11">
        <v>0.35501157407407408</v>
      </c>
      <c r="G110" s="10" t="s">
        <v>1</v>
      </c>
    </row>
    <row r="111" spans="2:7" ht="15">
      <c r="B111" s="13">
        <v>43039</v>
      </c>
      <c r="C111" s="10">
        <v>759</v>
      </c>
      <c r="D111" s="14">
        <v>16.125</v>
      </c>
      <c r="E111" s="47">
        <f t="shared" ca="1" si="1"/>
        <v>12238.875</v>
      </c>
      <c r="F111" s="11">
        <v>0.35550925925925925</v>
      </c>
      <c r="G111" s="10" t="s">
        <v>1</v>
      </c>
    </row>
    <row r="112" spans="2:7" ht="15">
      <c r="B112" s="13">
        <v>43039</v>
      </c>
      <c r="C112" s="10">
        <v>259</v>
      </c>
      <c r="D112" s="14">
        <v>16.125</v>
      </c>
      <c r="E112" s="47">
        <f t="shared" ca="1" si="1"/>
        <v>4176.375</v>
      </c>
      <c r="F112" s="11">
        <v>0.35563657407407406</v>
      </c>
      <c r="G112" s="10" t="s">
        <v>1</v>
      </c>
    </row>
    <row r="113" spans="2:7" ht="15">
      <c r="B113" s="13">
        <v>43039</v>
      </c>
      <c r="C113" s="10">
        <v>259</v>
      </c>
      <c r="D113" s="14">
        <v>16.125</v>
      </c>
      <c r="E113" s="47">
        <f t="shared" ca="1" si="1"/>
        <v>4176.375</v>
      </c>
      <c r="F113" s="11">
        <v>0.35628472222222224</v>
      </c>
      <c r="G113" s="10" t="s">
        <v>1</v>
      </c>
    </row>
    <row r="114" spans="2:7" ht="15">
      <c r="B114" s="13">
        <v>43039</v>
      </c>
      <c r="C114" s="10">
        <v>587</v>
      </c>
      <c r="D114" s="14">
        <v>16.12</v>
      </c>
      <c r="E114" s="47">
        <f t="shared" ca="1" si="1"/>
        <v>9462.44</v>
      </c>
      <c r="F114" s="11">
        <v>0.35631944444444441</v>
      </c>
      <c r="G114" s="10" t="s">
        <v>1</v>
      </c>
    </row>
    <row r="115" spans="2:7" ht="15">
      <c r="B115" s="13">
        <v>43039</v>
      </c>
      <c r="C115" s="10">
        <v>259</v>
      </c>
      <c r="D115" s="14">
        <v>16.11</v>
      </c>
      <c r="E115" s="47">
        <f t="shared" ca="1" si="1"/>
        <v>4172.49</v>
      </c>
      <c r="F115" s="11">
        <v>0.35864583333333333</v>
      </c>
      <c r="G115" s="10" t="s">
        <v>1</v>
      </c>
    </row>
    <row r="116" spans="2:7" ht="15">
      <c r="B116" s="13">
        <v>43039</v>
      </c>
      <c r="C116" s="10">
        <v>592</v>
      </c>
      <c r="D116" s="14">
        <v>16.100000000000001</v>
      </c>
      <c r="E116" s="47">
        <f t="shared" ca="1" si="1"/>
        <v>9531.2000000000007</v>
      </c>
      <c r="F116" s="11">
        <v>0.35916666666666663</v>
      </c>
      <c r="G116" s="10" t="s">
        <v>1</v>
      </c>
    </row>
    <row r="117" spans="2:7" ht="15">
      <c r="B117" s="13">
        <v>43039</v>
      </c>
      <c r="C117" s="10">
        <v>259</v>
      </c>
      <c r="D117" s="14">
        <v>16.100000000000001</v>
      </c>
      <c r="E117" s="47">
        <f t="shared" ca="1" si="1"/>
        <v>4169.9000000000005</v>
      </c>
      <c r="F117" s="11">
        <v>0.35928240740740741</v>
      </c>
      <c r="G117" s="10" t="s">
        <v>1</v>
      </c>
    </row>
    <row r="118" spans="2:7" ht="15">
      <c r="B118" s="13">
        <v>43039</v>
      </c>
      <c r="C118" s="10">
        <v>574</v>
      </c>
      <c r="D118" s="14">
        <v>16.100000000000001</v>
      </c>
      <c r="E118" s="47">
        <f t="shared" ca="1" si="1"/>
        <v>9241.4000000000015</v>
      </c>
      <c r="F118" s="11">
        <v>0.36000000000000004</v>
      </c>
      <c r="G118" s="10" t="s">
        <v>1</v>
      </c>
    </row>
    <row r="119" spans="2:7" ht="15">
      <c r="B119" s="13">
        <v>43039</v>
      </c>
      <c r="C119" s="10">
        <v>374</v>
      </c>
      <c r="D119" s="14">
        <v>16.105</v>
      </c>
      <c r="E119" s="47">
        <f t="shared" ca="1" si="1"/>
        <v>6023.27</v>
      </c>
      <c r="F119" s="11">
        <v>0.36004629629629631</v>
      </c>
      <c r="G119" s="10" t="s">
        <v>1</v>
      </c>
    </row>
    <row r="120" spans="2:7" ht="15">
      <c r="B120" s="13">
        <v>43039</v>
      </c>
      <c r="C120" s="10">
        <v>692</v>
      </c>
      <c r="D120" s="14">
        <v>16.094999999999999</v>
      </c>
      <c r="E120" s="47">
        <f t="shared" ca="1" si="1"/>
        <v>11137.74</v>
      </c>
      <c r="F120" s="11">
        <v>0.36040509259259257</v>
      </c>
      <c r="G120" s="10" t="s">
        <v>1</v>
      </c>
    </row>
    <row r="121" spans="2:7" ht="15">
      <c r="B121" s="13">
        <v>43039</v>
      </c>
      <c r="C121" s="10">
        <v>374</v>
      </c>
      <c r="D121" s="14">
        <v>16.11</v>
      </c>
      <c r="E121" s="47">
        <f t="shared" ca="1" si="1"/>
        <v>6025.1399999999994</v>
      </c>
      <c r="F121" s="11">
        <v>0.3611111111111111</v>
      </c>
      <c r="G121" s="10" t="s">
        <v>1</v>
      </c>
    </row>
    <row r="122" spans="2:7" ht="15">
      <c r="B122" s="13">
        <v>43039</v>
      </c>
      <c r="C122" s="10">
        <v>259</v>
      </c>
      <c r="D122" s="14">
        <v>16.11</v>
      </c>
      <c r="E122" s="47">
        <f t="shared" ca="1" si="1"/>
        <v>4172.49</v>
      </c>
      <c r="F122" s="11">
        <v>0.36127314814814815</v>
      </c>
      <c r="G122" s="10" t="s">
        <v>1</v>
      </c>
    </row>
    <row r="123" spans="2:7" ht="15">
      <c r="B123" s="13">
        <v>43039</v>
      </c>
      <c r="C123" s="10">
        <v>358</v>
      </c>
      <c r="D123" s="14">
        <v>16.11</v>
      </c>
      <c r="E123" s="47">
        <f t="shared" ca="1" si="1"/>
        <v>5767.38</v>
      </c>
      <c r="F123" s="11">
        <v>0.36129629629629628</v>
      </c>
      <c r="G123" s="10" t="s">
        <v>1</v>
      </c>
    </row>
    <row r="124" spans="2:7" ht="15">
      <c r="B124" s="13">
        <v>43039</v>
      </c>
      <c r="C124" s="10">
        <v>43</v>
      </c>
      <c r="D124" s="14">
        <v>16.11</v>
      </c>
      <c r="E124" s="47">
        <f t="shared" ca="1" si="1"/>
        <v>692.73</v>
      </c>
      <c r="F124" s="11">
        <v>0.36129629629629628</v>
      </c>
      <c r="G124" s="10" t="s">
        <v>1</v>
      </c>
    </row>
    <row r="125" spans="2:7" ht="15">
      <c r="B125" s="13">
        <v>43039</v>
      </c>
      <c r="C125" s="10">
        <v>261</v>
      </c>
      <c r="D125" s="14">
        <v>16.114999999999998</v>
      </c>
      <c r="E125" s="47">
        <f t="shared" ca="1" si="1"/>
        <v>4206.0149999999994</v>
      </c>
      <c r="F125" s="11">
        <v>0.36181712962962959</v>
      </c>
      <c r="G125" s="10" t="s">
        <v>1</v>
      </c>
    </row>
    <row r="126" spans="2:7" ht="15">
      <c r="B126" s="13">
        <v>43039</v>
      </c>
      <c r="C126" s="10">
        <v>482</v>
      </c>
      <c r="D126" s="14">
        <v>16.114999999999998</v>
      </c>
      <c r="E126" s="47">
        <f t="shared" ca="1" si="1"/>
        <v>7767.4299999999994</v>
      </c>
      <c r="F126" s="11">
        <v>0.36190972222222223</v>
      </c>
      <c r="G126" s="10" t="s">
        <v>1</v>
      </c>
    </row>
    <row r="127" spans="2:7" ht="15">
      <c r="B127" s="13">
        <v>43039</v>
      </c>
      <c r="C127" s="10">
        <v>259</v>
      </c>
      <c r="D127" s="14">
        <v>16.149999999999999</v>
      </c>
      <c r="E127" s="47">
        <f t="shared" ca="1" si="1"/>
        <v>4182.8499999999995</v>
      </c>
      <c r="F127" s="11">
        <v>0.36304398148148148</v>
      </c>
      <c r="G127" s="10" t="s">
        <v>1</v>
      </c>
    </row>
    <row r="128" spans="2:7" ht="15">
      <c r="B128" s="13">
        <v>43039</v>
      </c>
      <c r="C128" s="10">
        <v>235</v>
      </c>
      <c r="D128" s="14">
        <v>16.145</v>
      </c>
      <c r="E128" s="47">
        <f t="shared" ca="1" si="1"/>
        <v>3794.0749999999998</v>
      </c>
      <c r="F128" s="11">
        <v>0.36390046296296297</v>
      </c>
      <c r="G128" s="10" t="s">
        <v>1</v>
      </c>
    </row>
    <row r="129" spans="2:7" ht="15">
      <c r="B129" s="13">
        <v>43039</v>
      </c>
      <c r="C129" s="10">
        <v>54</v>
      </c>
      <c r="D129" s="14">
        <v>16.145</v>
      </c>
      <c r="E129" s="47">
        <f t="shared" ca="1" si="1"/>
        <v>871.82999999999993</v>
      </c>
      <c r="F129" s="11">
        <v>0.36390046296296297</v>
      </c>
      <c r="G129" s="10" t="s">
        <v>1</v>
      </c>
    </row>
    <row r="130" spans="2:7" ht="15">
      <c r="B130" s="13">
        <v>43039</v>
      </c>
      <c r="C130" s="10">
        <v>221</v>
      </c>
      <c r="D130" s="14">
        <v>16.155000000000001</v>
      </c>
      <c r="E130" s="47">
        <f t="shared" ca="1" si="1"/>
        <v>3570.2550000000001</v>
      </c>
      <c r="F130" s="11">
        <v>0.36458333333333331</v>
      </c>
      <c r="G130" s="10" t="s">
        <v>1</v>
      </c>
    </row>
    <row r="131" spans="2:7" ht="15">
      <c r="B131" s="13">
        <v>43039</v>
      </c>
      <c r="C131" s="10">
        <v>187</v>
      </c>
      <c r="D131" s="14">
        <v>16.155000000000001</v>
      </c>
      <c r="E131" s="47">
        <f t="shared" ca="1" si="1"/>
        <v>3020.9850000000001</v>
      </c>
      <c r="F131" s="11">
        <v>0.36461805555555554</v>
      </c>
      <c r="G131" s="10" t="s">
        <v>1</v>
      </c>
    </row>
    <row r="132" spans="2:7" ht="15">
      <c r="B132" s="13">
        <v>43039</v>
      </c>
      <c r="C132" s="10">
        <v>610</v>
      </c>
      <c r="D132" s="14">
        <v>16.155000000000001</v>
      </c>
      <c r="E132" s="47">
        <f t="shared" ca="1" si="1"/>
        <v>9854.5500000000011</v>
      </c>
      <c r="F132" s="11">
        <v>0.36461805555555554</v>
      </c>
      <c r="G132" s="10" t="s">
        <v>1</v>
      </c>
    </row>
    <row r="133" spans="2:7" ht="15">
      <c r="B133" s="13">
        <v>43039</v>
      </c>
      <c r="C133" s="10">
        <v>756</v>
      </c>
      <c r="D133" s="14">
        <v>16.16</v>
      </c>
      <c r="E133" s="47">
        <f t="shared" ca="1" si="1"/>
        <v>12216.960000000001</v>
      </c>
      <c r="F133" s="11">
        <v>0.36523148148148149</v>
      </c>
      <c r="G133" s="10" t="s">
        <v>1</v>
      </c>
    </row>
    <row r="134" spans="2:7" ht="15">
      <c r="B134" s="13">
        <v>43039</v>
      </c>
      <c r="C134" s="10">
        <v>390</v>
      </c>
      <c r="D134" s="14">
        <v>16.184999999999999</v>
      </c>
      <c r="E134" s="47">
        <f t="shared" ca="1" si="1"/>
        <v>6312.15</v>
      </c>
      <c r="F134" s="11">
        <v>0.36591435185185189</v>
      </c>
      <c r="G134" s="10" t="s">
        <v>1</v>
      </c>
    </row>
    <row r="135" spans="2:7" ht="15">
      <c r="B135" s="13">
        <v>43039</v>
      </c>
      <c r="C135" s="10">
        <v>397</v>
      </c>
      <c r="D135" s="14">
        <v>16.184999999999999</v>
      </c>
      <c r="E135" s="47">
        <f t="shared" ca="1" si="1"/>
        <v>6425.4449999999997</v>
      </c>
      <c r="F135" s="11">
        <v>0.36591435185185189</v>
      </c>
      <c r="G135" s="10" t="s">
        <v>1</v>
      </c>
    </row>
    <row r="136" spans="2:7" ht="15">
      <c r="B136" s="13">
        <v>43039</v>
      </c>
      <c r="C136" s="10">
        <v>260</v>
      </c>
      <c r="D136" s="14">
        <v>16.184999999999999</v>
      </c>
      <c r="E136" s="47">
        <f t="shared" ca="1" si="1"/>
        <v>4208.0999999999995</v>
      </c>
      <c r="F136" s="11">
        <v>0.36591435185185189</v>
      </c>
      <c r="G136" s="10" t="s">
        <v>1</v>
      </c>
    </row>
    <row r="137" spans="2:7" ht="15">
      <c r="B137" s="13">
        <v>43039</v>
      </c>
      <c r="C137" s="10">
        <v>283</v>
      </c>
      <c r="D137" s="14">
        <v>16.18</v>
      </c>
      <c r="E137" s="47">
        <f t="shared" ca="1" si="1"/>
        <v>4578.9399999999996</v>
      </c>
      <c r="F137" s="11">
        <v>0.36616898148148147</v>
      </c>
      <c r="G137" s="10" t="s">
        <v>1</v>
      </c>
    </row>
    <row r="138" spans="2:7" ht="15">
      <c r="B138" s="13">
        <v>43039</v>
      </c>
      <c r="C138" s="10">
        <v>451</v>
      </c>
      <c r="D138" s="14">
        <v>16.184999999999999</v>
      </c>
      <c r="E138" s="47">
        <f t="shared" ca="1" si="1"/>
        <v>7299.4349999999995</v>
      </c>
      <c r="F138" s="11">
        <v>0.36616898148148147</v>
      </c>
      <c r="G138" s="10" t="s">
        <v>1</v>
      </c>
    </row>
    <row r="139" spans="2:7" ht="15">
      <c r="B139" s="13">
        <v>43039</v>
      </c>
      <c r="C139" s="10">
        <v>358</v>
      </c>
      <c r="D139" s="14">
        <v>16.184999999999999</v>
      </c>
      <c r="E139" s="47">
        <f t="shared" ca="1" si="1"/>
        <v>5794.23</v>
      </c>
      <c r="F139" s="11">
        <v>0.36616898148148147</v>
      </c>
      <c r="G139" s="10" t="s">
        <v>1</v>
      </c>
    </row>
    <row r="140" spans="2:7" ht="15">
      <c r="B140" s="13">
        <v>43039</v>
      </c>
      <c r="C140" s="10">
        <v>802</v>
      </c>
      <c r="D140" s="14">
        <v>16.204999999999998</v>
      </c>
      <c r="E140" s="47">
        <f t="shared" ca="1" si="1"/>
        <v>12996.409999999998</v>
      </c>
      <c r="F140" s="11">
        <v>0.36623842592592593</v>
      </c>
      <c r="G140" s="10" t="s">
        <v>1</v>
      </c>
    </row>
    <row r="141" spans="2:7" ht="15">
      <c r="B141" s="13">
        <v>43039</v>
      </c>
      <c r="C141" s="10">
        <v>106</v>
      </c>
      <c r="D141" s="14">
        <v>16.204999999999998</v>
      </c>
      <c r="E141" s="47">
        <f t="shared" ca="1" si="1"/>
        <v>1717.7299999999998</v>
      </c>
      <c r="F141" s="11">
        <v>0.36623842592592593</v>
      </c>
      <c r="G141" s="10" t="s">
        <v>1</v>
      </c>
    </row>
    <row r="142" spans="2:7" ht="15">
      <c r="B142" s="13">
        <v>43039</v>
      </c>
      <c r="C142" s="10">
        <v>265</v>
      </c>
      <c r="D142" s="14">
        <v>16.21</v>
      </c>
      <c r="E142" s="47">
        <f t="shared" ca="1" si="1"/>
        <v>4295.6500000000005</v>
      </c>
      <c r="F142" s="11">
        <v>0.3662731481481481</v>
      </c>
      <c r="G142" s="10" t="s">
        <v>1</v>
      </c>
    </row>
    <row r="143" spans="2:7" ht="15">
      <c r="B143" s="13">
        <v>43039</v>
      </c>
      <c r="C143" s="10">
        <v>599</v>
      </c>
      <c r="D143" s="14">
        <v>16.21</v>
      </c>
      <c r="E143" s="47">
        <f t="shared" ca="1" si="1"/>
        <v>9709.7900000000009</v>
      </c>
      <c r="F143" s="11">
        <v>0.36629629629629629</v>
      </c>
      <c r="G143" s="10" t="s">
        <v>1</v>
      </c>
    </row>
    <row r="144" spans="2:7" ht="15">
      <c r="B144" s="13">
        <v>43039</v>
      </c>
      <c r="C144" s="10">
        <v>331</v>
      </c>
      <c r="D144" s="14">
        <v>16.21</v>
      </c>
      <c r="E144" s="47">
        <f t="shared" ref="E144:E207" ca="1" si="2">+C144*D144</f>
        <v>5365.51</v>
      </c>
      <c r="F144" s="11">
        <v>0.3663541666666667</v>
      </c>
      <c r="G144" s="10" t="s">
        <v>1</v>
      </c>
    </row>
    <row r="145" spans="2:7" ht="15">
      <c r="B145" s="13">
        <v>43039</v>
      </c>
      <c r="C145" s="10">
        <v>433</v>
      </c>
      <c r="D145" s="14">
        <v>16.21</v>
      </c>
      <c r="E145" s="47">
        <f t="shared" ca="1" si="2"/>
        <v>7018.93</v>
      </c>
      <c r="F145" s="11">
        <v>0.3663541666666667</v>
      </c>
      <c r="G145" s="10" t="s">
        <v>1</v>
      </c>
    </row>
    <row r="146" spans="2:7" ht="15">
      <c r="B146" s="13">
        <v>43039</v>
      </c>
      <c r="C146" s="10">
        <v>129</v>
      </c>
      <c r="D146" s="14">
        <v>16.204999999999998</v>
      </c>
      <c r="E146" s="47">
        <f t="shared" ca="1" si="2"/>
        <v>2090.4449999999997</v>
      </c>
      <c r="F146" s="11">
        <v>0.36657407407407411</v>
      </c>
      <c r="G146" s="10" t="s">
        <v>1</v>
      </c>
    </row>
    <row r="147" spans="2:7" ht="15">
      <c r="B147" s="13">
        <v>43039</v>
      </c>
      <c r="C147" s="10">
        <v>178</v>
      </c>
      <c r="D147" s="14">
        <v>16.204999999999998</v>
      </c>
      <c r="E147" s="47">
        <f t="shared" ca="1" si="2"/>
        <v>2884.49</v>
      </c>
      <c r="F147" s="11">
        <v>0.36657407407407411</v>
      </c>
      <c r="G147" s="10" t="s">
        <v>1</v>
      </c>
    </row>
    <row r="148" spans="2:7" ht="15">
      <c r="B148" s="13">
        <v>43039</v>
      </c>
      <c r="C148" s="10">
        <v>385</v>
      </c>
      <c r="D148" s="14">
        <v>16.2</v>
      </c>
      <c r="E148" s="47">
        <f t="shared" ca="1" si="2"/>
        <v>6237</v>
      </c>
      <c r="F148" s="11">
        <v>0.36660879629629628</v>
      </c>
      <c r="G148" s="10" t="s">
        <v>1</v>
      </c>
    </row>
    <row r="149" spans="2:7" ht="15">
      <c r="B149" s="13">
        <v>43039</v>
      </c>
      <c r="C149" s="10">
        <v>389</v>
      </c>
      <c r="D149" s="14">
        <v>16.2</v>
      </c>
      <c r="E149" s="47">
        <f t="shared" ca="1" si="2"/>
        <v>6301.7999999999993</v>
      </c>
      <c r="F149" s="11">
        <v>0.36664351851851856</v>
      </c>
      <c r="G149" s="10" t="s">
        <v>1</v>
      </c>
    </row>
    <row r="150" spans="2:7" ht="15">
      <c r="B150" s="13">
        <v>43039</v>
      </c>
      <c r="C150" s="10">
        <v>713</v>
      </c>
      <c r="D150" s="14">
        <v>16.195</v>
      </c>
      <c r="E150" s="47">
        <f t="shared" ca="1" si="2"/>
        <v>11547.035</v>
      </c>
      <c r="F150" s="11">
        <v>0.3666550925925926</v>
      </c>
      <c r="G150" s="10" t="s">
        <v>1</v>
      </c>
    </row>
    <row r="151" spans="2:7" ht="15">
      <c r="B151" s="13">
        <v>43039</v>
      </c>
      <c r="C151" s="10">
        <v>169</v>
      </c>
      <c r="D151" s="14">
        <v>16.195</v>
      </c>
      <c r="E151" s="47">
        <f t="shared" ca="1" si="2"/>
        <v>2736.9549999999999</v>
      </c>
      <c r="F151" s="11">
        <v>0.3666550925925926</v>
      </c>
      <c r="G151" s="10" t="s">
        <v>1</v>
      </c>
    </row>
    <row r="152" spans="2:7" ht="15">
      <c r="B152" s="13">
        <v>43039</v>
      </c>
      <c r="C152" s="10">
        <v>553</v>
      </c>
      <c r="D152" s="14">
        <v>16.195</v>
      </c>
      <c r="E152" s="47">
        <f t="shared" ca="1" si="2"/>
        <v>8955.8350000000009</v>
      </c>
      <c r="F152" s="11">
        <v>0.3666550925925926</v>
      </c>
      <c r="G152" s="10" t="s">
        <v>1</v>
      </c>
    </row>
    <row r="153" spans="2:7" ht="15">
      <c r="B153" s="13">
        <v>43039</v>
      </c>
      <c r="C153" s="10">
        <v>300</v>
      </c>
      <c r="D153" s="14">
        <v>16.21</v>
      </c>
      <c r="E153" s="47">
        <f t="shared" ca="1" si="2"/>
        <v>4863</v>
      </c>
      <c r="F153" s="11">
        <v>0.3667361111111111</v>
      </c>
      <c r="G153" s="10" t="s">
        <v>1</v>
      </c>
    </row>
    <row r="154" spans="2:7" ht="15">
      <c r="B154" s="13">
        <v>43039</v>
      </c>
      <c r="C154" s="10">
        <v>340</v>
      </c>
      <c r="D154" s="14">
        <v>16.21</v>
      </c>
      <c r="E154" s="47">
        <f t="shared" ca="1" si="2"/>
        <v>5511.4000000000005</v>
      </c>
      <c r="F154" s="11">
        <v>0.3667361111111111</v>
      </c>
      <c r="G154" s="10" t="s">
        <v>1</v>
      </c>
    </row>
    <row r="155" spans="2:7" ht="15">
      <c r="B155" s="13">
        <v>43039</v>
      </c>
      <c r="C155" s="10">
        <v>157</v>
      </c>
      <c r="D155" s="14">
        <v>16.21</v>
      </c>
      <c r="E155" s="47">
        <f t="shared" ca="1" si="2"/>
        <v>2544.9700000000003</v>
      </c>
      <c r="F155" s="11">
        <v>0.3667361111111111</v>
      </c>
      <c r="G155" s="10" t="s">
        <v>1</v>
      </c>
    </row>
    <row r="156" spans="2:7" ht="15">
      <c r="B156" s="13">
        <v>43039</v>
      </c>
      <c r="C156" s="10">
        <v>86</v>
      </c>
      <c r="D156" s="14">
        <v>16.21</v>
      </c>
      <c r="E156" s="47">
        <f t="shared" ca="1" si="2"/>
        <v>1394.0600000000002</v>
      </c>
      <c r="F156" s="11">
        <v>0.3667361111111111</v>
      </c>
      <c r="G156" s="10" t="s">
        <v>1</v>
      </c>
    </row>
    <row r="157" spans="2:7" ht="15">
      <c r="B157" s="13">
        <v>43039</v>
      </c>
      <c r="C157" s="10">
        <v>801</v>
      </c>
      <c r="D157" s="14">
        <v>16.225000000000001</v>
      </c>
      <c r="E157" s="47">
        <f t="shared" ca="1" si="2"/>
        <v>12996.225</v>
      </c>
      <c r="F157" s="11">
        <v>0.36680555555555555</v>
      </c>
      <c r="G157" s="10" t="s">
        <v>1</v>
      </c>
    </row>
    <row r="158" spans="2:7" ht="15">
      <c r="B158" s="13">
        <v>43039</v>
      </c>
      <c r="C158" s="10">
        <v>257</v>
      </c>
      <c r="D158" s="14">
        <v>16.225000000000001</v>
      </c>
      <c r="E158" s="47">
        <f t="shared" ca="1" si="2"/>
        <v>4169.8250000000007</v>
      </c>
      <c r="F158" s="11">
        <v>0.36680555555555555</v>
      </c>
      <c r="G158" s="10" t="s">
        <v>1</v>
      </c>
    </row>
    <row r="159" spans="2:7" ht="15">
      <c r="B159" s="13">
        <v>43039</v>
      </c>
      <c r="C159" s="10">
        <v>326</v>
      </c>
      <c r="D159" s="14">
        <v>16.225000000000001</v>
      </c>
      <c r="E159" s="47">
        <f t="shared" ca="1" si="2"/>
        <v>5289.35</v>
      </c>
      <c r="F159" s="11">
        <v>0.36699074074074073</v>
      </c>
      <c r="G159" s="10" t="s">
        <v>1</v>
      </c>
    </row>
    <row r="160" spans="2:7" ht="15">
      <c r="B160" s="13">
        <v>43039</v>
      </c>
      <c r="C160" s="10">
        <v>855</v>
      </c>
      <c r="D160" s="14">
        <v>16.225000000000001</v>
      </c>
      <c r="E160" s="47">
        <f t="shared" ca="1" si="2"/>
        <v>13872.375000000002</v>
      </c>
      <c r="F160" s="11">
        <v>0.36699074074074073</v>
      </c>
      <c r="G160" s="10" t="s">
        <v>1</v>
      </c>
    </row>
    <row r="161" spans="2:7" ht="15">
      <c r="B161" s="13">
        <v>43039</v>
      </c>
      <c r="C161" s="10">
        <v>764</v>
      </c>
      <c r="D161" s="14">
        <v>16.225000000000001</v>
      </c>
      <c r="E161" s="47">
        <f t="shared" ca="1" si="2"/>
        <v>12395.900000000001</v>
      </c>
      <c r="F161" s="11">
        <v>0.36699074074074073</v>
      </c>
      <c r="G161" s="10" t="s">
        <v>1</v>
      </c>
    </row>
    <row r="162" spans="2:7" ht="15">
      <c r="B162" s="13">
        <v>43039</v>
      </c>
      <c r="C162" s="10">
        <v>1056</v>
      </c>
      <c r="D162" s="14">
        <v>16.21</v>
      </c>
      <c r="E162" s="47">
        <f t="shared" ca="1" si="2"/>
        <v>17117.760000000002</v>
      </c>
      <c r="F162" s="11">
        <v>0.36699074074074073</v>
      </c>
      <c r="G162" s="10" t="s">
        <v>1</v>
      </c>
    </row>
    <row r="163" spans="2:7" ht="15">
      <c r="B163" s="13">
        <v>43039</v>
      </c>
      <c r="C163" s="10">
        <v>301</v>
      </c>
      <c r="D163" s="14">
        <v>16.215</v>
      </c>
      <c r="E163" s="47">
        <f t="shared" ca="1" si="2"/>
        <v>4880.7150000000001</v>
      </c>
      <c r="F163" s="11">
        <v>0.36702546296296296</v>
      </c>
      <c r="G163" s="10" t="s">
        <v>1</v>
      </c>
    </row>
    <row r="164" spans="2:7" ht="15">
      <c r="B164" s="13">
        <v>43039</v>
      </c>
      <c r="C164" s="10">
        <v>647</v>
      </c>
      <c r="D164" s="14">
        <v>16.22</v>
      </c>
      <c r="E164" s="47">
        <f t="shared" ca="1" si="2"/>
        <v>10494.34</v>
      </c>
      <c r="F164" s="11">
        <v>0.36759259259259264</v>
      </c>
      <c r="G164" s="10" t="s">
        <v>1</v>
      </c>
    </row>
    <row r="165" spans="2:7" ht="15">
      <c r="B165" s="13">
        <v>43039</v>
      </c>
      <c r="C165" s="10">
        <v>463</v>
      </c>
      <c r="D165" s="14">
        <v>16.234999999999999</v>
      </c>
      <c r="E165" s="47">
        <f t="shared" ca="1" si="2"/>
        <v>7516.8049999999994</v>
      </c>
      <c r="F165" s="11">
        <v>0.36826388888888889</v>
      </c>
      <c r="G165" s="10" t="s">
        <v>1</v>
      </c>
    </row>
    <row r="166" spans="2:7" ht="15">
      <c r="B166" s="13">
        <v>43039</v>
      </c>
      <c r="C166" s="10">
        <v>34</v>
      </c>
      <c r="D166" s="14">
        <v>16.239999999999998</v>
      </c>
      <c r="E166" s="47">
        <f t="shared" ca="1" si="2"/>
        <v>552.16</v>
      </c>
      <c r="F166" s="11">
        <v>0.37010416666666668</v>
      </c>
      <c r="G166" s="10" t="s">
        <v>1</v>
      </c>
    </row>
    <row r="167" spans="2:7" ht="15">
      <c r="B167" s="13">
        <v>43039</v>
      </c>
      <c r="C167" s="10">
        <v>474</v>
      </c>
      <c r="D167" s="14">
        <v>16.239999999999998</v>
      </c>
      <c r="E167" s="47">
        <f t="shared" ca="1" si="2"/>
        <v>7697.7599999999993</v>
      </c>
      <c r="F167" s="11">
        <v>0.37010416666666668</v>
      </c>
      <c r="G167" s="10" t="s">
        <v>1</v>
      </c>
    </row>
    <row r="168" spans="2:7" ht="15">
      <c r="B168" s="13">
        <v>43039</v>
      </c>
      <c r="C168" s="10">
        <v>300</v>
      </c>
      <c r="D168" s="14">
        <v>16.239999999999998</v>
      </c>
      <c r="E168" s="47">
        <f t="shared" ca="1" si="2"/>
        <v>4871.9999999999991</v>
      </c>
      <c r="F168" s="11">
        <v>0.37040509259259258</v>
      </c>
      <c r="G168" s="10" t="s">
        <v>1</v>
      </c>
    </row>
    <row r="169" spans="2:7" ht="15">
      <c r="B169" s="13">
        <v>43039</v>
      </c>
      <c r="C169" s="10">
        <v>614</v>
      </c>
      <c r="D169" s="14">
        <v>16.25</v>
      </c>
      <c r="E169" s="47">
        <f t="shared" ca="1" si="2"/>
        <v>9977.5</v>
      </c>
      <c r="F169" s="11">
        <v>0.37054398148148149</v>
      </c>
      <c r="G169" s="10" t="s">
        <v>1</v>
      </c>
    </row>
    <row r="170" spans="2:7" ht="15">
      <c r="B170" s="13">
        <v>43039</v>
      </c>
      <c r="C170" s="10">
        <v>880</v>
      </c>
      <c r="D170" s="14">
        <v>16.25</v>
      </c>
      <c r="E170" s="47">
        <f t="shared" ca="1" si="2"/>
        <v>14300</v>
      </c>
      <c r="F170" s="11">
        <v>0.37093749999999998</v>
      </c>
      <c r="G170" s="10" t="s">
        <v>1</v>
      </c>
    </row>
    <row r="171" spans="2:7" ht="15">
      <c r="B171" s="13">
        <v>43039</v>
      </c>
      <c r="C171" s="10">
        <v>259</v>
      </c>
      <c r="D171" s="14">
        <v>16.25</v>
      </c>
      <c r="E171" s="47">
        <f t="shared" ca="1" si="2"/>
        <v>4208.75</v>
      </c>
      <c r="F171" s="11">
        <v>0.37093749999999998</v>
      </c>
      <c r="G171" s="10" t="s">
        <v>1</v>
      </c>
    </row>
    <row r="172" spans="2:7" ht="15">
      <c r="B172" s="13">
        <v>43039</v>
      </c>
      <c r="C172" s="10">
        <v>326</v>
      </c>
      <c r="D172" s="14">
        <v>16.239999999999998</v>
      </c>
      <c r="E172" s="47">
        <f t="shared" ca="1" si="2"/>
        <v>5294.24</v>
      </c>
      <c r="F172" s="11">
        <v>0.37121527777777774</v>
      </c>
      <c r="G172" s="10" t="s">
        <v>1</v>
      </c>
    </row>
    <row r="173" spans="2:7" ht="15">
      <c r="B173" s="13">
        <v>43039</v>
      </c>
      <c r="C173" s="10">
        <v>1037</v>
      </c>
      <c r="D173" s="14">
        <v>16.234999999999999</v>
      </c>
      <c r="E173" s="47">
        <f t="shared" ca="1" si="2"/>
        <v>16835.695</v>
      </c>
      <c r="F173" s="11">
        <v>0.37133101851851852</v>
      </c>
      <c r="G173" s="10" t="s">
        <v>1</v>
      </c>
    </row>
    <row r="174" spans="2:7" ht="15">
      <c r="B174" s="13">
        <v>43039</v>
      </c>
      <c r="C174" s="10">
        <v>259</v>
      </c>
      <c r="D174" s="14">
        <v>16.23</v>
      </c>
      <c r="E174" s="47">
        <f t="shared" ca="1" si="2"/>
        <v>4203.57</v>
      </c>
      <c r="F174" s="11">
        <v>0.37186342592592592</v>
      </c>
      <c r="G174" s="10" t="s">
        <v>1</v>
      </c>
    </row>
    <row r="175" spans="2:7" ht="15">
      <c r="B175" s="13">
        <v>43039</v>
      </c>
      <c r="C175" s="10">
        <v>289</v>
      </c>
      <c r="D175" s="14">
        <v>16.234999999999999</v>
      </c>
      <c r="E175" s="47">
        <f t="shared" ca="1" si="2"/>
        <v>4691.915</v>
      </c>
      <c r="F175" s="11">
        <v>0.37275462962962963</v>
      </c>
      <c r="G175" s="10" t="s">
        <v>1</v>
      </c>
    </row>
    <row r="176" spans="2:7" ht="15">
      <c r="B176" s="13">
        <v>43039</v>
      </c>
      <c r="C176" s="10">
        <v>280</v>
      </c>
      <c r="D176" s="14">
        <v>16.234999999999999</v>
      </c>
      <c r="E176" s="47">
        <f t="shared" ca="1" si="2"/>
        <v>4545.8</v>
      </c>
      <c r="F176" s="11">
        <v>0.37275462962962963</v>
      </c>
      <c r="G176" s="10" t="s">
        <v>1</v>
      </c>
    </row>
    <row r="177" spans="2:7" ht="15">
      <c r="B177" s="13">
        <v>43039</v>
      </c>
      <c r="C177" s="10">
        <v>156</v>
      </c>
      <c r="D177" s="14">
        <v>16.225000000000001</v>
      </c>
      <c r="E177" s="47">
        <f t="shared" ca="1" si="2"/>
        <v>2531.1000000000004</v>
      </c>
      <c r="F177" s="11">
        <v>0.37491898148148151</v>
      </c>
      <c r="G177" s="10" t="s">
        <v>1</v>
      </c>
    </row>
    <row r="178" spans="2:7" ht="15">
      <c r="B178" s="13">
        <v>43039</v>
      </c>
      <c r="C178" s="10">
        <v>408</v>
      </c>
      <c r="D178" s="14">
        <v>16.225000000000001</v>
      </c>
      <c r="E178" s="47">
        <f t="shared" ca="1" si="2"/>
        <v>6619.8</v>
      </c>
      <c r="F178" s="11">
        <v>0.37491898148148151</v>
      </c>
      <c r="G178" s="10" t="s">
        <v>1</v>
      </c>
    </row>
    <row r="179" spans="2:7" ht="15">
      <c r="B179" s="13">
        <v>43039</v>
      </c>
      <c r="C179" s="10">
        <v>608</v>
      </c>
      <c r="D179" s="14">
        <v>16.22</v>
      </c>
      <c r="E179" s="47">
        <f t="shared" ca="1" si="2"/>
        <v>9861.7599999999984</v>
      </c>
      <c r="F179" s="11">
        <v>0.37511574074074078</v>
      </c>
      <c r="G179" s="10" t="s">
        <v>1</v>
      </c>
    </row>
    <row r="180" spans="2:7" ht="15">
      <c r="B180" s="13">
        <v>43039</v>
      </c>
      <c r="C180" s="10">
        <v>315</v>
      </c>
      <c r="D180" s="14">
        <v>16.22</v>
      </c>
      <c r="E180" s="47">
        <f t="shared" ca="1" si="2"/>
        <v>5109.2999999999993</v>
      </c>
      <c r="F180" s="11">
        <v>0.37511574074074078</v>
      </c>
      <c r="G180" s="10" t="s">
        <v>1</v>
      </c>
    </row>
    <row r="181" spans="2:7" ht="15">
      <c r="B181" s="13">
        <v>43039</v>
      </c>
      <c r="C181" s="10">
        <v>169</v>
      </c>
      <c r="D181" s="14">
        <v>16.21</v>
      </c>
      <c r="E181" s="47">
        <f t="shared" ca="1" si="2"/>
        <v>2739.4900000000002</v>
      </c>
      <c r="F181" s="11">
        <v>0.37541666666666668</v>
      </c>
      <c r="G181" s="10" t="s">
        <v>1</v>
      </c>
    </row>
    <row r="182" spans="2:7" ht="15">
      <c r="B182" s="13">
        <v>43039</v>
      </c>
      <c r="C182" s="10">
        <v>677</v>
      </c>
      <c r="D182" s="14">
        <v>16.21</v>
      </c>
      <c r="E182" s="47">
        <f t="shared" ca="1" si="2"/>
        <v>10974.17</v>
      </c>
      <c r="F182" s="11">
        <v>0.37541666666666668</v>
      </c>
      <c r="G182" s="10" t="s">
        <v>1</v>
      </c>
    </row>
    <row r="183" spans="2:7" ht="15">
      <c r="B183" s="13">
        <v>43039</v>
      </c>
      <c r="C183" s="10">
        <v>259</v>
      </c>
      <c r="D183" s="14">
        <v>16.21</v>
      </c>
      <c r="E183" s="47">
        <f t="shared" ca="1" si="2"/>
        <v>4198.3900000000003</v>
      </c>
      <c r="F183" s="11">
        <v>0.37596064814814811</v>
      </c>
      <c r="G183" s="10" t="s">
        <v>1</v>
      </c>
    </row>
    <row r="184" spans="2:7" ht="15">
      <c r="B184" s="13">
        <v>43039</v>
      </c>
      <c r="C184" s="10">
        <v>259</v>
      </c>
      <c r="D184" s="14">
        <v>16.23</v>
      </c>
      <c r="E184" s="47">
        <f t="shared" ca="1" si="2"/>
        <v>4203.57</v>
      </c>
      <c r="F184" s="11">
        <v>0.37987268518518519</v>
      </c>
      <c r="G184" s="10" t="s">
        <v>1</v>
      </c>
    </row>
    <row r="185" spans="2:7" ht="15">
      <c r="B185" s="13">
        <v>43039</v>
      </c>
      <c r="C185" s="10">
        <v>259</v>
      </c>
      <c r="D185" s="14">
        <v>16.239999999999998</v>
      </c>
      <c r="E185" s="47">
        <f t="shared" ca="1" si="2"/>
        <v>4206.16</v>
      </c>
      <c r="F185" s="11">
        <v>0.38028935185185181</v>
      </c>
      <c r="G185" s="10" t="s">
        <v>1</v>
      </c>
    </row>
    <row r="186" spans="2:7" ht="15">
      <c r="B186" s="13">
        <v>43039</v>
      </c>
      <c r="C186" s="10">
        <v>1062</v>
      </c>
      <c r="D186" s="14">
        <v>16.225000000000001</v>
      </c>
      <c r="E186" s="47">
        <f t="shared" ca="1" si="2"/>
        <v>17230.95</v>
      </c>
      <c r="F186" s="11">
        <v>0.38247685185185182</v>
      </c>
      <c r="G186" s="10" t="s">
        <v>1</v>
      </c>
    </row>
    <row r="187" spans="2:7" ht="15">
      <c r="B187" s="13">
        <v>43039</v>
      </c>
      <c r="C187" s="10">
        <v>259</v>
      </c>
      <c r="D187" s="14">
        <v>16.225000000000001</v>
      </c>
      <c r="E187" s="47">
        <f t="shared" ca="1" si="2"/>
        <v>4202.2750000000005</v>
      </c>
      <c r="F187" s="11">
        <v>0.38260416666666663</v>
      </c>
      <c r="G187" s="10" t="s">
        <v>1</v>
      </c>
    </row>
    <row r="188" spans="2:7" ht="15">
      <c r="B188" s="13">
        <v>43039</v>
      </c>
      <c r="C188" s="10">
        <v>822</v>
      </c>
      <c r="D188" s="14">
        <v>16.22</v>
      </c>
      <c r="E188" s="47">
        <f t="shared" ca="1" si="2"/>
        <v>13332.839999999998</v>
      </c>
      <c r="F188" s="11">
        <v>0.3848611111111111</v>
      </c>
      <c r="G188" s="10" t="s">
        <v>1</v>
      </c>
    </row>
    <row r="189" spans="2:7" ht="15">
      <c r="B189" s="13">
        <v>43039</v>
      </c>
      <c r="C189" s="10">
        <v>1002</v>
      </c>
      <c r="D189" s="14">
        <v>16.215</v>
      </c>
      <c r="E189" s="47">
        <f t="shared" ca="1" si="2"/>
        <v>16247.43</v>
      </c>
      <c r="F189" s="11">
        <v>0.38488425925925923</v>
      </c>
      <c r="G189" s="10" t="s">
        <v>1</v>
      </c>
    </row>
    <row r="190" spans="2:7" ht="15">
      <c r="B190" s="13">
        <v>43039</v>
      </c>
      <c r="C190" s="10">
        <v>259</v>
      </c>
      <c r="D190" s="14">
        <v>16.22</v>
      </c>
      <c r="E190" s="47">
        <f t="shared" ca="1" si="2"/>
        <v>4200.9799999999996</v>
      </c>
      <c r="F190" s="11">
        <v>0.38550925925925927</v>
      </c>
      <c r="G190" s="10" t="s">
        <v>1</v>
      </c>
    </row>
    <row r="191" spans="2:7" ht="15">
      <c r="B191" s="13">
        <v>43039</v>
      </c>
      <c r="C191" s="10">
        <v>229</v>
      </c>
      <c r="D191" s="14">
        <v>16.22</v>
      </c>
      <c r="E191" s="47">
        <f t="shared" ca="1" si="2"/>
        <v>3714.3799999999997</v>
      </c>
      <c r="F191" s="11">
        <v>0.38744212962962959</v>
      </c>
      <c r="G191" s="10" t="s">
        <v>1</v>
      </c>
    </row>
    <row r="192" spans="2:7" ht="15">
      <c r="B192" s="13">
        <v>43039</v>
      </c>
      <c r="C192" s="10">
        <v>30</v>
      </c>
      <c r="D192" s="14">
        <v>16.22</v>
      </c>
      <c r="E192" s="47">
        <f t="shared" ca="1" si="2"/>
        <v>486.59999999999997</v>
      </c>
      <c r="F192" s="11">
        <v>0.38744212962962959</v>
      </c>
      <c r="G192" s="10" t="s">
        <v>1</v>
      </c>
    </row>
    <row r="193" spans="2:7" ht="15">
      <c r="B193" s="13">
        <v>43039</v>
      </c>
      <c r="C193" s="10">
        <v>613</v>
      </c>
      <c r="D193" s="14">
        <v>16.21</v>
      </c>
      <c r="E193" s="47">
        <f t="shared" ca="1" si="2"/>
        <v>9936.7300000000014</v>
      </c>
      <c r="F193" s="11">
        <v>0.38895833333333335</v>
      </c>
      <c r="G193" s="10" t="s">
        <v>1</v>
      </c>
    </row>
    <row r="194" spans="2:7" ht="15">
      <c r="B194" s="13">
        <v>43039</v>
      </c>
      <c r="C194" s="10">
        <v>221</v>
      </c>
      <c r="D194" s="14">
        <v>16.21</v>
      </c>
      <c r="E194" s="47">
        <f t="shared" ca="1" si="2"/>
        <v>3582.4100000000003</v>
      </c>
      <c r="F194" s="11">
        <v>0.38895833333333335</v>
      </c>
      <c r="G194" s="10" t="s">
        <v>1</v>
      </c>
    </row>
    <row r="195" spans="2:7" ht="15">
      <c r="B195" s="13">
        <v>43039</v>
      </c>
      <c r="C195" s="10">
        <v>870</v>
      </c>
      <c r="D195" s="14">
        <v>16.204999999999998</v>
      </c>
      <c r="E195" s="47">
        <f t="shared" ca="1" si="2"/>
        <v>14098.349999999999</v>
      </c>
      <c r="F195" s="11">
        <v>0.39026620370370368</v>
      </c>
      <c r="G195" s="10" t="s">
        <v>1</v>
      </c>
    </row>
    <row r="196" spans="2:7" ht="15">
      <c r="B196" s="13">
        <v>43039</v>
      </c>
      <c r="C196" s="10">
        <v>259</v>
      </c>
      <c r="D196" s="14">
        <v>16.204999999999998</v>
      </c>
      <c r="E196" s="47">
        <f t="shared" ca="1" si="2"/>
        <v>4197.0949999999993</v>
      </c>
      <c r="F196" s="11">
        <v>0.39070601851851849</v>
      </c>
      <c r="G196" s="10" t="s">
        <v>1</v>
      </c>
    </row>
    <row r="197" spans="2:7" ht="15">
      <c r="B197" s="13">
        <v>43039</v>
      </c>
      <c r="C197" s="10">
        <v>816</v>
      </c>
      <c r="D197" s="14">
        <v>16.195</v>
      </c>
      <c r="E197" s="47">
        <f t="shared" ca="1" si="2"/>
        <v>13215.12</v>
      </c>
      <c r="F197" s="11">
        <v>0.39343750000000005</v>
      </c>
      <c r="G197" s="10" t="s">
        <v>1</v>
      </c>
    </row>
    <row r="198" spans="2:7" ht="15">
      <c r="B198" s="13">
        <v>43039</v>
      </c>
      <c r="C198" s="10">
        <v>259</v>
      </c>
      <c r="D198" s="14">
        <v>16.2</v>
      </c>
      <c r="E198" s="47">
        <f t="shared" ca="1" si="2"/>
        <v>4195.8</v>
      </c>
      <c r="F198" s="11">
        <v>0.39428240740740739</v>
      </c>
      <c r="G198" s="10" t="s">
        <v>1</v>
      </c>
    </row>
    <row r="199" spans="2:7" ht="15">
      <c r="B199" s="13">
        <v>43039</v>
      </c>
      <c r="C199" s="10">
        <v>180</v>
      </c>
      <c r="D199" s="14">
        <v>16.2</v>
      </c>
      <c r="E199" s="47">
        <f t="shared" ca="1" si="2"/>
        <v>2916</v>
      </c>
      <c r="F199" s="11">
        <v>0.39453703703703707</v>
      </c>
      <c r="G199" s="10" t="s">
        <v>1</v>
      </c>
    </row>
    <row r="200" spans="2:7" ht="15">
      <c r="B200" s="13">
        <v>43039</v>
      </c>
      <c r="C200" s="10">
        <v>574</v>
      </c>
      <c r="D200" s="14">
        <v>16.204999999999998</v>
      </c>
      <c r="E200" s="47">
        <f t="shared" ca="1" si="2"/>
        <v>9301.6699999999983</v>
      </c>
      <c r="F200" s="11">
        <v>0.39461805555555557</v>
      </c>
      <c r="G200" s="10" t="s">
        <v>1</v>
      </c>
    </row>
    <row r="201" spans="2:7" ht="15">
      <c r="B201" s="13">
        <v>43039</v>
      </c>
      <c r="C201" s="10">
        <v>655</v>
      </c>
      <c r="D201" s="14">
        <v>16.204999999999998</v>
      </c>
      <c r="E201" s="47">
        <f t="shared" ca="1" si="2"/>
        <v>10614.275</v>
      </c>
      <c r="F201" s="11">
        <v>0.39461805555555557</v>
      </c>
      <c r="G201" s="10" t="s">
        <v>1</v>
      </c>
    </row>
    <row r="202" spans="2:7" ht="15">
      <c r="B202" s="13">
        <v>43039</v>
      </c>
      <c r="C202" s="10">
        <v>893</v>
      </c>
      <c r="D202" s="14">
        <v>16.204999999999998</v>
      </c>
      <c r="E202" s="47">
        <f t="shared" ca="1" si="2"/>
        <v>14471.064999999999</v>
      </c>
      <c r="F202" s="11">
        <v>0.39461805555555557</v>
      </c>
      <c r="G202" s="10" t="s">
        <v>1</v>
      </c>
    </row>
    <row r="203" spans="2:7" ht="15">
      <c r="B203" s="13">
        <v>43039</v>
      </c>
      <c r="C203" s="10">
        <v>574</v>
      </c>
      <c r="D203" s="14">
        <v>16.204999999999998</v>
      </c>
      <c r="E203" s="47">
        <f t="shared" ca="1" si="2"/>
        <v>9301.6699999999983</v>
      </c>
      <c r="F203" s="11">
        <v>0.39461805555555557</v>
      </c>
      <c r="G203" s="10" t="s">
        <v>1</v>
      </c>
    </row>
    <row r="204" spans="2:7" ht="15">
      <c r="B204" s="13">
        <v>43039</v>
      </c>
      <c r="C204" s="10">
        <v>330</v>
      </c>
      <c r="D204" s="14">
        <v>16.204999999999998</v>
      </c>
      <c r="E204" s="47">
        <f t="shared" ca="1" si="2"/>
        <v>5347.65</v>
      </c>
      <c r="F204" s="11">
        <v>0.39461805555555557</v>
      </c>
      <c r="G204" s="10" t="s">
        <v>1</v>
      </c>
    </row>
    <row r="205" spans="2:7" ht="15">
      <c r="B205" s="13">
        <v>43039</v>
      </c>
      <c r="C205" s="10">
        <v>53</v>
      </c>
      <c r="D205" s="14">
        <v>16.204999999999998</v>
      </c>
      <c r="E205" s="47">
        <f t="shared" ca="1" si="2"/>
        <v>858.8649999999999</v>
      </c>
      <c r="F205" s="11">
        <v>0.39461805555555557</v>
      </c>
      <c r="G205" s="10" t="s">
        <v>1</v>
      </c>
    </row>
    <row r="206" spans="2:7" ht="15">
      <c r="B206" s="13">
        <v>43039</v>
      </c>
      <c r="C206" s="10">
        <v>627</v>
      </c>
      <c r="D206" s="14">
        <v>16.204999999999998</v>
      </c>
      <c r="E206" s="47">
        <f t="shared" ca="1" si="2"/>
        <v>10160.534999999998</v>
      </c>
      <c r="F206" s="11">
        <v>0.39461805555555557</v>
      </c>
      <c r="G206" s="10" t="s">
        <v>1</v>
      </c>
    </row>
    <row r="207" spans="2:7" ht="15">
      <c r="B207" s="13">
        <v>43039</v>
      </c>
      <c r="C207" s="10">
        <v>259</v>
      </c>
      <c r="D207" s="14">
        <v>16.204999999999998</v>
      </c>
      <c r="E207" s="47">
        <f t="shared" ca="1" si="2"/>
        <v>4197.0949999999993</v>
      </c>
      <c r="F207" s="11">
        <v>0.39486111111111111</v>
      </c>
      <c r="G207" s="10" t="s">
        <v>1</v>
      </c>
    </row>
    <row r="208" spans="2:7" ht="15">
      <c r="B208" s="13">
        <v>43039</v>
      </c>
      <c r="C208" s="10">
        <v>1199</v>
      </c>
      <c r="D208" s="14">
        <v>16.204999999999998</v>
      </c>
      <c r="E208" s="47">
        <f t="shared" ref="E208:E271" ca="1" si="3">+C208*D208</f>
        <v>19429.794999999998</v>
      </c>
      <c r="F208" s="11">
        <v>0.39672453703703708</v>
      </c>
      <c r="G208" s="10" t="s">
        <v>1</v>
      </c>
    </row>
    <row r="209" spans="2:7" ht="15">
      <c r="B209" s="13">
        <v>43039</v>
      </c>
      <c r="C209" s="10">
        <v>275</v>
      </c>
      <c r="D209" s="14">
        <v>16.204999999999998</v>
      </c>
      <c r="E209" s="47">
        <f t="shared" ca="1" si="3"/>
        <v>4456.3749999999991</v>
      </c>
      <c r="F209" s="11">
        <v>0.40069444444444446</v>
      </c>
      <c r="G209" s="10" t="s">
        <v>1</v>
      </c>
    </row>
    <row r="210" spans="2:7" ht="15">
      <c r="B210" s="13">
        <v>43039</v>
      </c>
      <c r="C210" s="10">
        <v>51</v>
      </c>
      <c r="D210" s="14">
        <v>16.204999999999998</v>
      </c>
      <c r="E210" s="47">
        <f t="shared" ca="1" si="3"/>
        <v>826.45499999999993</v>
      </c>
      <c r="F210" s="11">
        <v>0.40069444444444446</v>
      </c>
      <c r="G210" s="10" t="s">
        <v>1</v>
      </c>
    </row>
    <row r="211" spans="2:7" ht="15">
      <c r="B211" s="13">
        <v>43039</v>
      </c>
      <c r="C211" s="10">
        <v>135</v>
      </c>
      <c r="D211" s="14">
        <v>16.204999999999998</v>
      </c>
      <c r="E211" s="47">
        <f t="shared" ca="1" si="3"/>
        <v>2187.6749999999997</v>
      </c>
      <c r="F211" s="11">
        <v>0.40105324074074072</v>
      </c>
      <c r="G211" s="10" t="s">
        <v>1</v>
      </c>
    </row>
    <row r="212" spans="2:7" ht="15">
      <c r="B212" s="13">
        <v>43039</v>
      </c>
      <c r="C212" s="10">
        <v>736</v>
      </c>
      <c r="D212" s="14">
        <v>16.204999999999998</v>
      </c>
      <c r="E212" s="47">
        <f t="shared" ca="1" si="3"/>
        <v>11926.88</v>
      </c>
      <c r="F212" s="11">
        <v>0.40105324074074072</v>
      </c>
      <c r="G212" s="10" t="s">
        <v>1</v>
      </c>
    </row>
    <row r="213" spans="2:7" ht="15">
      <c r="B213" s="13">
        <v>43039</v>
      </c>
      <c r="C213" s="10">
        <v>567</v>
      </c>
      <c r="D213" s="14">
        <v>16.2</v>
      </c>
      <c r="E213" s="47">
        <f t="shared" ca="1" si="3"/>
        <v>9185.4</v>
      </c>
      <c r="F213" s="11">
        <v>0.40111111111111114</v>
      </c>
      <c r="G213" s="10" t="s">
        <v>1</v>
      </c>
    </row>
    <row r="214" spans="2:7" ht="15">
      <c r="B214" s="13">
        <v>43039</v>
      </c>
      <c r="C214" s="10">
        <v>93</v>
      </c>
      <c r="D214" s="14">
        <v>16.21</v>
      </c>
      <c r="E214" s="47">
        <f t="shared" ca="1" si="3"/>
        <v>1507.53</v>
      </c>
      <c r="F214" s="11">
        <v>0.40143518518518517</v>
      </c>
      <c r="G214" s="10" t="s">
        <v>1</v>
      </c>
    </row>
    <row r="215" spans="2:7" ht="15">
      <c r="B215" s="13">
        <v>43039</v>
      </c>
      <c r="C215" s="10">
        <v>300</v>
      </c>
      <c r="D215" s="14">
        <v>16.21</v>
      </c>
      <c r="E215" s="47">
        <f t="shared" ca="1" si="3"/>
        <v>4863</v>
      </c>
      <c r="F215" s="11">
        <v>0.40143518518518517</v>
      </c>
      <c r="G215" s="10" t="s">
        <v>1</v>
      </c>
    </row>
    <row r="216" spans="2:7" ht="15">
      <c r="B216" s="13">
        <v>43039</v>
      </c>
      <c r="C216" s="10">
        <v>250</v>
      </c>
      <c r="D216" s="14">
        <v>16.21</v>
      </c>
      <c r="E216" s="47">
        <f t="shared" ca="1" si="3"/>
        <v>4052.5</v>
      </c>
      <c r="F216" s="11">
        <v>0.40143518518518517</v>
      </c>
      <c r="G216" s="10" t="s">
        <v>1</v>
      </c>
    </row>
    <row r="217" spans="2:7" ht="15">
      <c r="B217" s="13">
        <v>43039</v>
      </c>
      <c r="C217" s="10">
        <v>447</v>
      </c>
      <c r="D217" s="14">
        <v>16.21</v>
      </c>
      <c r="E217" s="47">
        <f t="shared" ca="1" si="3"/>
        <v>7245.8700000000008</v>
      </c>
      <c r="F217" s="11">
        <v>0.40143518518518517</v>
      </c>
      <c r="G217" s="10" t="s">
        <v>1</v>
      </c>
    </row>
    <row r="218" spans="2:7" ht="15">
      <c r="B218" s="13">
        <v>43039</v>
      </c>
      <c r="C218" s="10">
        <v>228</v>
      </c>
      <c r="D218" s="14">
        <v>16.21</v>
      </c>
      <c r="E218" s="47">
        <f t="shared" ca="1" si="3"/>
        <v>3695.88</v>
      </c>
      <c r="F218" s="11">
        <v>0.40143518518518517</v>
      </c>
      <c r="G218" s="10" t="s">
        <v>1</v>
      </c>
    </row>
    <row r="219" spans="2:7" ht="15">
      <c r="B219" s="13">
        <v>43039</v>
      </c>
      <c r="C219" s="10">
        <v>860</v>
      </c>
      <c r="D219" s="14">
        <v>16.204999999999998</v>
      </c>
      <c r="E219" s="47">
        <f t="shared" ca="1" si="3"/>
        <v>13936.3</v>
      </c>
      <c r="F219" s="11">
        <v>0.40206018518518521</v>
      </c>
      <c r="G219" s="10" t="s">
        <v>1</v>
      </c>
    </row>
    <row r="220" spans="2:7" ht="15">
      <c r="B220" s="13">
        <v>43039</v>
      </c>
      <c r="C220" s="10">
        <v>535</v>
      </c>
      <c r="D220" s="14">
        <v>16.2</v>
      </c>
      <c r="E220" s="47">
        <f t="shared" ca="1" si="3"/>
        <v>8667</v>
      </c>
      <c r="F220" s="11">
        <v>0.40207175925925925</v>
      </c>
      <c r="G220" s="10" t="s">
        <v>1</v>
      </c>
    </row>
    <row r="221" spans="2:7" ht="15">
      <c r="B221" s="13">
        <v>43039</v>
      </c>
      <c r="C221" s="10">
        <v>109</v>
      </c>
      <c r="D221" s="14">
        <v>16.2</v>
      </c>
      <c r="E221" s="47">
        <f t="shared" ca="1" si="3"/>
        <v>1765.8</v>
      </c>
      <c r="F221" s="11">
        <v>0.40211805555555552</v>
      </c>
      <c r="G221" s="10" t="s">
        <v>1</v>
      </c>
    </row>
    <row r="222" spans="2:7" ht="15">
      <c r="B222" s="13">
        <v>43039</v>
      </c>
      <c r="C222" s="10">
        <v>941</v>
      </c>
      <c r="D222" s="14">
        <v>16.2</v>
      </c>
      <c r="E222" s="47">
        <f t="shared" ca="1" si="3"/>
        <v>15244.199999999999</v>
      </c>
      <c r="F222" s="11">
        <v>0.40417824074074077</v>
      </c>
      <c r="G222" s="10" t="s">
        <v>1</v>
      </c>
    </row>
    <row r="223" spans="2:7" ht="15">
      <c r="B223" s="13">
        <v>43039</v>
      </c>
      <c r="C223" s="10">
        <v>408</v>
      </c>
      <c r="D223" s="14">
        <v>16.2</v>
      </c>
      <c r="E223" s="47">
        <f t="shared" ca="1" si="3"/>
        <v>6609.5999999999995</v>
      </c>
      <c r="F223" s="11">
        <v>0.40417824074074077</v>
      </c>
      <c r="G223" s="10" t="s">
        <v>1</v>
      </c>
    </row>
    <row r="224" spans="2:7" ht="15">
      <c r="B224" s="13">
        <v>43039</v>
      </c>
      <c r="C224" s="10">
        <v>342</v>
      </c>
      <c r="D224" s="14">
        <v>16.195</v>
      </c>
      <c r="E224" s="47">
        <f t="shared" ca="1" si="3"/>
        <v>5538.6900000000005</v>
      </c>
      <c r="F224" s="11">
        <v>0.40417824074074077</v>
      </c>
      <c r="G224" s="10" t="s">
        <v>1</v>
      </c>
    </row>
    <row r="225" spans="2:7" ht="15">
      <c r="B225" s="13">
        <v>43039</v>
      </c>
      <c r="C225" s="10">
        <v>459</v>
      </c>
      <c r="D225" s="14">
        <v>16.2</v>
      </c>
      <c r="E225" s="47">
        <f t="shared" ca="1" si="3"/>
        <v>7435.7999999999993</v>
      </c>
      <c r="F225" s="11">
        <v>0.40417824074074077</v>
      </c>
      <c r="G225" s="10" t="s">
        <v>1</v>
      </c>
    </row>
    <row r="226" spans="2:7" ht="15">
      <c r="B226" s="13">
        <v>43039</v>
      </c>
      <c r="C226" s="10">
        <v>102</v>
      </c>
      <c r="D226" s="14">
        <v>16.195</v>
      </c>
      <c r="E226" s="47">
        <f t="shared" ca="1" si="3"/>
        <v>1651.89</v>
      </c>
      <c r="F226" s="11">
        <v>0.4042013888888889</v>
      </c>
      <c r="G226" s="13" t="s">
        <v>1</v>
      </c>
    </row>
    <row r="227" spans="2:7" ht="15">
      <c r="B227" s="13">
        <v>43039</v>
      </c>
      <c r="C227" s="10">
        <v>1304</v>
      </c>
      <c r="D227" s="14">
        <v>16.195</v>
      </c>
      <c r="E227" s="47">
        <f t="shared" ca="1" si="3"/>
        <v>21118.28</v>
      </c>
      <c r="F227" s="11">
        <v>0.40449074074074076</v>
      </c>
      <c r="G227" s="13" t="s">
        <v>1</v>
      </c>
    </row>
    <row r="228" spans="2:7" ht="15">
      <c r="B228" s="13">
        <v>43039</v>
      </c>
      <c r="C228" s="10">
        <v>259</v>
      </c>
      <c r="D228" s="14">
        <v>16.195</v>
      </c>
      <c r="E228" s="47">
        <f t="shared" ca="1" si="3"/>
        <v>4194.5050000000001</v>
      </c>
      <c r="F228" s="11">
        <v>0.40500000000000003</v>
      </c>
      <c r="G228" s="13" t="s">
        <v>1</v>
      </c>
    </row>
    <row r="229" spans="2:7" ht="15">
      <c r="B229" s="13">
        <v>43039</v>
      </c>
      <c r="C229" s="10">
        <v>425</v>
      </c>
      <c r="D229" s="14">
        <v>16.190000000000001</v>
      </c>
      <c r="E229" s="47">
        <f t="shared" ca="1" si="3"/>
        <v>6880.7500000000009</v>
      </c>
      <c r="F229" s="11">
        <v>0.40719907407407407</v>
      </c>
      <c r="G229" s="13" t="s">
        <v>1</v>
      </c>
    </row>
    <row r="230" spans="2:7" ht="15">
      <c r="B230" s="13">
        <v>43039</v>
      </c>
      <c r="C230" s="10">
        <v>1311</v>
      </c>
      <c r="D230" s="14">
        <v>16.190000000000001</v>
      </c>
      <c r="E230" s="47">
        <f t="shared" ca="1" si="3"/>
        <v>21225.09</v>
      </c>
      <c r="F230" s="11">
        <v>0.40748842592592593</v>
      </c>
      <c r="G230" s="13" t="s">
        <v>1</v>
      </c>
    </row>
    <row r="231" spans="2:7" ht="15">
      <c r="B231" s="13">
        <v>43039</v>
      </c>
      <c r="C231" s="10">
        <v>48</v>
      </c>
      <c r="D231" s="14">
        <v>16.190000000000001</v>
      </c>
      <c r="E231" s="47">
        <f t="shared" ca="1" si="3"/>
        <v>777.12000000000012</v>
      </c>
      <c r="F231" s="11">
        <v>0.40748842592592593</v>
      </c>
      <c r="G231" s="13" t="s">
        <v>1</v>
      </c>
    </row>
    <row r="232" spans="2:7" ht="15">
      <c r="B232" s="13">
        <v>43039</v>
      </c>
      <c r="C232" s="10">
        <v>259</v>
      </c>
      <c r="D232" s="14">
        <v>16.18</v>
      </c>
      <c r="E232" s="47">
        <f t="shared" ca="1" si="3"/>
        <v>4190.62</v>
      </c>
      <c r="F232" s="11">
        <v>0.40762731481481485</v>
      </c>
      <c r="G232" s="13" t="s">
        <v>1</v>
      </c>
    </row>
    <row r="233" spans="2:7" ht="15">
      <c r="B233" s="13">
        <v>43039</v>
      </c>
      <c r="C233" s="10">
        <v>246</v>
      </c>
      <c r="D233" s="14">
        <v>16.175000000000001</v>
      </c>
      <c r="E233" s="47">
        <f t="shared" ca="1" si="3"/>
        <v>3979.05</v>
      </c>
      <c r="F233" s="11">
        <v>0.41077546296296297</v>
      </c>
      <c r="G233" s="13" t="s">
        <v>1</v>
      </c>
    </row>
    <row r="234" spans="2:7" ht="15">
      <c r="B234" s="13">
        <v>43039</v>
      </c>
      <c r="C234" s="10">
        <v>556</v>
      </c>
      <c r="D234" s="14">
        <v>16.175000000000001</v>
      </c>
      <c r="E234" s="47">
        <f t="shared" ca="1" si="3"/>
        <v>8993.3000000000011</v>
      </c>
      <c r="F234" s="11">
        <v>0.41077546296296297</v>
      </c>
      <c r="G234" s="13" t="s">
        <v>1</v>
      </c>
    </row>
    <row r="235" spans="2:7" ht="15">
      <c r="B235" s="13">
        <v>43039</v>
      </c>
      <c r="C235" s="10">
        <v>546</v>
      </c>
      <c r="D235" s="14">
        <v>16.2</v>
      </c>
      <c r="E235" s="47">
        <f t="shared" ca="1" si="3"/>
        <v>8845.1999999999989</v>
      </c>
      <c r="F235" s="11">
        <v>0.41333333333333333</v>
      </c>
      <c r="G235" s="13" t="s">
        <v>1</v>
      </c>
    </row>
    <row r="236" spans="2:7" ht="15">
      <c r="B236" s="13">
        <v>43039</v>
      </c>
      <c r="C236" s="10">
        <v>740</v>
      </c>
      <c r="D236" s="14">
        <v>16.2</v>
      </c>
      <c r="E236" s="47">
        <f t="shared" ca="1" si="3"/>
        <v>11988</v>
      </c>
      <c r="F236" s="11">
        <v>0.41334490740740742</v>
      </c>
      <c r="G236" s="13" t="s">
        <v>1</v>
      </c>
    </row>
    <row r="237" spans="2:7" ht="15">
      <c r="B237" s="13">
        <v>43039</v>
      </c>
      <c r="C237" s="10">
        <v>136</v>
      </c>
      <c r="D237" s="14">
        <v>16.2</v>
      </c>
      <c r="E237" s="47">
        <f t="shared" ca="1" si="3"/>
        <v>2203.1999999999998</v>
      </c>
      <c r="F237" s="11">
        <v>0.41351851851851856</v>
      </c>
      <c r="G237" s="13" t="s">
        <v>1</v>
      </c>
    </row>
    <row r="238" spans="2:7" ht="15">
      <c r="B238" s="13">
        <v>43039</v>
      </c>
      <c r="C238" s="10">
        <v>387</v>
      </c>
      <c r="D238" s="14">
        <v>16.2</v>
      </c>
      <c r="E238" s="47">
        <f t="shared" ca="1" si="3"/>
        <v>6269.4</v>
      </c>
      <c r="F238" s="11">
        <v>0.41351851851851856</v>
      </c>
      <c r="G238" s="13" t="s">
        <v>1</v>
      </c>
    </row>
    <row r="239" spans="2:7" ht="15">
      <c r="B239" s="13">
        <v>43039</v>
      </c>
      <c r="C239" s="10">
        <v>482</v>
      </c>
      <c r="D239" s="14">
        <v>16.2</v>
      </c>
      <c r="E239" s="47">
        <f t="shared" ca="1" si="3"/>
        <v>7808.4</v>
      </c>
      <c r="F239" s="11">
        <v>0.41412037037037036</v>
      </c>
      <c r="G239" s="13" t="s">
        <v>1</v>
      </c>
    </row>
    <row r="240" spans="2:7" ht="15">
      <c r="B240" s="13">
        <v>43039</v>
      </c>
      <c r="C240" s="10">
        <v>1212</v>
      </c>
      <c r="D240" s="14">
        <v>16.2</v>
      </c>
      <c r="E240" s="47">
        <f t="shared" ca="1" si="3"/>
        <v>19634.399999999998</v>
      </c>
      <c r="F240" s="11">
        <v>0.41517361111111112</v>
      </c>
      <c r="G240" s="13" t="s">
        <v>1</v>
      </c>
    </row>
    <row r="241" spans="2:7" ht="15">
      <c r="B241" s="13">
        <v>43039</v>
      </c>
      <c r="C241" s="10">
        <v>796</v>
      </c>
      <c r="D241" s="14">
        <v>16.2</v>
      </c>
      <c r="E241" s="47">
        <f t="shared" ca="1" si="3"/>
        <v>12895.199999999999</v>
      </c>
      <c r="F241" s="11">
        <v>0.41532407407407407</v>
      </c>
      <c r="G241" s="13" t="s">
        <v>1</v>
      </c>
    </row>
    <row r="242" spans="2:7" ht="15">
      <c r="B242" s="13">
        <v>43039</v>
      </c>
      <c r="C242" s="10">
        <v>625</v>
      </c>
      <c r="D242" s="14">
        <v>16.195</v>
      </c>
      <c r="E242" s="47">
        <f t="shared" ca="1" si="3"/>
        <v>10121.875</v>
      </c>
      <c r="F242" s="11">
        <v>0.41609953703703706</v>
      </c>
      <c r="G242" s="13" t="s">
        <v>1</v>
      </c>
    </row>
    <row r="243" spans="2:7" ht="15">
      <c r="B243" s="13">
        <v>43039</v>
      </c>
      <c r="C243" s="10">
        <v>1745</v>
      </c>
      <c r="D243" s="14">
        <v>16.2</v>
      </c>
      <c r="E243" s="47">
        <f t="shared" ca="1" si="3"/>
        <v>28269</v>
      </c>
      <c r="F243" s="11">
        <v>0.4161111111111111</v>
      </c>
      <c r="G243" s="13" t="s">
        <v>1</v>
      </c>
    </row>
    <row r="244" spans="2:7" ht="15">
      <c r="B244" s="13">
        <v>43039</v>
      </c>
      <c r="C244" s="10">
        <v>659</v>
      </c>
      <c r="D244" s="14">
        <v>16.2</v>
      </c>
      <c r="E244" s="47">
        <f t="shared" ca="1" si="3"/>
        <v>10675.8</v>
      </c>
      <c r="F244" s="11">
        <v>0.41629629629629633</v>
      </c>
      <c r="G244" s="13" t="s">
        <v>1</v>
      </c>
    </row>
    <row r="245" spans="2:7" ht="15">
      <c r="B245" s="13">
        <v>43039</v>
      </c>
      <c r="C245" s="10">
        <v>1093</v>
      </c>
      <c r="D245" s="14">
        <v>16.2</v>
      </c>
      <c r="E245" s="47">
        <f t="shared" ca="1" si="3"/>
        <v>17706.599999999999</v>
      </c>
      <c r="F245" s="11">
        <v>0.41629629629629633</v>
      </c>
      <c r="G245" s="13" t="s">
        <v>1</v>
      </c>
    </row>
    <row r="246" spans="2:7" ht="15">
      <c r="B246" s="13">
        <v>43039</v>
      </c>
      <c r="C246" s="10">
        <v>852</v>
      </c>
      <c r="D246" s="14">
        <v>16.2</v>
      </c>
      <c r="E246" s="47">
        <f t="shared" ca="1" si="3"/>
        <v>13802.4</v>
      </c>
      <c r="F246" s="11">
        <v>0.4163425925925926</v>
      </c>
      <c r="G246" s="13" t="s">
        <v>1</v>
      </c>
    </row>
    <row r="247" spans="2:7" ht="15">
      <c r="B247" s="13">
        <v>43039</v>
      </c>
      <c r="C247" s="10">
        <v>1264</v>
      </c>
      <c r="D247" s="14">
        <v>16.2</v>
      </c>
      <c r="E247" s="47">
        <f t="shared" ca="1" si="3"/>
        <v>20476.8</v>
      </c>
      <c r="F247" s="11">
        <v>0.41636574074074079</v>
      </c>
      <c r="G247" s="13" t="s">
        <v>1</v>
      </c>
    </row>
    <row r="248" spans="2:7" ht="15">
      <c r="B248" s="13">
        <v>43039</v>
      </c>
      <c r="C248" s="10">
        <v>976</v>
      </c>
      <c r="D248" s="14">
        <v>16.195</v>
      </c>
      <c r="E248" s="47">
        <f t="shared" ca="1" si="3"/>
        <v>15806.32</v>
      </c>
      <c r="F248" s="11">
        <v>0.41640046296296296</v>
      </c>
      <c r="G248" s="13" t="s">
        <v>1</v>
      </c>
    </row>
    <row r="249" spans="2:7" ht="15">
      <c r="B249" s="13">
        <v>43039</v>
      </c>
      <c r="C249" s="10">
        <v>77</v>
      </c>
      <c r="D249" s="14">
        <v>16.195</v>
      </c>
      <c r="E249" s="47">
        <f t="shared" ca="1" si="3"/>
        <v>1247.0150000000001</v>
      </c>
      <c r="F249" s="11">
        <v>0.41640046296296296</v>
      </c>
      <c r="G249" s="13" t="s">
        <v>1</v>
      </c>
    </row>
    <row r="250" spans="2:7" ht="15">
      <c r="B250" s="13">
        <v>43039</v>
      </c>
      <c r="C250" s="10">
        <v>28</v>
      </c>
      <c r="D250" s="14">
        <v>16.195</v>
      </c>
      <c r="E250" s="47">
        <f t="shared" ca="1" si="3"/>
        <v>453.46000000000004</v>
      </c>
      <c r="F250" s="11">
        <v>0.41640046296296296</v>
      </c>
      <c r="G250" s="13" t="s">
        <v>1</v>
      </c>
    </row>
    <row r="251" spans="2:7" ht="15">
      <c r="B251" s="13">
        <v>43039</v>
      </c>
      <c r="C251" s="10">
        <v>288</v>
      </c>
      <c r="D251" s="14">
        <v>16.2</v>
      </c>
      <c r="E251" s="47">
        <f t="shared" ca="1" si="3"/>
        <v>4665.5999999999995</v>
      </c>
      <c r="F251" s="11">
        <v>0.41640046296296296</v>
      </c>
      <c r="G251" s="13" t="s">
        <v>1</v>
      </c>
    </row>
    <row r="252" spans="2:7" ht="15">
      <c r="B252" s="13">
        <v>43039</v>
      </c>
      <c r="C252" s="10">
        <v>195</v>
      </c>
      <c r="D252" s="14">
        <v>16.2</v>
      </c>
      <c r="E252" s="47">
        <f t="shared" ca="1" si="3"/>
        <v>3159</v>
      </c>
      <c r="F252" s="11">
        <v>0.41640046296296296</v>
      </c>
      <c r="G252" s="13" t="s">
        <v>1</v>
      </c>
    </row>
    <row r="253" spans="2:7" ht="15">
      <c r="B253" s="13">
        <v>43039</v>
      </c>
      <c r="C253" s="10">
        <v>592</v>
      </c>
      <c r="D253" s="14">
        <v>16.2</v>
      </c>
      <c r="E253" s="47">
        <f t="shared" ca="1" si="3"/>
        <v>9590.4</v>
      </c>
      <c r="F253" s="11">
        <v>0.41640046296296296</v>
      </c>
      <c r="G253" s="13" t="s">
        <v>1</v>
      </c>
    </row>
    <row r="254" spans="2:7" ht="15">
      <c r="B254" s="13">
        <v>43039</v>
      </c>
      <c r="C254" s="10">
        <v>1266</v>
      </c>
      <c r="D254" s="14">
        <v>16.21</v>
      </c>
      <c r="E254" s="47">
        <f t="shared" ca="1" si="3"/>
        <v>20521.86</v>
      </c>
      <c r="F254" s="11">
        <v>0.41699074074074072</v>
      </c>
      <c r="G254" s="13" t="s">
        <v>1</v>
      </c>
    </row>
    <row r="255" spans="2:7" ht="15">
      <c r="B255" s="13">
        <v>43039</v>
      </c>
      <c r="C255" s="10">
        <v>929</v>
      </c>
      <c r="D255" s="14">
        <v>16.21</v>
      </c>
      <c r="E255" s="47">
        <f t="shared" ca="1" si="3"/>
        <v>15059.09</v>
      </c>
      <c r="F255" s="11">
        <v>0.41699074074074072</v>
      </c>
      <c r="G255" s="13" t="s">
        <v>1</v>
      </c>
    </row>
    <row r="256" spans="2:7" ht="15">
      <c r="B256" s="13">
        <v>43039</v>
      </c>
      <c r="C256" s="10">
        <v>57</v>
      </c>
      <c r="D256" s="14">
        <v>16.21</v>
      </c>
      <c r="E256" s="47">
        <f t="shared" ca="1" si="3"/>
        <v>923.97</v>
      </c>
      <c r="F256" s="11">
        <v>0.41699074074074072</v>
      </c>
      <c r="G256" s="13" t="s">
        <v>1</v>
      </c>
    </row>
    <row r="257" spans="2:7" ht="15">
      <c r="B257" s="13">
        <v>43039</v>
      </c>
      <c r="C257" s="10">
        <v>772</v>
      </c>
      <c r="D257" s="14">
        <v>16.21</v>
      </c>
      <c r="E257" s="47">
        <f t="shared" ca="1" si="3"/>
        <v>12514.12</v>
      </c>
      <c r="F257" s="11">
        <v>0.41699074074074072</v>
      </c>
      <c r="G257" s="13" t="s">
        <v>1</v>
      </c>
    </row>
    <row r="258" spans="2:7" ht="15">
      <c r="B258" s="13">
        <v>43039</v>
      </c>
      <c r="C258" s="10">
        <v>56</v>
      </c>
      <c r="D258" s="14">
        <v>16.215</v>
      </c>
      <c r="E258" s="47">
        <f t="shared" ca="1" si="3"/>
        <v>908.04</v>
      </c>
      <c r="F258" s="11">
        <v>0.41711805555555559</v>
      </c>
      <c r="G258" s="13" t="s">
        <v>1</v>
      </c>
    </row>
    <row r="259" spans="2:7" ht="15">
      <c r="B259" s="13">
        <v>43039</v>
      </c>
      <c r="C259" s="10">
        <v>398</v>
      </c>
      <c r="D259" s="14">
        <v>16.215</v>
      </c>
      <c r="E259" s="47">
        <f t="shared" ca="1" si="3"/>
        <v>6453.57</v>
      </c>
      <c r="F259" s="11">
        <v>0.41711805555555559</v>
      </c>
      <c r="G259" s="13" t="s">
        <v>1</v>
      </c>
    </row>
    <row r="260" spans="2:7" ht="15">
      <c r="B260" s="13">
        <v>43039</v>
      </c>
      <c r="C260" s="10">
        <v>217</v>
      </c>
      <c r="D260" s="14">
        <v>16.22</v>
      </c>
      <c r="E260" s="47">
        <f t="shared" ca="1" si="3"/>
        <v>3519.74</v>
      </c>
      <c r="F260" s="11">
        <v>0.41714120370370367</v>
      </c>
      <c r="G260" s="13" t="s">
        <v>1</v>
      </c>
    </row>
    <row r="261" spans="2:7" ht="15">
      <c r="B261" s="13">
        <v>43039</v>
      </c>
      <c r="C261" s="10">
        <v>42</v>
      </c>
      <c r="D261" s="14">
        <v>16.22</v>
      </c>
      <c r="E261" s="47">
        <f t="shared" ca="1" si="3"/>
        <v>681.24</v>
      </c>
      <c r="F261" s="11">
        <v>0.41714120370370367</v>
      </c>
      <c r="G261" s="13" t="s">
        <v>1</v>
      </c>
    </row>
    <row r="262" spans="2:7" ht="15">
      <c r="B262" s="13">
        <v>43039</v>
      </c>
      <c r="C262" s="10">
        <v>510</v>
      </c>
      <c r="D262" s="14">
        <v>16.225000000000001</v>
      </c>
      <c r="E262" s="47">
        <f t="shared" ca="1" si="3"/>
        <v>8274.75</v>
      </c>
      <c r="F262" s="11">
        <v>0.41724537037037041</v>
      </c>
      <c r="G262" s="13" t="s">
        <v>1</v>
      </c>
    </row>
    <row r="263" spans="2:7" ht="15">
      <c r="B263" s="13">
        <v>43039</v>
      </c>
      <c r="C263" s="10">
        <v>1320</v>
      </c>
      <c r="D263" s="14">
        <v>16.215</v>
      </c>
      <c r="E263" s="47">
        <f t="shared" ca="1" si="3"/>
        <v>21403.8</v>
      </c>
      <c r="F263" s="11">
        <v>0.4186111111111111</v>
      </c>
      <c r="G263" s="13" t="s">
        <v>1</v>
      </c>
    </row>
    <row r="264" spans="2:7" ht="15">
      <c r="B264" s="13">
        <v>43039</v>
      </c>
      <c r="C264" s="10">
        <v>112</v>
      </c>
      <c r="D264" s="14">
        <v>16.215</v>
      </c>
      <c r="E264" s="47">
        <f t="shared" ca="1" si="3"/>
        <v>1816.08</v>
      </c>
      <c r="F264" s="11">
        <v>0.4186111111111111</v>
      </c>
      <c r="G264" s="13" t="s">
        <v>1</v>
      </c>
    </row>
    <row r="265" spans="2:7" ht="15">
      <c r="B265" s="13">
        <v>43039</v>
      </c>
      <c r="C265" s="10">
        <v>903</v>
      </c>
      <c r="D265" s="14">
        <v>16.215</v>
      </c>
      <c r="E265" s="47">
        <f t="shared" ca="1" si="3"/>
        <v>14642.145</v>
      </c>
      <c r="F265" s="11">
        <v>0.4186111111111111</v>
      </c>
      <c r="G265" s="13" t="s">
        <v>1</v>
      </c>
    </row>
    <row r="266" spans="2:7" ht="15">
      <c r="B266" s="13">
        <v>43039</v>
      </c>
      <c r="C266" s="10">
        <v>259</v>
      </c>
      <c r="D266" s="14">
        <v>16.22</v>
      </c>
      <c r="E266" s="47">
        <f t="shared" ca="1" si="3"/>
        <v>4200.9799999999996</v>
      </c>
      <c r="F266" s="11">
        <v>0.41979166666666662</v>
      </c>
      <c r="G266" s="13" t="s">
        <v>1</v>
      </c>
    </row>
    <row r="267" spans="2:7" ht="15">
      <c r="B267" s="13">
        <v>43039</v>
      </c>
      <c r="C267" s="10">
        <v>919</v>
      </c>
      <c r="D267" s="14">
        <v>16.225000000000001</v>
      </c>
      <c r="E267" s="47">
        <f t="shared" ca="1" si="3"/>
        <v>14910.775000000001</v>
      </c>
      <c r="F267" s="11">
        <v>0.42137731481481483</v>
      </c>
      <c r="G267" s="13" t="s">
        <v>1</v>
      </c>
    </row>
    <row r="268" spans="2:7" ht="15">
      <c r="B268" s="13">
        <v>43039</v>
      </c>
      <c r="C268" s="10">
        <v>334</v>
      </c>
      <c r="D268" s="14">
        <v>16.225000000000001</v>
      </c>
      <c r="E268" s="47">
        <f t="shared" ca="1" si="3"/>
        <v>5419.1500000000005</v>
      </c>
      <c r="F268" s="11">
        <v>0.42137731481481483</v>
      </c>
      <c r="G268" s="13" t="s">
        <v>1</v>
      </c>
    </row>
    <row r="269" spans="2:7" ht="15">
      <c r="B269" s="13">
        <v>43039</v>
      </c>
      <c r="C269" s="10">
        <v>392</v>
      </c>
      <c r="D269" s="14">
        <v>16.225000000000001</v>
      </c>
      <c r="E269" s="47">
        <f t="shared" ca="1" si="3"/>
        <v>6360.2000000000007</v>
      </c>
      <c r="F269" s="11">
        <v>0.42137731481481483</v>
      </c>
      <c r="G269" s="13" t="s">
        <v>1</v>
      </c>
    </row>
    <row r="270" spans="2:7" ht="15">
      <c r="B270" s="13">
        <v>43039</v>
      </c>
      <c r="C270" s="10">
        <v>471</v>
      </c>
      <c r="D270" s="14">
        <v>16.225000000000001</v>
      </c>
      <c r="E270" s="47">
        <f t="shared" ca="1" si="3"/>
        <v>7641.9750000000004</v>
      </c>
      <c r="F270" s="11">
        <v>0.42144675925925923</v>
      </c>
      <c r="G270" s="13" t="s">
        <v>1</v>
      </c>
    </row>
    <row r="271" spans="2:7" ht="15">
      <c r="B271" s="13">
        <v>43039</v>
      </c>
      <c r="C271" s="10">
        <v>259</v>
      </c>
      <c r="D271" s="14">
        <v>16.23</v>
      </c>
      <c r="E271" s="47">
        <f t="shared" ca="1" si="3"/>
        <v>4203.57</v>
      </c>
      <c r="F271" s="11">
        <v>0.42203703703703704</v>
      </c>
      <c r="G271" s="13" t="s">
        <v>1</v>
      </c>
    </row>
    <row r="272" spans="2:7" ht="15">
      <c r="B272" s="13">
        <v>43039</v>
      </c>
      <c r="C272" s="10">
        <v>321</v>
      </c>
      <c r="D272" s="14">
        <v>16.23</v>
      </c>
      <c r="E272" s="47">
        <f t="shared" ref="E272:E335" ca="1" si="4">+C272*D272</f>
        <v>5209.83</v>
      </c>
      <c r="F272" s="11">
        <v>0.42243055555555559</v>
      </c>
      <c r="G272" s="13" t="s">
        <v>1</v>
      </c>
    </row>
    <row r="273" spans="2:7" ht="15">
      <c r="B273" s="13">
        <v>43039</v>
      </c>
      <c r="C273" s="10">
        <v>221</v>
      </c>
      <c r="D273" s="14">
        <v>16.23</v>
      </c>
      <c r="E273" s="47">
        <f t="shared" ca="1" si="4"/>
        <v>3586.83</v>
      </c>
      <c r="F273" s="11">
        <v>0.42243055555555559</v>
      </c>
      <c r="G273" s="13" t="s">
        <v>1</v>
      </c>
    </row>
    <row r="274" spans="2:7" ht="15">
      <c r="B274" s="13">
        <v>43039</v>
      </c>
      <c r="C274" s="10">
        <v>263</v>
      </c>
      <c r="D274" s="14">
        <v>16.23</v>
      </c>
      <c r="E274" s="47">
        <f t="shared" ca="1" si="4"/>
        <v>4268.49</v>
      </c>
      <c r="F274" s="11">
        <v>0.42289351851851853</v>
      </c>
      <c r="G274" s="13" t="s">
        <v>1</v>
      </c>
    </row>
    <row r="275" spans="2:7" ht="15">
      <c r="B275" s="13">
        <v>43039</v>
      </c>
      <c r="C275" s="10">
        <v>515</v>
      </c>
      <c r="D275" s="14">
        <v>16.234999999999999</v>
      </c>
      <c r="E275" s="47">
        <f t="shared" ca="1" si="4"/>
        <v>8361.0249999999996</v>
      </c>
      <c r="F275" s="11">
        <v>0.42400462962962965</v>
      </c>
      <c r="G275" s="13" t="s">
        <v>1</v>
      </c>
    </row>
    <row r="276" spans="2:7" ht="15">
      <c r="B276" s="13">
        <v>43039</v>
      </c>
      <c r="C276" s="10">
        <v>751</v>
      </c>
      <c r="D276" s="14">
        <v>16.234999999999999</v>
      </c>
      <c r="E276" s="47">
        <f t="shared" ca="1" si="4"/>
        <v>12192.484999999999</v>
      </c>
      <c r="F276" s="11">
        <v>0.42638888888888887</v>
      </c>
      <c r="G276" s="13" t="s">
        <v>1</v>
      </c>
    </row>
    <row r="277" spans="2:7" ht="15">
      <c r="B277" s="13">
        <v>43039</v>
      </c>
      <c r="C277" s="10">
        <v>271</v>
      </c>
      <c r="D277" s="14">
        <v>16.234999999999999</v>
      </c>
      <c r="E277" s="47">
        <f t="shared" ca="1" si="4"/>
        <v>4399.6849999999995</v>
      </c>
      <c r="F277" s="11">
        <v>0.42638888888888887</v>
      </c>
      <c r="G277" s="13" t="s">
        <v>1</v>
      </c>
    </row>
    <row r="278" spans="2:7" ht="15">
      <c r="B278" s="13">
        <v>43039</v>
      </c>
      <c r="C278" s="10">
        <v>308</v>
      </c>
      <c r="D278" s="14">
        <v>16.234999999999999</v>
      </c>
      <c r="E278" s="47">
        <f t="shared" ca="1" si="4"/>
        <v>5000.38</v>
      </c>
      <c r="F278" s="11">
        <v>0.42638888888888887</v>
      </c>
      <c r="G278" s="13" t="s">
        <v>1</v>
      </c>
    </row>
    <row r="279" spans="2:7" ht="15">
      <c r="B279" s="13">
        <v>43039</v>
      </c>
      <c r="C279" s="10">
        <v>597</v>
      </c>
      <c r="D279" s="14">
        <v>16.23</v>
      </c>
      <c r="E279" s="47">
        <f t="shared" ca="1" si="4"/>
        <v>9689.31</v>
      </c>
      <c r="F279" s="11">
        <v>0.42728009259259259</v>
      </c>
      <c r="G279" s="13" t="s">
        <v>1</v>
      </c>
    </row>
    <row r="280" spans="2:7" ht="15">
      <c r="B280" s="13">
        <v>43039</v>
      </c>
      <c r="C280" s="10">
        <v>30</v>
      </c>
      <c r="D280" s="14">
        <v>16.23</v>
      </c>
      <c r="E280" s="47">
        <f t="shared" ca="1" si="4"/>
        <v>486.90000000000003</v>
      </c>
      <c r="F280" s="11">
        <v>0.42732638888888891</v>
      </c>
      <c r="G280" s="13" t="s">
        <v>1</v>
      </c>
    </row>
    <row r="281" spans="2:7" ht="15">
      <c r="B281" s="13">
        <v>43039</v>
      </c>
      <c r="C281" s="10">
        <v>281</v>
      </c>
      <c r="D281" s="14">
        <v>16.23</v>
      </c>
      <c r="E281" s="47">
        <f t="shared" ca="1" si="4"/>
        <v>4560.63</v>
      </c>
      <c r="F281" s="11">
        <v>0.42732638888888891</v>
      </c>
      <c r="G281" s="13" t="s">
        <v>1</v>
      </c>
    </row>
    <row r="282" spans="2:7" ht="15">
      <c r="B282" s="13">
        <v>43039</v>
      </c>
      <c r="C282" s="10">
        <v>489</v>
      </c>
      <c r="D282" s="14">
        <v>16.23</v>
      </c>
      <c r="E282" s="47">
        <f t="shared" ca="1" si="4"/>
        <v>7936.47</v>
      </c>
      <c r="F282" s="11">
        <v>0.42753472222222227</v>
      </c>
      <c r="G282" s="13" t="s">
        <v>1</v>
      </c>
    </row>
    <row r="283" spans="2:7" ht="15">
      <c r="B283" s="13">
        <v>43039</v>
      </c>
      <c r="C283" s="10">
        <v>1202</v>
      </c>
      <c r="D283" s="14">
        <v>16.23</v>
      </c>
      <c r="E283" s="47">
        <f t="shared" ca="1" si="4"/>
        <v>19508.46</v>
      </c>
      <c r="F283" s="11">
        <v>0.42754629629629631</v>
      </c>
      <c r="G283" s="13" t="s">
        <v>1</v>
      </c>
    </row>
    <row r="284" spans="2:7" ht="15">
      <c r="B284" s="13">
        <v>43039</v>
      </c>
      <c r="C284" s="10">
        <v>1374</v>
      </c>
      <c r="D284" s="14">
        <v>16.23</v>
      </c>
      <c r="E284" s="47">
        <f t="shared" ca="1" si="4"/>
        <v>22300.02</v>
      </c>
      <c r="F284" s="11">
        <v>0.42755787037037035</v>
      </c>
      <c r="G284" s="13" t="s">
        <v>1</v>
      </c>
    </row>
    <row r="285" spans="2:7" ht="15">
      <c r="B285" s="13">
        <v>43039</v>
      </c>
      <c r="C285" s="10">
        <v>1041</v>
      </c>
      <c r="D285" s="14">
        <v>16.23</v>
      </c>
      <c r="E285" s="47">
        <f t="shared" ca="1" si="4"/>
        <v>16895.43</v>
      </c>
      <c r="F285" s="11">
        <v>0.42758101851851849</v>
      </c>
      <c r="G285" s="13" t="s">
        <v>1</v>
      </c>
    </row>
    <row r="286" spans="2:7" ht="15">
      <c r="B286" s="13">
        <v>43039</v>
      </c>
      <c r="C286" s="10">
        <v>1285</v>
      </c>
      <c r="D286" s="14">
        <v>16.23</v>
      </c>
      <c r="E286" s="47">
        <f t="shared" ca="1" si="4"/>
        <v>20855.55</v>
      </c>
      <c r="F286" s="11">
        <v>0.42759259259259258</v>
      </c>
      <c r="G286" s="13" t="s">
        <v>1</v>
      </c>
    </row>
    <row r="287" spans="2:7" ht="15">
      <c r="B287" s="13">
        <v>43039</v>
      </c>
      <c r="C287" s="10">
        <v>1534</v>
      </c>
      <c r="D287" s="14">
        <v>16.23</v>
      </c>
      <c r="E287" s="47">
        <f t="shared" ca="1" si="4"/>
        <v>24896.82</v>
      </c>
      <c r="F287" s="11">
        <v>0.42774305555555553</v>
      </c>
      <c r="G287" s="13" t="s">
        <v>1</v>
      </c>
    </row>
    <row r="288" spans="2:7" ht="15">
      <c r="B288" s="13">
        <v>43039</v>
      </c>
      <c r="C288" s="10">
        <v>1189</v>
      </c>
      <c r="D288" s="14">
        <v>16.23</v>
      </c>
      <c r="E288" s="47">
        <f t="shared" ca="1" si="4"/>
        <v>19297.47</v>
      </c>
      <c r="F288" s="11">
        <v>0.42788194444444444</v>
      </c>
      <c r="G288" s="13" t="s">
        <v>1</v>
      </c>
    </row>
    <row r="289" spans="2:7" ht="15">
      <c r="B289" s="13">
        <v>43039</v>
      </c>
      <c r="C289" s="10">
        <v>1130</v>
      </c>
      <c r="D289" s="14">
        <v>16.23</v>
      </c>
      <c r="E289" s="47">
        <f t="shared" ca="1" si="4"/>
        <v>18339.900000000001</v>
      </c>
      <c r="F289" s="11">
        <v>0.42791666666666667</v>
      </c>
      <c r="G289" s="13" t="s">
        <v>1</v>
      </c>
    </row>
    <row r="290" spans="2:7" ht="15">
      <c r="B290" s="13">
        <v>43039</v>
      </c>
      <c r="C290" s="10">
        <v>449</v>
      </c>
      <c r="D290" s="14">
        <v>16.225000000000001</v>
      </c>
      <c r="E290" s="47">
        <f t="shared" ca="1" si="4"/>
        <v>7285.0250000000005</v>
      </c>
      <c r="F290" s="11">
        <v>0.42833333333333329</v>
      </c>
      <c r="G290" s="13" t="s">
        <v>1</v>
      </c>
    </row>
    <row r="291" spans="2:7" ht="15">
      <c r="B291" s="13">
        <v>43039</v>
      </c>
      <c r="C291" s="10">
        <v>87</v>
      </c>
      <c r="D291" s="14">
        <v>16.225000000000001</v>
      </c>
      <c r="E291" s="47">
        <f t="shared" ca="1" si="4"/>
        <v>1411.575</v>
      </c>
      <c r="F291" s="11">
        <v>0.42833333333333329</v>
      </c>
      <c r="G291" s="13" t="s">
        <v>1</v>
      </c>
    </row>
    <row r="292" spans="2:7" ht="15">
      <c r="B292" s="13">
        <v>43039</v>
      </c>
      <c r="C292" s="10">
        <v>646</v>
      </c>
      <c r="D292" s="14">
        <v>16.225000000000001</v>
      </c>
      <c r="E292" s="47">
        <f t="shared" ca="1" si="4"/>
        <v>10481.35</v>
      </c>
      <c r="F292" s="11">
        <v>0.42833333333333329</v>
      </c>
      <c r="G292" s="13" t="s">
        <v>1</v>
      </c>
    </row>
    <row r="293" spans="2:7" ht="15">
      <c r="B293" s="13">
        <v>43039</v>
      </c>
      <c r="C293" s="10">
        <v>7</v>
      </c>
      <c r="D293" s="14">
        <v>16.225000000000001</v>
      </c>
      <c r="E293" s="47">
        <f t="shared" ca="1" si="4"/>
        <v>113.57500000000002</v>
      </c>
      <c r="F293" s="11">
        <v>0.42833333333333329</v>
      </c>
      <c r="G293" s="13" t="s">
        <v>1</v>
      </c>
    </row>
    <row r="294" spans="2:7" ht="15">
      <c r="B294" s="13">
        <v>43039</v>
      </c>
      <c r="C294" s="10">
        <v>13</v>
      </c>
      <c r="D294" s="14">
        <v>16.225000000000001</v>
      </c>
      <c r="E294" s="47">
        <f t="shared" ca="1" si="4"/>
        <v>210.92500000000001</v>
      </c>
      <c r="F294" s="11">
        <v>0.42833333333333329</v>
      </c>
      <c r="G294" s="13" t="s">
        <v>1</v>
      </c>
    </row>
    <row r="295" spans="2:7" ht="15">
      <c r="B295" s="13">
        <v>43039</v>
      </c>
      <c r="C295" s="10">
        <v>300</v>
      </c>
      <c r="D295" s="14">
        <v>16.225000000000001</v>
      </c>
      <c r="E295" s="47">
        <f t="shared" ca="1" si="4"/>
        <v>4867.5</v>
      </c>
      <c r="F295" s="11">
        <v>0.42833333333333329</v>
      </c>
      <c r="G295" s="13" t="s">
        <v>1</v>
      </c>
    </row>
    <row r="296" spans="2:7" ht="15">
      <c r="B296" s="13">
        <v>43039</v>
      </c>
      <c r="C296" s="10">
        <v>112</v>
      </c>
      <c r="D296" s="14">
        <v>16.225000000000001</v>
      </c>
      <c r="E296" s="47">
        <f t="shared" ca="1" si="4"/>
        <v>1817.2000000000003</v>
      </c>
      <c r="F296" s="11">
        <v>0.42833333333333329</v>
      </c>
      <c r="G296" s="13" t="s">
        <v>1</v>
      </c>
    </row>
    <row r="297" spans="2:7" ht="15">
      <c r="B297" s="13">
        <v>43039</v>
      </c>
      <c r="C297" s="10">
        <v>206</v>
      </c>
      <c r="D297" s="14">
        <v>16.22</v>
      </c>
      <c r="E297" s="47">
        <f t="shared" ca="1" si="4"/>
        <v>3341.3199999999997</v>
      </c>
      <c r="F297" s="11">
        <v>0.42833333333333329</v>
      </c>
      <c r="G297" s="13" t="s">
        <v>1</v>
      </c>
    </row>
    <row r="298" spans="2:7" ht="15">
      <c r="B298" s="13">
        <v>43039</v>
      </c>
      <c r="C298" s="10">
        <v>18</v>
      </c>
      <c r="D298" s="14">
        <v>16.22</v>
      </c>
      <c r="E298" s="47">
        <f t="shared" ca="1" si="4"/>
        <v>291.95999999999998</v>
      </c>
      <c r="F298" s="11">
        <v>0.42833333333333329</v>
      </c>
      <c r="G298" s="13" t="s">
        <v>1</v>
      </c>
    </row>
    <row r="299" spans="2:7" ht="15">
      <c r="B299" s="13">
        <v>43039</v>
      </c>
      <c r="C299" s="10">
        <v>203</v>
      </c>
      <c r="D299" s="14">
        <v>16.22</v>
      </c>
      <c r="E299" s="47">
        <f t="shared" ca="1" si="4"/>
        <v>3292.66</v>
      </c>
      <c r="F299" s="11">
        <v>0.42853009259259256</v>
      </c>
      <c r="G299" s="13" t="s">
        <v>1</v>
      </c>
    </row>
    <row r="300" spans="2:7" ht="15">
      <c r="B300" s="13">
        <v>43039</v>
      </c>
      <c r="C300" s="10">
        <v>144</v>
      </c>
      <c r="D300" s="14">
        <v>16.22</v>
      </c>
      <c r="E300" s="47">
        <f t="shared" ca="1" si="4"/>
        <v>2335.6799999999998</v>
      </c>
      <c r="F300" s="11">
        <v>0.42853009259259256</v>
      </c>
      <c r="G300" s="13" t="s">
        <v>1</v>
      </c>
    </row>
    <row r="301" spans="2:7" ht="15">
      <c r="B301" s="13">
        <v>43039</v>
      </c>
      <c r="C301" s="10">
        <v>234</v>
      </c>
      <c r="D301" s="14">
        <v>16.22</v>
      </c>
      <c r="E301" s="47">
        <f t="shared" ca="1" si="4"/>
        <v>3795.4799999999996</v>
      </c>
      <c r="F301" s="11">
        <v>0.42853009259259256</v>
      </c>
      <c r="G301" s="13" t="s">
        <v>1</v>
      </c>
    </row>
    <row r="302" spans="2:7" ht="15">
      <c r="B302" s="13">
        <v>43039</v>
      </c>
      <c r="C302" s="10">
        <v>175</v>
      </c>
      <c r="D302" s="14">
        <v>16.22</v>
      </c>
      <c r="E302" s="47">
        <f t="shared" ca="1" si="4"/>
        <v>2838.5</v>
      </c>
      <c r="F302" s="11">
        <v>0.42853009259259256</v>
      </c>
      <c r="G302" s="13" t="s">
        <v>1</v>
      </c>
    </row>
    <row r="303" spans="2:7" ht="15">
      <c r="B303" s="13">
        <v>43039</v>
      </c>
      <c r="C303" s="10">
        <v>506</v>
      </c>
      <c r="D303" s="14">
        <v>16.22</v>
      </c>
      <c r="E303" s="47">
        <f t="shared" ca="1" si="4"/>
        <v>8207.32</v>
      </c>
      <c r="F303" s="11">
        <v>0.42853009259259256</v>
      </c>
      <c r="G303" s="13" t="s">
        <v>1</v>
      </c>
    </row>
    <row r="304" spans="2:7" ht="15">
      <c r="B304" s="13">
        <v>43039</v>
      </c>
      <c r="C304" s="10">
        <v>323</v>
      </c>
      <c r="D304" s="14">
        <v>16.215</v>
      </c>
      <c r="E304" s="47">
        <f t="shared" ca="1" si="4"/>
        <v>5237.4449999999997</v>
      </c>
      <c r="F304" s="11">
        <v>0.42883101851851851</v>
      </c>
      <c r="G304" s="13" t="s">
        <v>1</v>
      </c>
    </row>
    <row r="305" spans="2:7" ht="15">
      <c r="B305" s="13">
        <v>43039</v>
      </c>
      <c r="C305" s="10">
        <v>71</v>
      </c>
      <c r="D305" s="14">
        <v>16.21</v>
      </c>
      <c r="E305" s="47">
        <f t="shared" ca="1" si="4"/>
        <v>1150.9100000000001</v>
      </c>
      <c r="F305" s="11">
        <v>0.42892361111111116</v>
      </c>
      <c r="G305" s="13" t="s">
        <v>1</v>
      </c>
    </row>
    <row r="306" spans="2:7" ht="15">
      <c r="B306" s="13">
        <v>43039</v>
      </c>
      <c r="C306" s="10">
        <v>188</v>
      </c>
      <c r="D306" s="14">
        <v>16.21</v>
      </c>
      <c r="E306" s="47">
        <f t="shared" ca="1" si="4"/>
        <v>3047.48</v>
      </c>
      <c r="F306" s="11">
        <v>0.42892361111111116</v>
      </c>
      <c r="G306" s="13" t="s">
        <v>1</v>
      </c>
    </row>
    <row r="307" spans="2:7" ht="15">
      <c r="B307" s="13">
        <v>43039</v>
      </c>
      <c r="C307" s="10">
        <v>259</v>
      </c>
      <c r="D307" s="14">
        <v>16.21</v>
      </c>
      <c r="E307" s="47">
        <f t="shared" ca="1" si="4"/>
        <v>4198.3900000000003</v>
      </c>
      <c r="F307" s="11">
        <v>0.42996527777777777</v>
      </c>
      <c r="G307" s="13" t="s">
        <v>1</v>
      </c>
    </row>
    <row r="308" spans="2:7" ht="15">
      <c r="B308" s="13">
        <v>43039</v>
      </c>
      <c r="C308" s="10">
        <v>259</v>
      </c>
      <c r="D308" s="14">
        <v>16.215</v>
      </c>
      <c r="E308" s="47">
        <f t="shared" ca="1" si="4"/>
        <v>4199.6850000000004</v>
      </c>
      <c r="F308" s="11">
        <v>0.43215277777777777</v>
      </c>
      <c r="G308" s="13" t="s">
        <v>1</v>
      </c>
    </row>
    <row r="309" spans="2:7" ht="15">
      <c r="B309" s="13">
        <v>43039</v>
      </c>
      <c r="C309" s="10">
        <v>572</v>
      </c>
      <c r="D309" s="14">
        <v>16.21</v>
      </c>
      <c r="E309" s="47">
        <f t="shared" ca="1" si="4"/>
        <v>9272.1200000000008</v>
      </c>
      <c r="F309" s="11">
        <v>0.43406250000000002</v>
      </c>
      <c r="G309" s="13" t="s">
        <v>1</v>
      </c>
    </row>
    <row r="310" spans="2:7" ht="15">
      <c r="B310" s="13">
        <v>43039</v>
      </c>
      <c r="C310" s="10">
        <v>397</v>
      </c>
      <c r="D310" s="14">
        <v>16.21</v>
      </c>
      <c r="E310" s="47">
        <f t="shared" ca="1" si="4"/>
        <v>6435.37</v>
      </c>
      <c r="F310" s="11">
        <v>0.43464120370370374</v>
      </c>
      <c r="G310" s="13" t="s">
        <v>1</v>
      </c>
    </row>
    <row r="311" spans="2:7" ht="15">
      <c r="B311" s="13">
        <v>43039</v>
      </c>
      <c r="C311" s="10">
        <v>24</v>
      </c>
      <c r="D311" s="14">
        <v>16.21</v>
      </c>
      <c r="E311" s="47">
        <f t="shared" ca="1" si="4"/>
        <v>389.04</v>
      </c>
      <c r="F311" s="11">
        <v>0.43581018518518522</v>
      </c>
      <c r="G311" s="13" t="s">
        <v>1</v>
      </c>
    </row>
    <row r="312" spans="2:7" ht="15">
      <c r="B312" s="13">
        <v>43039</v>
      </c>
      <c r="C312" s="10">
        <v>216</v>
      </c>
      <c r="D312" s="14">
        <v>16.21</v>
      </c>
      <c r="E312" s="47">
        <f t="shared" ca="1" si="4"/>
        <v>3501.36</v>
      </c>
      <c r="F312" s="11">
        <v>0.43671296296296297</v>
      </c>
      <c r="G312" s="13" t="s">
        <v>1</v>
      </c>
    </row>
    <row r="313" spans="2:7" ht="15">
      <c r="B313" s="13">
        <v>43039</v>
      </c>
      <c r="C313" s="10">
        <v>1095</v>
      </c>
      <c r="D313" s="14">
        <v>16.21</v>
      </c>
      <c r="E313" s="47">
        <f t="shared" ca="1" si="4"/>
        <v>17749.95</v>
      </c>
      <c r="F313" s="11">
        <v>0.43671296296296297</v>
      </c>
      <c r="G313" s="13" t="s">
        <v>1</v>
      </c>
    </row>
    <row r="314" spans="2:7" ht="15">
      <c r="B314" s="13">
        <v>43039</v>
      </c>
      <c r="C314" s="10">
        <v>287</v>
      </c>
      <c r="D314" s="14">
        <v>16.21</v>
      </c>
      <c r="E314" s="47">
        <f t="shared" ca="1" si="4"/>
        <v>4652.2700000000004</v>
      </c>
      <c r="F314" s="11">
        <v>0.43678240740740737</v>
      </c>
      <c r="G314" s="13" t="s">
        <v>1</v>
      </c>
    </row>
    <row r="315" spans="2:7" ht="15">
      <c r="B315" s="13">
        <v>43039</v>
      </c>
      <c r="C315" s="10">
        <v>282</v>
      </c>
      <c r="D315" s="14">
        <v>16.21</v>
      </c>
      <c r="E315" s="47">
        <f t="shared" ca="1" si="4"/>
        <v>4571.22</v>
      </c>
      <c r="F315" s="11">
        <v>0.43678240740740737</v>
      </c>
      <c r="G315" s="13" t="s">
        <v>1</v>
      </c>
    </row>
    <row r="316" spans="2:7" ht="15">
      <c r="B316" s="13">
        <v>43039</v>
      </c>
      <c r="C316" s="10">
        <v>299</v>
      </c>
      <c r="D316" s="14">
        <v>16.21</v>
      </c>
      <c r="E316" s="47">
        <f t="shared" ca="1" si="4"/>
        <v>4846.79</v>
      </c>
      <c r="F316" s="11">
        <v>0.43678240740740737</v>
      </c>
      <c r="G316" s="13" t="s">
        <v>1</v>
      </c>
    </row>
    <row r="317" spans="2:7" ht="15">
      <c r="B317" s="13">
        <v>43039</v>
      </c>
      <c r="C317" s="10">
        <v>391</v>
      </c>
      <c r="D317" s="14">
        <v>16.21</v>
      </c>
      <c r="E317" s="47">
        <f t="shared" ca="1" si="4"/>
        <v>6338.1100000000006</v>
      </c>
      <c r="F317" s="11">
        <v>0.43761574074074078</v>
      </c>
      <c r="G317" s="13" t="s">
        <v>1</v>
      </c>
    </row>
    <row r="318" spans="2:7" ht="15">
      <c r="B318" s="13">
        <v>43039</v>
      </c>
      <c r="C318" s="10">
        <v>57</v>
      </c>
      <c r="D318" s="14">
        <v>16.21</v>
      </c>
      <c r="E318" s="47">
        <f t="shared" ca="1" si="4"/>
        <v>923.97</v>
      </c>
      <c r="F318" s="11">
        <v>0.4382523148148148</v>
      </c>
      <c r="G318" s="13" t="s">
        <v>1</v>
      </c>
    </row>
    <row r="319" spans="2:7" ht="15">
      <c r="B319" s="13">
        <v>43039</v>
      </c>
      <c r="C319" s="10">
        <v>261</v>
      </c>
      <c r="D319" s="14">
        <v>16.21</v>
      </c>
      <c r="E319" s="47">
        <f t="shared" ca="1" si="4"/>
        <v>4230.8100000000004</v>
      </c>
      <c r="F319" s="11">
        <v>0.4382523148148148</v>
      </c>
      <c r="G319" s="13" t="s">
        <v>1</v>
      </c>
    </row>
    <row r="320" spans="2:7" ht="15">
      <c r="B320" s="13">
        <v>43039</v>
      </c>
      <c r="C320" s="10">
        <v>503</v>
      </c>
      <c r="D320" s="14">
        <v>16.204999999999998</v>
      </c>
      <c r="E320" s="47">
        <f t="shared" ca="1" si="4"/>
        <v>8151.1149999999989</v>
      </c>
      <c r="F320" s="11">
        <v>0.44078703703703703</v>
      </c>
      <c r="G320" s="13" t="s">
        <v>1</v>
      </c>
    </row>
    <row r="321" spans="2:7" ht="15">
      <c r="B321" s="13">
        <v>43039</v>
      </c>
      <c r="C321" s="10">
        <v>328</v>
      </c>
      <c r="D321" s="14">
        <v>16.204999999999998</v>
      </c>
      <c r="E321" s="47">
        <f t="shared" ca="1" si="4"/>
        <v>5315.24</v>
      </c>
      <c r="F321" s="11">
        <v>0.44078703703703703</v>
      </c>
      <c r="G321" s="13" t="s">
        <v>1</v>
      </c>
    </row>
    <row r="322" spans="2:7" ht="15">
      <c r="B322" s="13">
        <v>43039</v>
      </c>
      <c r="C322" s="10">
        <v>482</v>
      </c>
      <c r="D322" s="14">
        <v>16.204999999999998</v>
      </c>
      <c r="E322" s="47">
        <f t="shared" ca="1" si="4"/>
        <v>7810.8099999999995</v>
      </c>
      <c r="F322" s="11">
        <v>0.44078703703703703</v>
      </c>
      <c r="G322" s="13" t="s">
        <v>1</v>
      </c>
    </row>
    <row r="323" spans="2:7" ht="15">
      <c r="B323" s="13">
        <v>43039</v>
      </c>
      <c r="C323" s="10">
        <v>298</v>
      </c>
      <c r="D323" s="14">
        <v>16.204999999999998</v>
      </c>
      <c r="E323" s="47">
        <f t="shared" ca="1" si="4"/>
        <v>4829.0899999999992</v>
      </c>
      <c r="F323" s="11">
        <v>0.44078703703703703</v>
      </c>
      <c r="G323" s="13" t="s">
        <v>1</v>
      </c>
    </row>
    <row r="324" spans="2:7" ht="15">
      <c r="B324" s="13">
        <v>43039</v>
      </c>
      <c r="C324" s="10">
        <v>17</v>
      </c>
      <c r="D324" s="14">
        <v>16.2</v>
      </c>
      <c r="E324" s="47">
        <f t="shared" ca="1" si="4"/>
        <v>275.39999999999998</v>
      </c>
      <c r="F324" s="11">
        <v>0.44196759259259261</v>
      </c>
      <c r="G324" s="13" t="s">
        <v>1</v>
      </c>
    </row>
    <row r="325" spans="2:7" ht="15">
      <c r="B325" s="13">
        <v>43039</v>
      </c>
      <c r="C325" s="10">
        <v>286</v>
      </c>
      <c r="D325" s="14">
        <v>16.2</v>
      </c>
      <c r="E325" s="47">
        <f t="shared" ca="1" si="4"/>
        <v>4633.2</v>
      </c>
      <c r="F325" s="11">
        <v>0.44196759259259261</v>
      </c>
      <c r="G325" s="13" t="s">
        <v>1</v>
      </c>
    </row>
    <row r="326" spans="2:7" ht="15">
      <c r="B326" s="13">
        <v>43039</v>
      </c>
      <c r="C326" s="10">
        <v>594</v>
      </c>
      <c r="D326" s="14">
        <v>16.2</v>
      </c>
      <c r="E326" s="47">
        <f t="shared" ca="1" si="4"/>
        <v>9622.7999999999993</v>
      </c>
      <c r="F326" s="11">
        <v>0.44196759259259261</v>
      </c>
      <c r="G326" s="13" t="s">
        <v>1</v>
      </c>
    </row>
    <row r="327" spans="2:7" ht="15">
      <c r="B327" s="13">
        <v>43039</v>
      </c>
      <c r="C327" s="10">
        <v>101</v>
      </c>
      <c r="D327" s="14">
        <v>16.2</v>
      </c>
      <c r="E327" s="47">
        <f t="shared" ca="1" si="4"/>
        <v>1636.1999999999998</v>
      </c>
      <c r="F327" s="11">
        <v>0.44196759259259261</v>
      </c>
      <c r="G327" s="13" t="s">
        <v>1</v>
      </c>
    </row>
    <row r="328" spans="2:7" ht="15">
      <c r="B328" s="13">
        <v>43039</v>
      </c>
      <c r="C328" s="10">
        <v>82</v>
      </c>
      <c r="D328" s="14">
        <v>16.2</v>
      </c>
      <c r="E328" s="47">
        <f t="shared" ca="1" si="4"/>
        <v>1328.3999999999999</v>
      </c>
      <c r="F328" s="11">
        <v>0.44196759259259261</v>
      </c>
      <c r="G328" s="13" t="s">
        <v>1</v>
      </c>
    </row>
    <row r="329" spans="2:7" ht="15">
      <c r="B329" s="13">
        <v>43039</v>
      </c>
      <c r="C329" s="10">
        <v>428</v>
      </c>
      <c r="D329" s="14">
        <v>16.2</v>
      </c>
      <c r="E329" s="47">
        <f t="shared" ca="1" si="4"/>
        <v>6933.5999999999995</v>
      </c>
      <c r="F329" s="11">
        <v>0.44196759259259261</v>
      </c>
      <c r="G329" s="13" t="s">
        <v>1</v>
      </c>
    </row>
    <row r="330" spans="2:7" ht="15">
      <c r="B330" s="13">
        <v>43039</v>
      </c>
      <c r="C330" s="10">
        <v>199</v>
      </c>
      <c r="D330" s="14">
        <v>16.2</v>
      </c>
      <c r="E330" s="47">
        <f t="shared" ca="1" si="4"/>
        <v>3223.7999999999997</v>
      </c>
      <c r="F330" s="11">
        <v>0.44196759259259261</v>
      </c>
      <c r="G330" s="13" t="s">
        <v>1</v>
      </c>
    </row>
    <row r="331" spans="2:7" ht="15">
      <c r="B331" s="13">
        <v>43039</v>
      </c>
      <c r="C331" s="10">
        <v>100</v>
      </c>
      <c r="D331" s="14">
        <v>16.2</v>
      </c>
      <c r="E331" s="47">
        <f t="shared" ca="1" si="4"/>
        <v>1620</v>
      </c>
      <c r="F331" s="11">
        <v>0.44196759259259261</v>
      </c>
      <c r="G331" s="13" t="s">
        <v>1</v>
      </c>
    </row>
    <row r="332" spans="2:7" ht="15">
      <c r="B332" s="13">
        <v>43039</v>
      </c>
      <c r="C332" s="10">
        <v>31</v>
      </c>
      <c r="D332" s="14">
        <v>16.2</v>
      </c>
      <c r="E332" s="47">
        <f t="shared" ca="1" si="4"/>
        <v>502.2</v>
      </c>
      <c r="F332" s="11">
        <v>0.44196759259259261</v>
      </c>
      <c r="G332" s="13" t="s">
        <v>1</v>
      </c>
    </row>
    <row r="333" spans="2:7" ht="15">
      <c r="B333" s="13">
        <v>43039</v>
      </c>
      <c r="C333" s="10">
        <v>270</v>
      </c>
      <c r="D333" s="14">
        <v>16.2</v>
      </c>
      <c r="E333" s="47">
        <f t="shared" ca="1" si="4"/>
        <v>4374</v>
      </c>
      <c r="F333" s="11">
        <v>0.44208333333333333</v>
      </c>
      <c r="G333" s="13" t="s">
        <v>1</v>
      </c>
    </row>
    <row r="334" spans="2:7" ht="15">
      <c r="B334" s="13">
        <v>43039</v>
      </c>
      <c r="C334" s="10">
        <v>259</v>
      </c>
      <c r="D334" s="14">
        <v>16.190000000000001</v>
      </c>
      <c r="E334" s="47">
        <f t="shared" ca="1" si="4"/>
        <v>4193.21</v>
      </c>
      <c r="F334" s="11">
        <v>0.44443287037037038</v>
      </c>
      <c r="G334" s="13" t="s">
        <v>1</v>
      </c>
    </row>
    <row r="335" spans="2:7" ht="15">
      <c r="B335" s="13">
        <v>43039</v>
      </c>
      <c r="C335" s="10">
        <v>138</v>
      </c>
      <c r="D335" s="14">
        <v>16.190000000000001</v>
      </c>
      <c r="E335" s="47">
        <f t="shared" ca="1" si="4"/>
        <v>2234.2200000000003</v>
      </c>
      <c r="F335" s="11">
        <v>0.44780092592592591</v>
      </c>
      <c r="G335" s="13" t="s">
        <v>1</v>
      </c>
    </row>
    <row r="336" spans="2:7" ht="15">
      <c r="B336" s="13">
        <v>43039</v>
      </c>
      <c r="C336" s="10">
        <v>243</v>
      </c>
      <c r="D336" s="14">
        <v>16.190000000000001</v>
      </c>
      <c r="E336" s="47">
        <f t="shared" ref="E336:E399" ca="1" si="5">+C336*D336</f>
        <v>3934.1700000000005</v>
      </c>
      <c r="F336" s="11">
        <v>0.44780092592592591</v>
      </c>
      <c r="G336" s="13" t="s">
        <v>1</v>
      </c>
    </row>
    <row r="337" spans="2:7" ht="15">
      <c r="B337" s="13">
        <v>43039</v>
      </c>
      <c r="C337" s="10">
        <v>417</v>
      </c>
      <c r="D337" s="14">
        <v>16.190000000000001</v>
      </c>
      <c r="E337" s="47">
        <f t="shared" ca="1" si="5"/>
        <v>6751.2300000000005</v>
      </c>
      <c r="F337" s="11">
        <v>0.44804398148148145</v>
      </c>
      <c r="G337" s="13" t="s">
        <v>1</v>
      </c>
    </row>
    <row r="338" spans="2:7" ht="15">
      <c r="B338" s="13">
        <v>43039</v>
      </c>
      <c r="C338" s="10">
        <v>100</v>
      </c>
      <c r="D338" s="14">
        <v>16.190000000000001</v>
      </c>
      <c r="E338" s="47">
        <f t="shared" ca="1" si="5"/>
        <v>1619.0000000000002</v>
      </c>
      <c r="F338" s="11">
        <v>0.45079861111111108</v>
      </c>
      <c r="G338" s="13" t="s">
        <v>1</v>
      </c>
    </row>
    <row r="339" spans="2:7" ht="15">
      <c r="B339" s="13">
        <v>43039</v>
      </c>
      <c r="C339" s="10">
        <v>42</v>
      </c>
      <c r="D339" s="14">
        <v>16.190000000000001</v>
      </c>
      <c r="E339" s="47">
        <f t="shared" ca="1" si="5"/>
        <v>679.98</v>
      </c>
      <c r="F339" s="11">
        <v>0.4535763888888889</v>
      </c>
      <c r="G339" s="13" t="s">
        <v>1</v>
      </c>
    </row>
    <row r="340" spans="2:7" ht="15">
      <c r="B340" s="13">
        <v>43039</v>
      </c>
      <c r="C340" s="10">
        <v>720</v>
      </c>
      <c r="D340" s="14">
        <v>16.190000000000001</v>
      </c>
      <c r="E340" s="47">
        <f t="shared" ca="1" si="5"/>
        <v>11656.800000000001</v>
      </c>
      <c r="F340" s="11">
        <v>0.4535763888888889</v>
      </c>
      <c r="G340" s="13" t="s">
        <v>1</v>
      </c>
    </row>
    <row r="341" spans="2:7" ht="15">
      <c r="B341" s="13">
        <v>43039</v>
      </c>
      <c r="C341" s="10">
        <v>180</v>
      </c>
      <c r="D341" s="14">
        <v>16.190000000000001</v>
      </c>
      <c r="E341" s="47">
        <f t="shared" ca="1" si="5"/>
        <v>2914.2000000000003</v>
      </c>
      <c r="F341" s="11">
        <v>0.4535763888888889</v>
      </c>
      <c r="G341" s="13" t="s">
        <v>1</v>
      </c>
    </row>
    <row r="342" spans="2:7" ht="15">
      <c r="B342" s="13">
        <v>43039</v>
      </c>
      <c r="C342" s="10">
        <v>1</v>
      </c>
      <c r="D342" s="14">
        <v>16.190000000000001</v>
      </c>
      <c r="E342" s="47">
        <f t="shared" ca="1" si="5"/>
        <v>16.190000000000001</v>
      </c>
      <c r="F342" s="11">
        <v>0.4535763888888889</v>
      </c>
      <c r="G342" s="13" t="s">
        <v>1</v>
      </c>
    </row>
    <row r="343" spans="2:7" ht="15">
      <c r="B343" s="13">
        <v>43039</v>
      </c>
      <c r="C343" s="10">
        <v>1260</v>
      </c>
      <c r="D343" s="14">
        <v>16.184999999999999</v>
      </c>
      <c r="E343" s="47">
        <f t="shared" ca="1" si="5"/>
        <v>20393.099999999999</v>
      </c>
      <c r="F343" s="11">
        <v>0.45502314814814815</v>
      </c>
      <c r="G343" s="13" t="s">
        <v>1</v>
      </c>
    </row>
    <row r="344" spans="2:7" ht="15">
      <c r="B344" s="13">
        <v>43039</v>
      </c>
      <c r="C344" s="10">
        <v>324</v>
      </c>
      <c r="D344" s="14">
        <v>16.184999999999999</v>
      </c>
      <c r="E344" s="47">
        <f t="shared" ca="1" si="5"/>
        <v>5243.94</v>
      </c>
      <c r="F344" s="11">
        <v>0.45502314814814815</v>
      </c>
      <c r="G344" s="13" t="s">
        <v>1</v>
      </c>
    </row>
    <row r="345" spans="2:7" ht="15">
      <c r="B345" s="13">
        <v>43039</v>
      </c>
      <c r="C345" s="10">
        <v>259</v>
      </c>
      <c r="D345" s="14">
        <v>16.190000000000001</v>
      </c>
      <c r="E345" s="47">
        <f t="shared" ca="1" si="5"/>
        <v>4193.21</v>
      </c>
      <c r="F345" s="11">
        <v>0.45641203703703703</v>
      </c>
      <c r="G345" s="13" t="s">
        <v>1</v>
      </c>
    </row>
    <row r="346" spans="2:7" ht="15">
      <c r="B346" s="13">
        <v>43039</v>
      </c>
      <c r="C346" s="10">
        <v>361</v>
      </c>
      <c r="D346" s="14">
        <v>16.204999999999998</v>
      </c>
      <c r="E346" s="47">
        <f t="shared" ca="1" si="5"/>
        <v>5850.0049999999992</v>
      </c>
      <c r="F346" s="11">
        <v>0.45854166666666668</v>
      </c>
      <c r="G346" s="13" t="s">
        <v>1</v>
      </c>
    </row>
    <row r="347" spans="2:7" ht="15">
      <c r="B347" s="13">
        <v>43039</v>
      </c>
      <c r="C347" s="10">
        <v>300</v>
      </c>
      <c r="D347" s="14">
        <v>16.204999999999998</v>
      </c>
      <c r="E347" s="47">
        <f t="shared" ca="1" si="5"/>
        <v>4861.4999999999991</v>
      </c>
      <c r="F347" s="11">
        <v>0.45854166666666668</v>
      </c>
      <c r="G347" s="13" t="s">
        <v>1</v>
      </c>
    </row>
    <row r="348" spans="2:7" ht="15">
      <c r="B348" s="13">
        <v>43039</v>
      </c>
      <c r="C348" s="10">
        <v>132</v>
      </c>
      <c r="D348" s="14">
        <v>16.204999999999998</v>
      </c>
      <c r="E348" s="47">
        <f t="shared" ca="1" si="5"/>
        <v>2139.06</v>
      </c>
      <c r="F348" s="11">
        <v>0.45854166666666668</v>
      </c>
      <c r="G348" s="13" t="s">
        <v>1</v>
      </c>
    </row>
    <row r="349" spans="2:7" ht="15">
      <c r="B349" s="13">
        <v>43039</v>
      </c>
      <c r="C349" s="10">
        <v>1200</v>
      </c>
      <c r="D349" s="14">
        <v>16.204999999999998</v>
      </c>
      <c r="E349" s="47">
        <f t="shared" ca="1" si="5"/>
        <v>19445.999999999996</v>
      </c>
      <c r="F349" s="11">
        <v>0.45856481481481487</v>
      </c>
      <c r="G349" s="13" t="s">
        <v>1</v>
      </c>
    </row>
    <row r="350" spans="2:7" ht="15">
      <c r="B350" s="13">
        <v>43039</v>
      </c>
      <c r="C350" s="10">
        <v>33</v>
      </c>
      <c r="D350" s="14">
        <v>16.204999999999998</v>
      </c>
      <c r="E350" s="47">
        <f t="shared" ca="1" si="5"/>
        <v>534.76499999999999</v>
      </c>
      <c r="F350" s="11">
        <v>0.45856481481481487</v>
      </c>
      <c r="G350" s="13" t="s">
        <v>1</v>
      </c>
    </row>
    <row r="351" spans="2:7" ht="15">
      <c r="B351" s="13">
        <v>43039</v>
      </c>
      <c r="C351" s="10">
        <v>324</v>
      </c>
      <c r="D351" s="14">
        <v>16.2</v>
      </c>
      <c r="E351" s="47">
        <f t="shared" ca="1" si="5"/>
        <v>5248.8</v>
      </c>
      <c r="F351" s="11">
        <v>0.46325231481481483</v>
      </c>
      <c r="G351" s="13" t="s">
        <v>1</v>
      </c>
    </row>
    <row r="352" spans="2:7" ht="15">
      <c r="B352" s="13">
        <v>43039</v>
      </c>
      <c r="C352" s="10">
        <v>1042</v>
      </c>
      <c r="D352" s="14">
        <v>16.2</v>
      </c>
      <c r="E352" s="47">
        <f t="shared" ca="1" si="5"/>
        <v>16880.399999999998</v>
      </c>
      <c r="F352" s="11">
        <v>0.46497685185185184</v>
      </c>
      <c r="G352" s="13" t="s">
        <v>1</v>
      </c>
    </row>
    <row r="353" spans="2:7" ht="15">
      <c r="B353" s="13">
        <v>43039</v>
      </c>
      <c r="C353" s="10">
        <v>138</v>
      </c>
      <c r="D353" s="14">
        <v>16.2</v>
      </c>
      <c r="E353" s="47">
        <f t="shared" ca="1" si="5"/>
        <v>2235.6</v>
      </c>
      <c r="F353" s="11">
        <v>0.46589120370370374</v>
      </c>
      <c r="G353" s="13" t="s">
        <v>1</v>
      </c>
    </row>
    <row r="354" spans="2:7" ht="15">
      <c r="B354" s="13">
        <v>43039</v>
      </c>
      <c r="C354" s="10">
        <v>353</v>
      </c>
      <c r="D354" s="14">
        <v>16.2</v>
      </c>
      <c r="E354" s="47">
        <f t="shared" ca="1" si="5"/>
        <v>5718.5999999999995</v>
      </c>
      <c r="F354" s="11">
        <v>0.46589120370370374</v>
      </c>
      <c r="G354" s="13" t="s">
        <v>1</v>
      </c>
    </row>
    <row r="355" spans="2:7" ht="15">
      <c r="B355" s="13">
        <v>43039</v>
      </c>
      <c r="C355" s="10">
        <v>197</v>
      </c>
      <c r="D355" s="14">
        <v>16.204999999999998</v>
      </c>
      <c r="E355" s="47">
        <f t="shared" ca="1" si="5"/>
        <v>3192.3849999999998</v>
      </c>
      <c r="F355" s="11">
        <v>0.46621527777777777</v>
      </c>
      <c r="G355" s="13" t="s">
        <v>1</v>
      </c>
    </row>
    <row r="356" spans="2:7" ht="15">
      <c r="B356" s="13">
        <v>43039</v>
      </c>
      <c r="C356" s="10">
        <v>142</v>
      </c>
      <c r="D356" s="14">
        <v>16.204999999999998</v>
      </c>
      <c r="E356" s="47">
        <f t="shared" ca="1" si="5"/>
        <v>2301.1099999999997</v>
      </c>
      <c r="F356" s="11">
        <v>0.46621527777777777</v>
      </c>
      <c r="G356" s="13" t="s">
        <v>1</v>
      </c>
    </row>
    <row r="357" spans="2:7" ht="15">
      <c r="B357" s="13">
        <v>43039</v>
      </c>
      <c r="C357" s="10">
        <v>361</v>
      </c>
      <c r="D357" s="14">
        <v>16.204999999999998</v>
      </c>
      <c r="E357" s="47">
        <f t="shared" ca="1" si="5"/>
        <v>5850.0049999999992</v>
      </c>
      <c r="F357" s="11">
        <v>0.46621527777777777</v>
      </c>
      <c r="G357" s="13" t="s">
        <v>1</v>
      </c>
    </row>
    <row r="358" spans="2:7" ht="15">
      <c r="B358" s="13">
        <v>43039</v>
      </c>
      <c r="C358" s="10">
        <v>648</v>
      </c>
      <c r="D358" s="14">
        <v>16.2</v>
      </c>
      <c r="E358" s="47">
        <f t="shared" ca="1" si="5"/>
        <v>10497.6</v>
      </c>
      <c r="F358" s="11">
        <v>0.46634259259259259</v>
      </c>
      <c r="G358" s="13" t="s">
        <v>1</v>
      </c>
    </row>
    <row r="359" spans="2:7" ht="15">
      <c r="B359" s="13">
        <v>43039</v>
      </c>
      <c r="C359" s="10">
        <v>1277</v>
      </c>
      <c r="D359" s="14">
        <v>16.195</v>
      </c>
      <c r="E359" s="47">
        <f t="shared" ca="1" si="5"/>
        <v>20681.014999999999</v>
      </c>
      <c r="F359" s="11">
        <v>0.46704861111111112</v>
      </c>
      <c r="G359" s="13" t="s">
        <v>1</v>
      </c>
    </row>
    <row r="360" spans="2:7" ht="15">
      <c r="B360" s="13">
        <v>43039</v>
      </c>
      <c r="C360" s="10">
        <v>259</v>
      </c>
      <c r="D360" s="14">
        <v>16.195</v>
      </c>
      <c r="E360" s="47">
        <f t="shared" ca="1" si="5"/>
        <v>4194.5050000000001</v>
      </c>
      <c r="F360" s="11">
        <v>0.46776620370370375</v>
      </c>
      <c r="G360" s="13" t="s">
        <v>1</v>
      </c>
    </row>
    <row r="361" spans="2:7" ht="15">
      <c r="B361" s="13">
        <v>43039</v>
      </c>
      <c r="C361" s="10">
        <v>85</v>
      </c>
      <c r="D361" s="14">
        <v>16.2</v>
      </c>
      <c r="E361" s="47">
        <f t="shared" ca="1" si="5"/>
        <v>1377</v>
      </c>
      <c r="F361" s="11">
        <v>0.47387731481481482</v>
      </c>
      <c r="G361" s="13" t="s">
        <v>1</v>
      </c>
    </row>
    <row r="362" spans="2:7" ht="15">
      <c r="B362" s="13">
        <v>43039</v>
      </c>
      <c r="C362" s="10">
        <v>463</v>
      </c>
      <c r="D362" s="14">
        <v>16.2</v>
      </c>
      <c r="E362" s="47">
        <f t="shared" ca="1" si="5"/>
        <v>7500.5999999999995</v>
      </c>
      <c r="F362" s="11">
        <v>0.47387731481481482</v>
      </c>
      <c r="G362" s="13" t="s">
        <v>1</v>
      </c>
    </row>
    <row r="363" spans="2:7" ht="15">
      <c r="B363" s="13">
        <v>43039</v>
      </c>
      <c r="C363" s="10">
        <v>395</v>
      </c>
      <c r="D363" s="14">
        <v>16.2</v>
      </c>
      <c r="E363" s="47">
        <f t="shared" ca="1" si="5"/>
        <v>6399</v>
      </c>
      <c r="F363" s="11">
        <v>0.47387731481481482</v>
      </c>
      <c r="G363" s="13" t="s">
        <v>1</v>
      </c>
    </row>
    <row r="364" spans="2:7" ht="15">
      <c r="B364" s="13">
        <v>43039</v>
      </c>
      <c r="C364" s="10">
        <v>18</v>
      </c>
      <c r="D364" s="14">
        <v>16.2</v>
      </c>
      <c r="E364" s="47">
        <f t="shared" ca="1" si="5"/>
        <v>291.59999999999997</v>
      </c>
      <c r="F364" s="11">
        <v>0.47387731481481482</v>
      </c>
      <c r="G364" s="13" t="s">
        <v>1</v>
      </c>
    </row>
    <row r="365" spans="2:7" ht="15">
      <c r="B365" s="13">
        <v>43039</v>
      </c>
      <c r="C365" s="10">
        <v>654</v>
      </c>
      <c r="D365" s="14">
        <v>16.195</v>
      </c>
      <c r="E365" s="47">
        <f t="shared" ca="1" si="5"/>
        <v>10591.53</v>
      </c>
      <c r="F365" s="11">
        <v>0.47387731481481482</v>
      </c>
      <c r="G365" s="13" t="s">
        <v>1</v>
      </c>
    </row>
    <row r="366" spans="2:7" ht="15">
      <c r="B366" s="13">
        <v>43039</v>
      </c>
      <c r="C366" s="10">
        <v>298</v>
      </c>
      <c r="D366" s="14">
        <v>16.2</v>
      </c>
      <c r="E366" s="47">
        <f t="shared" ca="1" si="5"/>
        <v>4827.5999999999995</v>
      </c>
      <c r="F366" s="11">
        <v>0.47523148148148148</v>
      </c>
      <c r="G366" s="13" t="s">
        <v>1</v>
      </c>
    </row>
    <row r="367" spans="2:7" ht="15">
      <c r="B367" s="13">
        <v>43039</v>
      </c>
      <c r="C367" s="10">
        <v>322</v>
      </c>
      <c r="D367" s="14">
        <v>16.2</v>
      </c>
      <c r="E367" s="47">
        <f t="shared" ca="1" si="5"/>
        <v>5216.3999999999996</v>
      </c>
      <c r="F367" s="11">
        <v>0.47523148148148148</v>
      </c>
      <c r="G367" s="13" t="s">
        <v>1</v>
      </c>
    </row>
    <row r="368" spans="2:7" ht="15">
      <c r="B368" s="13">
        <v>43039</v>
      </c>
      <c r="C368" s="10">
        <v>1624</v>
      </c>
      <c r="D368" s="14">
        <v>16.2</v>
      </c>
      <c r="E368" s="47">
        <f t="shared" ca="1" si="5"/>
        <v>26308.799999999999</v>
      </c>
      <c r="F368" s="11">
        <v>0.4753472222222222</v>
      </c>
      <c r="G368" s="13" t="s">
        <v>1</v>
      </c>
    </row>
    <row r="369" spans="2:7" ht="15">
      <c r="B369" s="13">
        <v>43039</v>
      </c>
      <c r="C369" s="10">
        <v>1049</v>
      </c>
      <c r="D369" s="14">
        <v>16.2</v>
      </c>
      <c r="E369" s="47">
        <f t="shared" ca="1" si="5"/>
        <v>16993.8</v>
      </c>
      <c r="F369" s="11">
        <v>0.47539351851851852</v>
      </c>
      <c r="G369" s="13" t="s">
        <v>1</v>
      </c>
    </row>
    <row r="370" spans="2:7" ht="15">
      <c r="B370" s="13">
        <v>43039</v>
      </c>
      <c r="C370" s="10">
        <v>453</v>
      </c>
      <c r="D370" s="14">
        <v>16.2</v>
      </c>
      <c r="E370" s="47">
        <f t="shared" ca="1" si="5"/>
        <v>7338.5999999999995</v>
      </c>
      <c r="F370" s="11">
        <v>0.47541666666666665</v>
      </c>
      <c r="G370" s="13" t="s">
        <v>1</v>
      </c>
    </row>
    <row r="371" spans="2:7" ht="15">
      <c r="B371" s="13">
        <v>43039</v>
      </c>
      <c r="C371" s="10">
        <v>976</v>
      </c>
      <c r="D371" s="14">
        <v>16.2</v>
      </c>
      <c r="E371" s="47">
        <f t="shared" ca="1" si="5"/>
        <v>15811.199999999999</v>
      </c>
      <c r="F371" s="11">
        <v>0.47545138888888888</v>
      </c>
      <c r="G371" s="13" t="s">
        <v>1</v>
      </c>
    </row>
    <row r="372" spans="2:7" ht="15">
      <c r="B372" s="13">
        <v>43039</v>
      </c>
      <c r="C372" s="10">
        <v>399</v>
      </c>
      <c r="D372" s="14">
        <v>16.2</v>
      </c>
      <c r="E372" s="47">
        <f t="shared" ca="1" si="5"/>
        <v>6463.7999999999993</v>
      </c>
      <c r="F372" s="11">
        <v>0.47547453703703701</v>
      </c>
      <c r="G372" s="13" t="s">
        <v>1</v>
      </c>
    </row>
    <row r="373" spans="2:7" ht="15">
      <c r="B373" s="13">
        <v>43039</v>
      </c>
      <c r="C373" s="10">
        <v>87</v>
      </c>
      <c r="D373" s="14">
        <v>16.2</v>
      </c>
      <c r="E373" s="47">
        <f t="shared" ca="1" si="5"/>
        <v>1409.3999999999999</v>
      </c>
      <c r="F373" s="11">
        <v>0.47547453703703701</v>
      </c>
      <c r="G373" s="13" t="s">
        <v>1</v>
      </c>
    </row>
    <row r="374" spans="2:7" ht="15">
      <c r="B374" s="13">
        <v>43039</v>
      </c>
      <c r="C374" s="10">
        <v>158</v>
      </c>
      <c r="D374" s="14">
        <v>16.2</v>
      </c>
      <c r="E374" s="47">
        <f t="shared" ca="1" si="5"/>
        <v>2559.6</v>
      </c>
      <c r="F374" s="11">
        <v>0.47547453703703701</v>
      </c>
      <c r="G374" s="13" t="s">
        <v>1</v>
      </c>
    </row>
    <row r="375" spans="2:7" ht="15">
      <c r="B375" s="13">
        <v>43039</v>
      </c>
      <c r="C375" s="10">
        <v>507</v>
      </c>
      <c r="D375" s="14">
        <v>16.2</v>
      </c>
      <c r="E375" s="47">
        <f t="shared" ca="1" si="5"/>
        <v>8213.4</v>
      </c>
      <c r="F375" s="11">
        <v>0.47547453703703701</v>
      </c>
      <c r="G375" s="13" t="s">
        <v>1</v>
      </c>
    </row>
    <row r="376" spans="2:7" ht="15">
      <c r="B376" s="13">
        <v>43039</v>
      </c>
      <c r="C376" s="10">
        <v>259</v>
      </c>
      <c r="D376" s="14">
        <v>16.195</v>
      </c>
      <c r="E376" s="47">
        <f t="shared" ca="1" si="5"/>
        <v>4194.5050000000001</v>
      </c>
      <c r="F376" s="11">
        <v>0.47547453703703701</v>
      </c>
      <c r="G376" s="13" t="s">
        <v>1</v>
      </c>
    </row>
    <row r="377" spans="2:7" ht="15">
      <c r="B377" s="13">
        <v>43039</v>
      </c>
      <c r="C377" s="10">
        <v>821</v>
      </c>
      <c r="D377" s="14">
        <v>16.195</v>
      </c>
      <c r="E377" s="47">
        <f t="shared" ca="1" si="5"/>
        <v>13296.094999999999</v>
      </c>
      <c r="F377" s="11">
        <v>0.47547453703703701</v>
      </c>
      <c r="G377" s="13" t="s">
        <v>1</v>
      </c>
    </row>
    <row r="378" spans="2:7" ht="15">
      <c r="B378" s="13">
        <v>43039</v>
      </c>
      <c r="C378" s="10">
        <v>300</v>
      </c>
      <c r="D378" s="14">
        <v>16.195</v>
      </c>
      <c r="E378" s="47">
        <f t="shared" ca="1" si="5"/>
        <v>4858.5</v>
      </c>
      <c r="F378" s="11">
        <v>0.47548611111111111</v>
      </c>
      <c r="G378" s="13" t="s">
        <v>1</v>
      </c>
    </row>
    <row r="379" spans="2:7" ht="15">
      <c r="B379" s="13">
        <v>43039</v>
      </c>
      <c r="C379" s="10">
        <v>23</v>
      </c>
      <c r="D379" s="14">
        <v>16.195</v>
      </c>
      <c r="E379" s="47">
        <f t="shared" ca="1" si="5"/>
        <v>372.48500000000001</v>
      </c>
      <c r="F379" s="11">
        <v>0.47548611111111111</v>
      </c>
      <c r="G379" s="13" t="s">
        <v>1</v>
      </c>
    </row>
    <row r="380" spans="2:7" ht="15">
      <c r="B380" s="13">
        <v>43039</v>
      </c>
      <c r="C380" s="10">
        <v>732</v>
      </c>
      <c r="D380" s="14">
        <v>16.190000000000001</v>
      </c>
      <c r="E380" s="47">
        <f t="shared" ca="1" si="5"/>
        <v>11851.080000000002</v>
      </c>
      <c r="F380" s="11">
        <v>0.47870370370370369</v>
      </c>
      <c r="G380" s="13" t="s">
        <v>1</v>
      </c>
    </row>
    <row r="381" spans="2:7" ht="15">
      <c r="B381" s="13">
        <v>43039</v>
      </c>
      <c r="C381" s="10">
        <v>618</v>
      </c>
      <c r="D381" s="14">
        <v>16.190000000000001</v>
      </c>
      <c r="E381" s="47">
        <f t="shared" ca="1" si="5"/>
        <v>10005.42</v>
      </c>
      <c r="F381" s="11">
        <v>0.47870370370370369</v>
      </c>
      <c r="G381" s="13" t="s">
        <v>1</v>
      </c>
    </row>
    <row r="382" spans="2:7" ht="15">
      <c r="B382" s="13">
        <v>43039</v>
      </c>
      <c r="C382" s="10">
        <v>230</v>
      </c>
      <c r="D382" s="14">
        <v>16.190000000000001</v>
      </c>
      <c r="E382" s="47">
        <f t="shared" ca="1" si="5"/>
        <v>3723.7000000000003</v>
      </c>
      <c r="F382" s="11">
        <v>0.47870370370370369</v>
      </c>
      <c r="G382" s="13" t="s">
        <v>1</v>
      </c>
    </row>
    <row r="383" spans="2:7" ht="15">
      <c r="B383" s="13">
        <v>43039</v>
      </c>
      <c r="C383" s="10">
        <v>108</v>
      </c>
      <c r="D383" s="14">
        <v>16.195</v>
      </c>
      <c r="E383" s="47">
        <f t="shared" ca="1" si="5"/>
        <v>1749.06</v>
      </c>
      <c r="F383" s="11">
        <v>0.47979166666666667</v>
      </c>
      <c r="G383" s="13" t="s">
        <v>1</v>
      </c>
    </row>
    <row r="384" spans="2:7" ht="15">
      <c r="B384" s="13">
        <v>43039</v>
      </c>
      <c r="C384" s="10">
        <v>193</v>
      </c>
      <c r="D384" s="14">
        <v>16.195</v>
      </c>
      <c r="E384" s="47">
        <f t="shared" ca="1" si="5"/>
        <v>3125.6350000000002</v>
      </c>
      <c r="F384" s="11">
        <v>0.48017361111111106</v>
      </c>
      <c r="G384" s="13" t="s">
        <v>1</v>
      </c>
    </row>
    <row r="385" spans="2:7" ht="15">
      <c r="B385" s="13">
        <v>43039</v>
      </c>
      <c r="C385" s="10">
        <v>165</v>
      </c>
      <c r="D385" s="14">
        <v>16.195</v>
      </c>
      <c r="E385" s="47">
        <f t="shared" ca="1" si="5"/>
        <v>2672.1750000000002</v>
      </c>
      <c r="F385" s="11">
        <v>0.48017361111111106</v>
      </c>
      <c r="G385" s="13" t="s">
        <v>1</v>
      </c>
    </row>
    <row r="386" spans="2:7" ht="15">
      <c r="B386" s="13">
        <v>43039</v>
      </c>
      <c r="C386" s="10">
        <v>239</v>
      </c>
      <c r="D386" s="14">
        <v>16.195</v>
      </c>
      <c r="E386" s="47">
        <f t="shared" ca="1" si="5"/>
        <v>3870.605</v>
      </c>
      <c r="F386" s="11">
        <v>0.48017361111111106</v>
      </c>
      <c r="G386" s="13" t="s">
        <v>1</v>
      </c>
    </row>
    <row r="387" spans="2:7" ht="15">
      <c r="B387" s="13">
        <v>43039</v>
      </c>
      <c r="C387" s="10">
        <v>174</v>
      </c>
      <c r="D387" s="14">
        <v>16.195</v>
      </c>
      <c r="E387" s="47">
        <f t="shared" ca="1" si="5"/>
        <v>2817.93</v>
      </c>
      <c r="F387" s="11">
        <v>0.48017361111111106</v>
      </c>
      <c r="G387" s="13" t="s">
        <v>1</v>
      </c>
    </row>
    <row r="388" spans="2:7" ht="15">
      <c r="B388" s="13">
        <v>43039</v>
      </c>
      <c r="C388" s="10">
        <v>131</v>
      </c>
      <c r="D388" s="14">
        <v>16.195</v>
      </c>
      <c r="E388" s="47">
        <f t="shared" ca="1" si="5"/>
        <v>2121.5450000000001</v>
      </c>
      <c r="F388" s="11">
        <v>0.48108796296296297</v>
      </c>
      <c r="G388" s="13" t="s">
        <v>1</v>
      </c>
    </row>
    <row r="389" spans="2:7" ht="15">
      <c r="B389" s="13">
        <v>43039</v>
      </c>
      <c r="C389" s="10">
        <v>348</v>
      </c>
      <c r="D389" s="14">
        <v>16.2</v>
      </c>
      <c r="E389" s="47">
        <f t="shared" ca="1" si="5"/>
        <v>5637.5999999999995</v>
      </c>
      <c r="F389" s="11">
        <v>0.48327546296296298</v>
      </c>
      <c r="G389" s="13" t="s">
        <v>1</v>
      </c>
    </row>
    <row r="390" spans="2:7" ht="15">
      <c r="B390" s="13">
        <v>43039</v>
      </c>
      <c r="C390" s="10">
        <v>300</v>
      </c>
      <c r="D390" s="14">
        <v>16.195</v>
      </c>
      <c r="E390" s="47">
        <f t="shared" ca="1" si="5"/>
        <v>4858.5</v>
      </c>
      <c r="F390" s="11">
        <v>0.48329861111111111</v>
      </c>
      <c r="G390" s="13" t="s">
        <v>1</v>
      </c>
    </row>
    <row r="391" spans="2:7" ht="15">
      <c r="B391" s="13">
        <v>43039</v>
      </c>
      <c r="C391" s="10">
        <v>1008</v>
      </c>
      <c r="D391" s="14">
        <v>16.195</v>
      </c>
      <c r="E391" s="47">
        <f t="shared" ca="1" si="5"/>
        <v>16324.56</v>
      </c>
      <c r="F391" s="11">
        <v>0.48329861111111111</v>
      </c>
      <c r="G391" s="13" t="s">
        <v>1</v>
      </c>
    </row>
    <row r="392" spans="2:7" ht="15">
      <c r="B392" s="13">
        <v>43039</v>
      </c>
      <c r="C392" s="10">
        <v>883</v>
      </c>
      <c r="D392" s="14">
        <v>16.195</v>
      </c>
      <c r="E392" s="47">
        <f t="shared" ca="1" si="5"/>
        <v>14300.184999999999</v>
      </c>
      <c r="F392" s="11">
        <v>0.48329861111111111</v>
      </c>
      <c r="G392" s="13" t="s">
        <v>1</v>
      </c>
    </row>
    <row r="393" spans="2:7" ht="15">
      <c r="B393" s="13">
        <v>43039</v>
      </c>
      <c r="C393" s="10">
        <v>315</v>
      </c>
      <c r="D393" s="14">
        <v>16.190000000000001</v>
      </c>
      <c r="E393" s="47">
        <f t="shared" ca="1" si="5"/>
        <v>5099.8500000000004</v>
      </c>
      <c r="F393" s="11">
        <v>0.4833217592592593</v>
      </c>
      <c r="G393" s="13" t="s">
        <v>1</v>
      </c>
    </row>
    <row r="394" spans="2:7" ht="15">
      <c r="B394" s="13">
        <v>43039</v>
      </c>
      <c r="C394" s="10">
        <v>50</v>
      </c>
      <c r="D394" s="14">
        <v>16.195</v>
      </c>
      <c r="E394" s="47">
        <f t="shared" ca="1" si="5"/>
        <v>809.75</v>
      </c>
      <c r="F394" s="11">
        <v>0.48349537037037038</v>
      </c>
      <c r="G394" s="13" t="s">
        <v>1</v>
      </c>
    </row>
    <row r="395" spans="2:7" ht="15">
      <c r="B395" s="13">
        <v>43039</v>
      </c>
      <c r="C395" s="10">
        <v>701</v>
      </c>
      <c r="D395" s="14">
        <v>16.195</v>
      </c>
      <c r="E395" s="47">
        <f t="shared" ca="1" si="5"/>
        <v>11352.695</v>
      </c>
      <c r="F395" s="11">
        <v>0.48474537037037035</v>
      </c>
      <c r="G395" s="13" t="s">
        <v>1</v>
      </c>
    </row>
    <row r="396" spans="2:7" ht="15">
      <c r="B396" s="13">
        <v>43039</v>
      </c>
      <c r="C396" s="10">
        <v>482</v>
      </c>
      <c r="D396" s="14">
        <v>16.195</v>
      </c>
      <c r="E396" s="47">
        <f t="shared" ca="1" si="5"/>
        <v>7805.99</v>
      </c>
      <c r="F396" s="11">
        <v>0.48474537037037035</v>
      </c>
      <c r="G396" s="13" t="s">
        <v>1</v>
      </c>
    </row>
    <row r="397" spans="2:7" ht="15">
      <c r="B397" s="13">
        <v>43039</v>
      </c>
      <c r="C397" s="10">
        <v>79</v>
      </c>
      <c r="D397" s="14">
        <v>16.195</v>
      </c>
      <c r="E397" s="47">
        <f t="shared" ca="1" si="5"/>
        <v>1279.405</v>
      </c>
      <c r="F397" s="11">
        <v>0.48474537037037035</v>
      </c>
      <c r="G397" s="13" t="s">
        <v>1</v>
      </c>
    </row>
    <row r="398" spans="2:7" ht="15">
      <c r="B398" s="13">
        <v>43039</v>
      </c>
      <c r="C398" s="10">
        <v>300</v>
      </c>
      <c r="D398" s="14">
        <v>16.195</v>
      </c>
      <c r="E398" s="47">
        <f t="shared" ca="1" si="5"/>
        <v>4858.5</v>
      </c>
      <c r="F398" s="11">
        <v>0.48474537037037035</v>
      </c>
      <c r="G398" s="13" t="s">
        <v>1</v>
      </c>
    </row>
    <row r="399" spans="2:7" ht="15">
      <c r="B399" s="13">
        <v>43039</v>
      </c>
      <c r="C399" s="10">
        <v>70</v>
      </c>
      <c r="D399" s="14">
        <v>16.195</v>
      </c>
      <c r="E399" s="47">
        <f t="shared" ca="1" si="5"/>
        <v>1133.6500000000001</v>
      </c>
      <c r="F399" s="11">
        <v>0.48474537037037035</v>
      </c>
      <c r="G399" s="13" t="s">
        <v>1</v>
      </c>
    </row>
    <row r="400" spans="2:7" ht="15">
      <c r="B400" s="13">
        <v>43039</v>
      </c>
      <c r="C400" s="10">
        <v>300</v>
      </c>
      <c r="D400" s="14">
        <v>16.195</v>
      </c>
      <c r="E400" s="47">
        <f t="shared" ref="E400:E463" ca="1" si="6">+C400*D400</f>
        <v>4858.5</v>
      </c>
      <c r="F400" s="11">
        <v>0.48478009259259264</v>
      </c>
      <c r="G400" s="13" t="s">
        <v>1</v>
      </c>
    </row>
    <row r="401" spans="2:7" ht="15">
      <c r="B401" s="13">
        <v>43039</v>
      </c>
      <c r="C401" s="10">
        <v>353</v>
      </c>
      <c r="D401" s="14">
        <v>16.195</v>
      </c>
      <c r="E401" s="47">
        <f t="shared" ca="1" si="6"/>
        <v>5716.835</v>
      </c>
      <c r="F401" s="11">
        <v>0.48478009259259264</v>
      </c>
      <c r="G401" s="13" t="s">
        <v>1</v>
      </c>
    </row>
    <row r="402" spans="2:7" ht="15">
      <c r="B402" s="13">
        <v>43039</v>
      </c>
      <c r="C402" s="10">
        <v>458</v>
      </c>
      <c r="D402" s="14">
        <v>16.195</v>
      </c>
      <c r="E402" s="47">
        <f t="shared" ca="1" si="6"/>
        <v>7417.31</v>
      </c>
      <c r="F402" s="11">
        <v>0.48479166666666668</v>
      </c>
      <c r="G402" s="13" t="s">
        <v>1</v>
      </c>
    </row>
    <row r="403" spans="2:7" ht="15">
      <c r="B403" s="13">
        <v>43039</v>
      </c>
      <c r="C403" s="10">
        <v>104</v>
      </c>
      <c r="D403" s="14">
        <v>16.195</v>
      </c>
      <c r="E403" s="47">
        <f t="shared" ca="1" si="6"/>
        <v>1684.28</v>
      </c>
      <c r="F403" s="11">
        <v>0.48598379629629629</v>
      </c>
      <c r="G403" s="13" t="s">
        <v>1</v>
      </c>
    </row>
    <row r="404" spans="2:7" ht="15">
      <c r="B404" s="13">
        <v>43039</v>
      </c>
      <c r="C404" s="10">
        <v>433</v>
      </c>
      <c r="D404" s="14">
        <v>16.195</v>
      </c>
      <c r="E404" s="47">
        <f t="shared" ca="1" si="6"/>
        <v>7012.4350000000004</v>
      </c>
      <c r="F404" s="11">
        <v>0.48638888888888893</v>
      </c>
      <c r="G404" s="13" t="s">
        <v>1</v>
      </c>
    </row>
    <row r="405" spans="2:7" ht="15">
      <c r="B405" s="13">
        <v>43039</v>
      </c>
      <c r="C405" s="10">
        <v>979</v>
      </c>
      <c r="D405" s="14">
        <v>16.195</v>
      </c>
      <c r="E405" s="47">
        <f t="shared" ca="1" si="6"/>
        <v>15854.905000000001</v>
      </c>
      <c r="F405" s="11">
        <v>0.48643518518518519</v>
      </c>
      <c r="G405" s="13" t="s">
        <v>1</v>
      </c>
    </row>
    <row r="406" spans="2:7" ht="15">
      <c r="B406" s="13">
        <v>43039</v>
      </c>
      <c r="C406" s="10">
        <v>259</v>
      </c>
      <c r="D406" s="14">
        <v>16.195</v>
      </c>
      <c r="E406" s="47">
        <f t="shared" ca="1" si="6"/>
        <v>4194.5050000000001</v>
      </c>
      <c r="F406" s="11">
        <v>0.48650462962962965</v>
      </c>
      <c r="G406" s="13" t="s">
        <v>1</v>
      </c>
    </row>
    <row r="407" spans="2:7" ht="15">
      <c r="B407" s="13">
        <v>43039</v>
      </c>
      <c r="C407" s="10">
        <v>382</v>
      </c>
      <c r="D407" s="14">
        <v>16.195</v>
      </c>
      <c r="E407" s="47">
        <f t="shared" ca="1" si="6"/>
        <v>6186.49</v>
      </c>
      <c r="F407" s="11">
        <v>0.48650462962962965</v>
      </c>
      <c r="G407" s="13" t="s">
        <v>1</v>
      </c>
    </row>
    <row r="408" spans="2:7" ht="15">
      <c r="B408" s="13">
        <v>43039</v>
      </c>
      <c r="C408" s="10">
        <v>322</v>
      </c>
      <c r="D408" s="14">
        <v>16.190000000000001</v>
      </c>
      <c r="E408" s="47">
        <f t="shared" ca="1" si="6"/>
        <v>5213.18</v>
      </c>
      <c r="F408" s="11">
        <v>0.48653935185185188</v>
      </c>
      <c r="G408" s="13" t="s">
        <v>1</v>
      </c>
    </row>
    <row r="409" spans="2:7" ht="15">
      <c r="B409" s="13">
        <v>43039</v>
      </c>
      <c r="C409" s="10">
        <v>866</v>
      </c>
      <c r="D409" s="14">
        <v>16.190000000000001</v>
      </c>
      <c r="E409" s="47">
        <f t="shared" ca="1" si="6"/>
        <v>14020.54</v>
      </c>
      <c r="F409" s="11">
        <v>0.48653935185185188</v>
      </c>
      <c r="G409" s="13" t="s">
        <v>1</v>
      </c>
    </row>
    <row r="410" spans="2:7" ht="15">
      <c r="B410" s="13">
        <v>43039</v>
      </c>
      <c r="C410" s="10">
        <v>455</v>
      </c>
      <c r="D410" s="14">
        <v>16.195</v>
      </c>
      <c r="E410" s="47">
        <f t="shared" ca="1" si="6"/>
        <v>7368.7250000000004</v>
      </c>
      <c r="F410" s="11">
        <v>0.48681712962962959</v>
      </c>
      <c r="G410" s="13" t="s">
        <v>1</v>
      </c>
    </row>
    <row r="411" spans="2:7" ht="15">
      <c r="B411" s="13">
        <v>43039</v>
      </c>
      <c r="C411" s="10">
        <v>969</v>
      </c>
      <c r="D411" s="14">
        <v>16.195</v>
      </c>
      <c r="E411" s="47">
        <f t="shared" ca="1" si="6"/>
        <v>15692.955</v>
      </c>
      <c r="F411" s="11">
        <v>0.48681712962962959</v>
      </c>
      <c r="G411" s="13" t="s">
        <v>1</v>
      </c>
    </row>
    <row r="412" spans="2:7" ht="15">
      <c r="B412" s="13">
        <v>43039</v>
      </c>
      <c r="C412" s="10">
        <v>259</v>
      </c>
      <c r="D412" s="14">
        <v>16.195</v>
      </c>
      <c r="E412" s="47">
        <f t="shared" ca="1" si="6"/>
        <v>4194.5050000000001</v>
      </c>
      <c r="F412" s="11">
        <v>0.48693287037037036</v>
      </c>
      <c r="G412" s="13" t="s">
        <v>1</v>
      </c>
    </row>
    <row r="413" spans="2:7" ht="15">
      <c r="B413" s="13">
        <v>43039</v>
      </c>
      <c r="C413" s="10">
        <v>805</v>
      </c>
      <c r="D413" s="14">
        <v>16.2</v>
      </c>
      <c r="E413" s="47">
        <f t="shared" ca="1" si="6"/>
        <v>13041</v>
      </c>
      <c r="F413" s="11">
        <v>0.49359953703703702</v>
      </c>
      <c r="G413" s="13" t="s">
        <v>1</v>
      </c>
    </row>
    <row r="414" spans="2:7" ht="15">
      <c r="B414" s="13">
        <v>43039</v>
      </c>
      <c r="C414" s="10">
        <v>920</v>
      </c>
      <c r="D414" s="14">
        <v>16.2</v>
      </c>
      <c r="E414" s="47">
        <f t="shared" ca="1" si="6"/>
        <v>14904</v>
      </c>
      <c r="F414" s="11">
        <v>0.49359953703703702</v>
      </c>
      <c r="G414" s="13" t="s">
        <v>1</v>
      </c>
    </row>
    <row r="415" spans="2:7" ht="15">
      <c r="B415" s="13">
        <v>43039</v>
      </c>
      <c r="C415" s="10">
        <v>283</v>
      </c>
      <c r="D415" s="14">
        <v>16.2</v>
      </c>
      <c r="E415" s="47">
        <f t="shared" ca="1" si="6"/>
        <v>4584.5999999999995</v>
      </c>
      <c r="F415" s="11">
        <v>0.49359953703703702</v>
      </c>
      <c r="G415" s="13" t="s">
        <v>1</v>
      </c>
    </row>
    <row r="416" spans="2:7" ht="15">
      <c r="B416" s="13">
        <v>43039</v>
      </c>
      <c r="C416" s="10">
        <v>398</v>
      </c>
      <c r="D416" s="14">
        <v>16.204999999999998</v>
      </c>
      <c r="E416" s="47">
        <f t="shared" ca="1" si="6"/>
        <v>6449.5899999999992</v>
      </c>
      <c r="F416" s="11">
        <v>0.49431712962962965</v>
      </c>
      <c r="G416" s="13" t="s">
        <v>1</v>
      </c>
    </row>
    <row r="417" spans="2:7" ht="15">
      <c r="B417" s="13">
        <v>43039</v>
      </c>
      <c r="C417" s="10">
        <v>325</v>
      </c>
      <c r="D417" s="14">
        <v>16.204999999999998</v>
      </c>
      <c r="E417" s="47">
        <f t="shared" ca="1" si="6"/>
        <v>5266.6249999999991</v>
      </c>
      <c r="F417" s="11">
        <v>0.49431712962962965</v>
      </c>
      <c r="G417" s="13" t="s">
        <v>1</v>
      </c>
    </row>
    <row r="418" spans="2:7" ht="15">
      <c r="B418" s="13">
        <v>43039</v>
      </c>
      <c r="C418" s="10">
        <v>555</v>
      </c>
      <c r="D418" s="14">
        <v>16.204999999999998</v>
      </c>
      <c r="E418" s="47">
        <f t="shared" ca="1" si="6"/>
        <v>8993.7749999999996</v>
      </c>
      <c r="F418" s="11">
        <v>0.49431712962962965</v>
      </c>
      <c r="G418" s="13" t="s">
        <v>1</v>
      </c>
    </row>
    <row r="419" spans="2:7" ht="15">
      <c r="B419" s="13">
        <v>43039</v>
      </c>
      <c r="C419" s="10">
        <v>185</v>
      </c>
      <c r="D419" s="14">
        <v>16.204999999999998</v>
      </c>
      <c r="E419" s="47">
        <f t="shared" ca="1" si="6"/>
        <v>2997.9249999999997</v>
      </c>
      <c r="F419" s="11">
        <v>0.49438657407407405</v>
      </c>
      <c r="G419" s="13" t="s">
        <v>1</v>
      </c>
    </row>
    <row r="420" spans="2:7" ht="15">
      <c r="B420" s="13">
        <v>43039</v>
      </c>
      <c r="C420" s="10">
        <v>153</v>
      </c>
      <c r="D420" s="14">
        <v>16.2</v>
      </c>
      <c r="E420" s="47">
        <f t="shared" ca="1" si="6"/>
        <v>2478.6</v>
      </c>
      <c r="F420" s="11">
        <v>0.49438657407407405</v>
      </c>
      <c r="G420" s="13" t="s">
        <v>1</v>
      </c>
    </row>
    <row r="421" spans="2:7" ht="15">
      <c r="B421" s="13">
        <v>43039</v>
      </c>
      <c r="C421" s="10">
        <v>1176</v>
      </c>
      <c r="D421" s="14">
        <v>16.2</v>
      </c>
      <c r="E421" s="47">
        <f t="shared" ca="1" si="6"/>
        <v>19051.2</v>
      </c>
      <c r="F421" s="11">
        <v>0.49438657407407405</v>
      </c>
      <c r="G421" s="13" t="s">
        <v>1</v>
      </c>
    </row>
    <row r="422" spans="2:7" ht="15">
      <c r="B422" s="13">
        <v>43039</v>
      </c>
      <c r="C422" s="10">
        <v>79</v>
      </c>
      <c r="D422" s="14">
        <v>16.2</v>
      </c>
      <c r="E422" s="47">
        <f t="shared" ca="1" si="6"/>
        <v>1279.8</v>
      </c>
      <c r="F422" s="11">
        <v>0.49443287037037037</v>
      </c>
      <c r="G422" s="13" t="s">
        <v>1</v>
      </c>
    </row>
    <row r="423" spans="2:7" ht="15">
      <c r="B423" s="13">
        <v>43039</v>
      </c>
      <c r="C423" s="10">
        <v>320</v>
      </c>
      <c r="D423" s="14">
        <v>16.2</v>
      </c>
      <c r="E423" s="47">
        <f t="shared" ca="1" si="6"/>
        <v>5184</v>
      </c>
      <c r="F423" s="11">
        <v>0.49443287037037037</v>
      </c>
      <c r="G423" s="13" t="s">
        <v>1</v>
      </c>
    </row>
    <row r="424" spans="2:7" ht="15">
      <c r="B424" s="13">
        <v>43039</v>
      </c>
      <c r="C424" s="10">
        <v>695</v>
      </c>
      <c r="D424" s="14">
        <v>16.204999999999998</v>
      </c>
      <c r="E424" s="47">
        <f t="shared" ca="1" si="6"/>
        <v>11262.474999999999</v>
      </c>
      <c r="F424" s="11">
        <v>0.49548611111111113</v>
      </c>
      <c r="G424" s="13" t="s">
        <v>1</v>
      </c>
    </row>
    <row r="425" spans="2:7" ht="15">
      <c r="B425" s="13">
        <v>43039</v>
      </c>
      <c r="C425" s="10">
        <v>331</v>
      </c>
      <c r="D425" s="14">
        <v>16.204999999999998</v>
      </c>
      <c r="E425" s="47">
        <f t="shared" ca="1" si="6"/>
        <v>5363.8549999999996</v>
      </c>
      <c r="F425" s="11">
        <v>0.49560185185185185</v>
      </c>
      <c r="G425" s="13" t="s">
        <v>1</v>
      </c>
    </row>
    <row r="426" spans="2:7" ht="15">
      <c r="B426" s="13">
        <v>43039</v>
      </c>
      <c r="C426" s="10">
        <v>354</v>
      </c>
      <c r="D426" s="14">
        <v>16.204999999999998</v>
      </c>
      <c r="E426" s="47">
        <f t="shared" ca="1" si="6"/>
        <v>5736.57</v>
      </c>
      <c r="F426" s="11">
        <v>0.49634259259259261</v>
      </c>
      <c r="G426" s="13" t="s">
        <v>1</v>
      </c>
    </row>
    <row r="427" spans="2:7" ht="15">
      <c r="B427" s="13">
        <v>43039</v>
      </c>
      <c r="C427" s="10">
        <v>264</v>
      </c>
      <c r="D427" s="14">
        <v>16.21</v>
      </c>
      <c r="E427" s="47">
        <f t="shared" ca="1" si="6"/>
        <v>4279.4400000000005</v>
      </c>
      <c r="F427" s="11">
        <v>0.49965277777777778</v>
      </c>
      <c r="G427" s="13" t="s">
        <v>1</v>
      </c>
    </row>
    <row r="428" spans="2:7" ht="15">
      <c r="B428" s="13">
        <v>43039</v>
      </c>
      <c r="C428" s="10">
        <v>195</v>
      </c>
      <c r="D428" s="14">
        <v>16.21</v>
      </c>
      <c r="E428" s="47">
        <f t="shared" ca="1" si="6"/>
        <v>3160.9500000000003</v>
      </c>
      <c r="F428" s="11">
        <v>0.49965277777777778</v>
      </c>
      <c r="G428" s="13" t="s">
        <v>1</v>
      </c>
    </row>
    <row r="429" spans="2:7" ht="15">
      <c r="B429" s="13">
        <v>43039</v>
      </c>
      <c r="C429" s="10">
        <v>360</v>
      </c>
      <c r="D429" s="14">
        <v>16.21</v>
      </c>
      <c r="E429" s="47">
        <f t="shared" ca="1" si="6"/>
        <v>5835.6</v>
      </c>
      <c r="F429" s="11">
        <v>0.49965277777777778</v>
      </c>
      <c r="G429" s="13" t="s">
        <v>1</v>
      </c>
    </row>
    <row r="430" spans="2:7" ht="15">
      <c r="B430" s="13">
        <v>43039</v>
      </c>
      <c r="C430" s="10">
        <v>26</v>
      </c>
      <c r="D430" s="14">
        <v>16.204999999999998</v>
      </c>
      <c r="E430" s="47">
        <f t="shared" ca="1" si="6"/>
        <v>421.32999999999993</v>
      </c>
      <c r="F430" s="11">
        <v>0.50020833333333337</v>
      </c>
      <c r="G430" s="13" t="s">
        <v>1</v>
      </c>
    </row>
    <row r="431" spans="2:7" ht="15">
      <c r="B431" s="13">
        <v>43039</v>
      </c>
      <c r="C431" s="10">
        <v>16</v>
      </c>
      <c r="D431" s="14">
        <v>16.204999999999998</v>
      </c>
      <c r="E431" s="47">
        <f t="shared" ca="1" si="6"/>
        <v>259.27999999999997</v>
      </c>
      <c r="F431" s="11">
        <v>0.50020833333333337</v>
      </c>
      <c r="G431" s="13" t="s">
        <v>1</v>
      </c>
    </row>
    <row r="432" spans="2:7" ht="15">
      <c r="B432" s="13">
        <v>43039</v>
      </c>
      <c r="C432" s="10">
        <v>1228</v>
      </c>
      <c r="D432" s="14">
        <v>16.204999999999998</v>
      </c>
      <c r="E432" s="47">
        <f t="shared" ca="1" si="6"/>
        <v>19899.739999999998</v>
      </c>
      <c r="F432" s="11">
        <v>0.50020833333333337</v>
      </c>
      <c r="G432" s="13" t="s">
        <v>1</v>
      </c>
    </row>
    <row r="433" spans="2:7" ht="15">
      <c r="B433" s="13">
        <v>43039</v>
      </c>
      <c r="C433" s="10">
        <v>300</v>
      </c>
      <c r="D433" s="14">
        <v>16.204999999999998</v>
      </c>
      <c r="E433" s="47">
        <f t="shared" ca="1" si="6"/>
        <v>4861.4999999999991</v>
      </c>
      <c r="F433" s="11">
        <v>0.50054398148148149</v>
      </c>
      <c r="G433" s="13" t="s">
        <v>1</v>
      </c>
    </row>
    <row r="434" spans="2:7" ht="15">
      <c r="B434" s="13">
        <v>43039</v>
      </c>
      <c r="C434" s="10">
        <v>433</v>
      </c>
      <c r="D434" s="14">
        <v>16.2</v>
      </c>
      <c r="E434" s="47">
        <f t="shared" ca="1" si="6"/>
        <v>7014.5999999999995</v>
      </c>
      <c r="F434" s="11">
        <v>0.50129629629629624</v>
      </c>
      <c r="G434" s="13" t="s">
        <v>1</v>
      </c>
    </row>
    <row r="435" spans="2:7" ht="15">
      <c r="B435" s="13">
        <v>43039</v>
      </c>
      <c r="C435" s="10">
        <v>1070</v>
      </c>
      <c r="D435" s="14">
        <v>16.2</v>
      </c>
      <c r="E435" s="47">
        <f t="shared" ca="1" si="6"/>
        <v>17334</v>
      </c>
      <c r="F435" s="11">
        <v>0.50129629629629624</v>
      </c>
      <c r="G435" s="13" t="s">
        <v>1</v>
      </c>
    </row>
    <row r="436" spans="2:7" ht="15">
      <c r="B436" s="13">
        <v>43039</v>
      </c>
      <c r="C436" s="10">
        <v>537</v>
      </c>
      <c r="D436" s="14">
        <v>16.195</v>
      </c>
      <c r="E436" s="47">
        <f t="shared" ca="1" si="6"/>
        <v>8696.7150000000001</v>
      </c>
      <c r="F436" s="11">
        <v>0.50178240740740743</v>
      </c>
      <c r="G436" s="13" t="s">
        <v>1</v>
      </c>
    </row>
    <row r="437" spans="2:7" ht="15">
      <c r="B437" s="13">
        <v>43039</v>
      </c>
      <c r="C437" s="10">
        <v>200</v>
      </c>
      <c r="D437" s="14">
        <v>16.195</v>
      </c>
      <c r="E437" s="47">
        <f t="shared" ca="1" si="6"/>
        <v>3239</v>
      </c>
      <c r="F437" s="11">
        <v>0.50178240740740743</v>
      </c>
      <c r="G437" s="13" t="s">
        <v>1</v>
      </c>
    </row>
    <row r="438" spans="2:7" ht="15">
      <c r="B438" s="13">
        <v>43039</v>
      </c>
      <c r="C438" s="10">
        <v>234</v>
      </c>
      <c r="D438" s="14">
        <v>16.195</v>
      </c>
      <c r="E438" s="47">
        <f t="shared" ca="1" si="6"/>
        <v>3789.63</v>
      </c>
      <c r="F438" s="11">
        <v>0.5018055555555555</v>
      </c>
      <c r="G438" s="13" t="s">
        <v>1</v>
      </c>
    </row>
    <row r="439" spans="2:7" ht="15">
      <c r="B439" s="13">
        <v>43039</v>
      </c>
      <c r="C439" s="10">
        <v>259</v>
      </c>
      <c r="D439" s="14">
        <v>16.190000000000001</v>
      </c>
      <c r="E439" s="47">
        <f t="shared" ca="1" si="6"/>
        <v>4193.21</v>
      </c>
      <c r="F439" s="11">
        <v>0.50202546296296291</v>
      </c>
      <c r="G439" s="13" t="s">
        <v>1</v>
      </c>
    </row>
    <row r="440" spans="2:7" ht="15">
      <c r="B440" s="13">
        <v>43039</v>
      </c>
      <c r="C440" s="10">
        <v>1041</v>
      </c>
      <c r="D440" s="14">
        <v>16.190000000000001</v>
      </c>
      <c r="E440" s="47">
        <f t="shared" ca="1" si="6"/>
        <v>16853.79</v>
      </c>
      <c r="F440" s="11">
        <v>0.50202546296296291</v>
      </c>
      <c r="G440" s="13" t="s">
        <v>1</v>
      </c>
    </row>
    <row r="441" spans="2:7" ht="15">
      <c r="B441" s="13">
        <v>43039</v>
      </c>
      <c r="C441" s="10">
        <v>302</v>
      </c>
      <c r="D441" s="14">
        <v>16.190000000000001</v>
      </c>
      <c r="E441" s="47">
        <f t="shared" ca="1" si="6"/>
        <v>4889.38</v>
      </c>
      <c r="F441" s="11">
        <v>0.50202546296296291</v>
      </c>
      <c r="G441" s="13" t="s">
        <v>1</v>
      </c>
    </row>
    <row r="442" spans="2:7" ht="15">
      <c r="B442" s="13">
        <v>43039</v>
      </c>
      <c r="C442" s="10">
        <v>71</v>
      </c>
      <c r="D442" s="14">
        <v>16.190000000000001</v>
      </c>
      <c r="E442" s="47">
        <f t="shared" ca="1" si="6"/>
        <v>1149.49</v>
      </c>
      <c r="F442" s="11">
        <v>0.50202546296296291</v>
      </c>
      <c r="G442" s="13" t="s">
        <v>1</v>
      </c>
    </row>
    <row r="443" spans="2:7" ht="15">
      <c r="B443" s="13">
        <v>43039</v>
      </c>
      <c r="C443" s="10">
        <v>90</v>
      </c>
      <c r="D443" s="14">
        <v>16.2</v>
      </c>
      <c r="E443" s="47">
        <f t="shared" ca="1" si="6"/>
        <v>1458</v>
      </c>
      <c r="F443" s="11">
        <v>0.50717592592592597</v>
      </c>
      <c r="G443" s="13" t="s">
        <v>1</v>
      </c>
    </row>
    <row r="444" spans="2:7" ht="15">
      <c r="B444" s="13">
        <v>43039</v>
      </c>
      <c r="C444" s="10">
        <v>169</v>
      </c>
      <c r="D444" s="14">
        <v>16.2</v>
      </c>
      <c r="E444" s="47">
        <f t="shared" ca="1" si="6"/>
        <v>2737.7999999999997</v>
      </c>
      <c r="F444" s="11">
        <v>0.50717592592592597</v>
      </c>
      <c r="G444" s="13" t="s">
        <v>1</v>
      </c>
    </row>
    <row r="445" spans="2:7" ht="15">
      <c r="B445" s="13">
        <v>43039</v>
      </c>
      <c r="C445" s="10">
        <v>498</v>
      </c>
      <c r="D445" s="14">
        <v>16.2</v>
      </c>
      <c r="E445" s="47">
        <f t="shared" ca="1" si="6"/>
        <v>8067.5999999999995</v>
      </c>
      <c r="F445" s="11">
        <v>0.51395833333333341</v>
      </c>
      <c r="G445" s="13" t="s">
        <v>1</v>
      </c>
    </row>
    <row r="446" spans="2:7" ht="15">
      <c r="B446" s="13">
        <v>43039</v>
      </c>
      <c r="C446" s="10">
        <v>694</v>
      </c>
      <c r="D446" s="14">
        <v>16.2</v>
      </c>
      <c r="E446" s="47">
        <f t="shared" ca="1" si="6"/>
        <v>11242.8</v>
      </c>
      <c r="F446" s="11">
        <v>0.51395833333333341</v>
      </c>
      <c r="G446" s="13" t="s">
        <v>1</v>
      </c>
    </row>
    <row r="447" spans="2:7" ht="15">
      <c r="B447" s="13">
        <v>43039</v>
      </c>
      <c r="C447" s="10">
        <v>281</v>
      </c>
      <c r="D447" s="14">
        <v>16.204999999999998</v>
      </c>
      <c r="E447" s="47">
        <f t="shared" ca="1" si="6"/>
        <v>4553.6049999999996</v>
      </c>
      <c r="F447" s="11">
        <v>0.51590277777777771</v>
      </c>
      <c r="G447" s="13" t="s">
        <v>1</v>
      </c>
    </row>
    <row r="448" spans="2:7" ht="15">
      <c r="B448" s="13">
        <v>43039</v>
      </c>
      <c r="C448" s="10">
        <v>955</v>
      </c>
      <c r="D448" s="14">
        <v>16.204999999999998</v>
      </c>
      <c r="E448" s="47">
        <f t="shared" ca="1" si="6"/>
        <v>15475.774999999998</v>
      </c>
      <c r="F448" s="11">
        <v>0.51590277777777771</v>
      </c>
      <c r="G448" s="13" t="s">
        <v>1</v>
      </c>
    </row>
    <row r="449" spans="2:7" ht="15">
      <c r="B449" s="13">
        <v>43039</v>
      </c>
      <c r="C449" s="10">
        <v>295</v>
      </c>
      <c r="D449" s="14">
        <v>16.204999999999998</v>
      </c>
      <c r="E449" s="47">
        <f t="shared" ca="1" si="6"/>
        <v>4780.4749999999995</v>
      </c>
      <c r="F449" s="11">
        <v>0.5159259259259259</v>
      </c>
      <c r="G449" s="13" t="s">
        <v>1</v>
      </c>
    </row>
    <row r="450" spans="2:7" ht="15">
      <c r="B450" s="13">
        <v>43039</v>
      </c>
      <c r="C450" s="10">
        <v>508</v>
      </c>
      <c r="D450" s="14">
        <v>16.204999999999998</v>
      </c>
      <c r="E450" s="47">
        <f t="shared" ca="1" si="6"/>
        <v>8232.14</v>
      </c>
      <c r="F450" s="11">
        <v>0.5159259259259259</v>
      </c>
      <c r="G450" s="13" t="s">
        <v>1</v>
      </c>
    </row>
    <row r="451" spans="2:7" ht="15">
      <c r="B451" s="13">
        <v>43039</v>
      </c>
      <c r="C451" s="10">
        <v>1076</v>
      </c>
      <c r="D451" s="14">
        <v>16.2</v>
      </c>
      <c r="E451" s="47">
        <f t="shared" ca="1" si="6"/>
        <v>17431.2</v>
      </c>
      <c r="F451" s="11">
        <v>0.516087962962963</v>
      </c>
      <c r="G451" s="13" t="s">
        <v>1</v>
      </c>
    </row>
    <row r="452" spans="2:7" ht="15">
      <c r="B452" s="13">
        <v>43039</v>
      </c>
      <c r="C452" s="10">
        <v>75</v>
      </c>
      <c r="D452" s="14">
        <v>16.21</v>
      </c>
      <c r="E452" s="47">
        <f t="shared" ca="1" si="6"/>
        <v>1215.75</v>
      </c>
      <c r="F452" s="11">
        <v>0.51609953703703704</v>
      </c>
      <c r="G452" s="13" t="s">
        <v>1</v>
      </c>
    </row>
    <row r="453" spans="2:7" ht="15">
      <c r="B453" s="13">
        <v>43039</v>
      </c>
      <c r="C453" s="10">
        <v>300</v>
      </c>
      <c r="D453" s="14">
        <v>16.21</v>
      </c>
      <c r="E453" s="47">
        <f t="shared" ca="1" si="6"/>
        <v>4863</v>
      </c>
      <c r="F453" s="11">
        <v>0.51609953703703704</v>
      </c>
      <c r="G453" s="13" t="s">
        <v>1</v>
      </c>
    </row>
    <row r="454" spans="2:7" ht="15">
      <c r="B454" s="13">
        <v>43039</v>
      </c>
      <c r="C454" s="10">
        <v>964</v>
      </c>
      <c r="D454" s="14">
        <v>16.204999999999998</v>
      </c>
      <c r="E454" s="47">
        <f t="shared" ca="1" si="6"/>
        <v>15621.619999999999</v>
      </c>
      <c r="F454" s="11">
        <v>0.51609953703703704</v>
      </c>
      <c r="G454" s="13" t="s">
        <v>1</v>
      </c>
    </row>
    <row r="455" spans="2:7" ht="15">
      <c r="B455" s="13">
        <v>43039</v>
      </c>
      <c r="C455" s="10">
        <v>666</v>
      </c>
      <c r="D455" s="14">
        <v>16.21</v>
      </c>
      <c r="E455" s="47">
        <f t="shared" ca="1" si="6"/>
        <v>10795.86</v>
      </c>
      <c r="F455" s="11">
        <v>0.51609953703703704</v>
      </c>
      <c r="G455" s="13" t="s">
        <v>1</v>
      </c>
    </row>
    <row r="456" spans="2:7" ht="15">
      <c r="B456" s="13">
        <v>43039</v>
      </c>
      <c r="C456" s="10">
        <v>63</v>
      </c>
      <c r="D456" s="14">
        <v>16.204999999999998</v>
      </c>
      <c r="E456" s="47">
        <f t="shared" ca="1" si="6"/>
        <v>1020.9149999999998</v>
      </c>
      <c r="F456" s="11">
        <v>0.51609953703703704</v>
      </c>
      <c r="G456" s="13" t="s">
        <v>1</v>
      </c>
    </row>
    <row r="457" spans="2:7" ht="15">
      <c r="B457" s="13">
        <v>43039</v>
      </c>
      <c r="C457" s="10">
        <v>618</v>
      </c>
      <c r="D457" s="14">
        <v>16.204999999999998</v>
      </c>
      <c r="E457" s="47">
        <f t="shared" ca="1" si="6"/>
        <v>10014.689999999999</v>
      </c>
      <c r="F457" s="11">
        <v>0.51609953703703704</v>
      </c>
      <c r="G457" s="13" t="s">
        <v>1</v>
      </c>
    </row>
    <row r="458" spans="2:7" ht="15">
      <c r="B458" s="13">
        <v>43039</v>
      </c>
      <c r="C458" s="10">
        <v>890</v>
      </c>
      <c r="D458" s="14">
        <v>16.204999999999998</v>
      </c>
      <c r="E458" s="47">
        <f t="shared" ca="1" si="6"/>
        <v>14422.449999999999</v>
      </c>
      <c r="F458" s="11">
        <v>0.51609953703703704</v>
      </c>
      <c r="G458" s="13" t="s">
        <v>1</v>
      </c>
    </row>
    <row r="459" spans="2:7" ht="15">
      <c r="B459" s="13">
        <v>43039</v>
      </c>
      <c r="C459" s="10">
        <v>132</v>
      </c>
      <c r="D459" s="14">
        <v>16.204999999999998</v>
      </c>
      <c r="E459" s="47">
        <f t="shared" ca="1" si="6"/>
        <v>2139.06</v>
      </c>
      <c r="F459" s="11">
        <v>0.51609953703703704</v>
      </c>
      <c r="G459" s="13" t="s">
        <v>1</v>
      </c>
    </row>
    <row r="460" spans="2:7" ht="15">
      <c r="B460" s="13">
        <v>43039</v>
      </c>
      <c r="C460" s="10">
        <v>638</v>
      </c>
      <c r="D460" s="14">
        <v>16.204999999999998</v>
      </c>
      <c r="E460" s="47">
        <f t="shared" ca="1" si="6"/>
        <v>10338.789999999999</v>
      </c>
      <c r="F460" s="11">
        <v>0.51621527777777776</v>
      </c>
      <c r="G460" s="13" t="s">
        <v>1</v>
      </c>
    </row>
    <row r="461" spans="2:7" ht="15">
      <c r="B461" s="13">
        <v>43039</v>
      </c>
      <c r="C461" s="10">
        <v>504</v>
      </c>
      <c r="D461" s="14">
        <v>16.204999999999998</v>
      </c>
      <c r="E461" s="47">
        <f t="shared" ca="1" si="6"/>
        <v>8167.3199999999988</v>
      </c>
      <c r="F461" s="11">
        <v>0.51621527777777776</v>
      </c>
      <c r="G461" s="13" t="s">
        <v>1</v>
      </c>
    </row>
    <row r="462" spans="2:7" ht="15">
      <c r="B462" s="13">
        <v>43039</v>
      </c>
      <c r="C462" s="10">
        <v>185</v>
      </c>
      <c r="D462" s="14">
        <v>16.22</v>
      </c>
      <c r="E462" s="47">
        <f t="shared" ca="1" si="6"/>
        <v>3000.7</v>
      </c>
      <c r="F462" s="11">
        <v>0.51627314814814818</v>
      </c>
      <c r="G462" s="13" t="s">
        <v>1</v>
      </c>
    </row>
    <row r="463" spans="2:7" ht="15">
      <c r="B463" s="13">
        <v>43039</v>
      </c>
      <c r="C463" s="10">
        <v>756</v>
      </c>
      <c r="D463" s="14">
        <v>16.22</v>
      </c>
      <c r="E463" s="47">
        <f t="shared" ca="1" si="6"/>
        <v>12262.32</v>
      </c>
      <c r="F463" s="11">
        <v>0.51766203703703706</v>
      </c>
      <c r="G463" s="13" t="s">
        <v>1</v>
      </c>
    </row>
    <row r="464" spans="2:7" ht="15">
      <c r="B464" s="13">
        <v>43039</v>
      </c>
      <c r="C464" s="10">
        <v>360</v>
      </c>
      <c r="D464" s="14">
        <v>16.22</v>
      </c>
      <c r="E464" s="47">
        <f t="shared" ref="E464:E527" ca="1" si="7">+C464*D464</f>
        <v>5839.2</v>
      </c>
      <c r="F464" s="11">
        <v>0.51766203703703706</v>
      </c>
      <c r="G464" s="13" t="s">
        <v>1</v>
      </c>
    </row>
    <row r="465" spans="2:7" ht="15">
      <c r="B465" s="13">
        <v>43039</v>
      </c>
      <c r="C465" s="10">
        <v>3</v>
      </c>
      <c r="D465" s="14">
        <v>16.22</v>
      </c>
      <c r="E465" s="47">
        <f t="shared" ca="1" si="7"/>
        <v>48.66</v>
      </c>
      <c r="F465" s="11">
        <v>0.51766203703703706</v>
      </c>
      <c r="G465" s="13" t="s">
        <v>1</v>
      </c>
    </row>
    <row r="466" spans="2:7" ht="15">
      <c r="B466" s="13">
        <v>43039</v>
      </c>
      <c r="C466" s="10">
        <v>698</v>
      </c>
      <c r="D466" s="14">
        <v>16.22</v>
      </c>
      <c r="E466" s="47">
        <f t="shared" ca="1" si="7"/>
        <v>11321.56</v>
      </c>
      <c r="F466" s="11">
        <v>0.51766203703703706</v>
      </c>
      <c r="G466" s="13" t="s">
        <v>1</v>
      </c>
    </row>
    <row r="467" spans="2:7" ht="15">
      <c r="B467" s="13">
        <v>43039</v>
      </c>
      <c r="C467" s="10">
        <v>1293</v>
      </c>
      <c r="D467" s="14">
        <v>16.22</v>
      </c>
      <c r="E467" s="47">
        <f t="shared" ca="1" si="7"/>
        <v>20972.46</v>
      </c>
      <c r="F467" s="11">
        <v>0.51766203703703706</v>
      </c>
      <c r="G467" s="13" t="s">
        <v>1</v>
      </c>
    </row>
    <row r="468" spans="2:7" ht="15">
      <c r="B468" s="13">
        <v>43039</v>
      </c>
      <c r="C468" s="10">
        <v>313</v>
      </c>
      <c r="D468" s="14">
        <v>16.22</v>
      </c>
      <c r="E468" s="47">
        <f t="shared" ca="1" si="7"/>
        <v>5076.8599999999997</v>
      </c>
      <c r="F468" s="11">
        <v>0.51766203703703706</v>
      </c>
      <c r="G468" s="13" t="s">
        <v>1</v>
      </c>
    </row>
    <row r="469" spans="2:7" ht="15">
      <c r="B469" s="13">
        <v>43039</v>
      </c>
      <c r="C469" s="10">
        <v>439</v>
      </c>
      <c r="D469" s="14">
        <v>16.22</v>
      </c>
      <c r="E469" s="47">
        <f t="shared" ca="1" si="7"/>
        <v>7120.58</v>
      </c>
      <c r="F469" s="11">
        <v>0.51771990740740736</v>
      </c>
      <c r="G469" s="13" t="s">
        <v>1</v>
      </c>
    </row>
    <row r="470" spans="2:7" ht="15">
      <c r="B470" s="13">
        <v>43039</v>
      </c>
      <c r="C470" s="10">
        <v>36</v>
      </c>
      <c r="D470" s="14">
        <v>16.22</v>
      </c>
      <c r="E470" s="47">
        <f t="shared" ca="1" si="7"/>
        <v>583.91999999999996</v>
      </c>
      <c r="F470" s="11">
        <v>0.5180555555555556</v>
      </c>
      <c r="G470" s="13" t="s">
        <v>1</v>
      </c>
    </row>
    <row r="471" spans="2:7" ht="15">
      <c r="B471" s="13">
        <v>43039</v>
      </c>
      <c r="C471" s="10">
        <v>138</v>
      </c>
      <c r="D471" s="14">
        <v>16.22</v>
      </c>
      <c r="E471" s="47">
        <f t="shared" ca="1" si="7"/>
        <v>2238.3599999999997</v>
      </c>
      <c r="F471" s="11">
        <v>0.5180555555555556</v>
      </c>
      <c r="G471" s="13" t="s">
        <v>1</v>
      </c>
    </row>
    <row r="472" spans="2:7" ht="15">
      <c r="B472" s="13">
        <v>43039</v>
      </c>
      <c r="C472" s="10">
        <v>246</v>
      </c>
      <c r="D472" s="14">
        <v>16.22</v>
      </c>
      <c r="E472" s="47">
        <f t="shared" ca="1" si="7"/>
        <v>3990.12</v>
      </c>
      <c r="F472" s="11">
        <v>0.51844907407407403</v>
      </c>
      <c r="G472" s="13" t="s">
        <v>1</v>
      </c>
    </row>
    <row r="473" spans="2:7" ht="15">
      <c r="B473" s="13">
        <v>43039</v>
      </c>
      <c r="C473" s="10">
        <v>162</v>
      </c>
      <c r="D473" s="14">
        <v>16.22</v>
      </c>
      <c r="E473" s="47">
        <f t="shared" ca="1" si="7"/>
        <v>2627.64</v>
      </c>
      <c r="F473" s="11">
        <v>0.51890046296296299</v>
      </c>
      <c r="G473" s="13" t="s">
        <v>1</v>
      </c>
    </row>
    <row r="474" spans="2:7" ht="15">
      <c r="B474" s="13">
        <v>43039</v>
      </c>
      <c r="C474" s="10">
        <v>138</v>
      </c>
      <c r="D474" s="14">
        <v>16.22</v>
      </c>
      <c r="E474" s="47">
        <f t="shared" ca="1" si="7"/>
        <v>2238.3599999999997</v>
      </c>
      <c r="F474" s="11">
        <v>0.51890046296296299</v>
      </c>
      <c r="G474" s="13" t="s">
        <v>1</v>
      </c>
    </row>
    <row r="475" spans="2:7" ht="15">
      <c r="B475" s="13">
        <v>43039</v>
      </c>
      <c r="C475" s="10">
        <v>286</v>
      </c>
      <c r="D475" s="14">
        <v>16.215</v>
      </c>
      <c r="E475" s="47">
        <f t="shared" ca="1" si="7"/>
        <v>4637.49</v>
      </c>
      <c r="F475" s="11">
        <v>0.51910879629629625</v>
      </c>
      <c r="G475" s="13" t="s">
        <v>1</v>
      </c>
    </row>
    <row r="476" spans="2:7" ht="15">
      <c r="B476" s="13">
        <v>43039</v>
      </c>
      <c r="C476" s="10">
        <v>77</v>
      </c>
      <c r="D476" s="14">
        <v>16.215</v>
      </c>
      <c r="E476" s="47">
        <f t="shared" ca="1" si="7"/>
        <v>1248.5550000000001</v>
      </c>
      <c r="F476" s="11">
        <v>0.51910879629629625</v>
      </c>
      <c r="G476" s="13" t="s">
        <v>1</v>
      </c>
    </row>
    <row r="477" spans="2:7" ht="15">
      <c r="B477" s="13">
        <v>43039</v>
      </c>
      <c r="C477" s="10">
        <v>987</v>
      </c>
      <c r="D477" s="14">
        <v>16.215</v>
      </c>
      <c r="E477" s="47">
        <f t="shared" ca="1" si="7"/>
        <v>16004.205</v>
      </c>
      <c r="F477" s="11">
        <v>0.51914351851851859</v>
      </c>
      <c r="G477" s="13" t="s">
        <v>1</v>
      </c>
    </row>
    <row r="478" spans="2:7" ht="15">
      <c r="B478" s="13">
        <v>43039</v>
      </c>
      <c r="C478" s="10">
        <v>312</v>
      </c>
      <c r="D478" s="14">
        <v>16.215</v>
      </c>
      <c r="E478" s="47">
        <f t="shared" ca="1" si="7"/>
        <v>5059.08</v>
      </c>
      <c r="F478" s="11">
        <v>0.51914351851851859</v>
      </c>
      <c r="G478" s="13" t="s">
        <v>1</v>
      </c>
    </row>
    <row r="479" spans="2:7" ht="15">
      <c r="B479" s="13">
        <v>43039</v>
      </c>
      <c r="C479" s="10">
        <v>131</v>
      </c>
      <c r="D479" s="14">
        <v>16.215</v>
      </c>
      <c r="E479" s="47">
        <f t="shared" ca="1" si="7"/>
        <v>2124.165</v>
      </c>
      <c r="F479" s="11">
        <v>0.51914351851851859</v>
      </c>
      <c r="G479" s="13" t="s">
        <v>1</v>
      </c>
    </row>
    <row r="480" spans="2:7" ht="15">
      <c r="B480" s="13">
        <v>43039</v>
      </c>
      <c r="C480" s="10">
        <v>49</v>
      </c>
      <c r="D480" s="14">
        <v>16.215</v>
      </c>
      <c r="E480" s="47">
        <f t="shared" ca="1" si="7"/>
        <v>794.53499999999997</v>
      </c>
      <c r="F480" s="11">
        <v>0.51914351851851859</v>
      </c>
      <c r="G480" s="13" t="s">
        <v>1</v>
      </c>
    </row>
    <row r="481" spans="2:7" ht="15">
      <c r="B481" s="13">
        <v>43039</v>
      </c>
      <c r="C481" s="10">
        <v>57</v>
      </c>
      <c r="D481" s="14">
        <v>16.215</v>
      </c>
      <c r="E481" s="47">
        <f t="shared" ca="1" si="7"/>
        <v>924.255</v>
      </c>
      <c r="F481" s="11">
        <v>0.51914351851851859</v>
      </c>
      <c r="G481" s="13" t="s">
        <v>1</v>
      </c>
    </row>
    <row r="482" spans="2:7" ht="15">
      <c r="B482" s="13">
        <v>43039</v>
      </c>
      <c r="C482" s="10">
        <v>263</v>
      </c>
      <c r="D482" s="14">
        <v>16.215</v>
      </c>
      <c r="E482" s="47">
        <f t="shared" ca="1" si="7"/>
        <v>4264.5450000000001</v>
      </c>
      <c r="F482" s="11">
        <v>0.51914351851851859</v>
      </c>
      <c r="G482" s="13" t="s">
        <v>1</v>
      </c>
    </row>
    <row r="483" spans="2:7" ht="15">
      <c r="B483" s="13">
        <v>43039</v>
      </c>
      <c r="C483" s="10">
        <v>259</v>
      </c>
      <c r="D483" s="14">
        <v>16.239999999999998</v>
      </c>
      <c r="E483" s="47">
        <f t="shared" ca="1" si="7"/>
        <v>4206.16</v>
      </c>
      <c r="F483" s="11">
        <v>0.5245023148148148</v>
      </c>
      <c r="G483" s="13" t="s">
        <v>1</v>
      </c>
    </row>
    <row r="484" spans="2:7" ht="15">
      <c r="B484" s="13">
        <v>43039</v>
      </c>
      <c r="C484" s="10">
        <v>259</v>
      </c>
      <c r="D484" s="14">
        <v>16.239999999999998</v>
      </c>
      <c r="E484" s="47">
        <f t="shared" ca="1" si="7"/>
        <v>4206.16</v>
      </c>
      <c r="F484" s="11">
        <v>0.5245023148148148</v>
      </c>
      <c r="G484" s="13" t="s">
        <v>1</v>
      </c>
    </row>
    <row r="485" spans="2:7" ht="15">
      <c r="B485" s="13">
        <v>43039</v>
      </c>
      <c r="C485" s="10">
        <v>67</v>
      </c>
      <c r="D485" s="14">
        <v>16.239999999999998</v>
      </c>
      <c r="E485" s="47">
        <f t="shared" ca="1" si="7"/>
        <v>1088.08</v>
      </c>
      <c r="F485" s="11">
        <v>0.52454861111111117</v>
      </c>
      <c r="G485" s="13" t="s">
        <v>1</v>
      </c>
    </row>
    <row r="486" spans="2:7" ht="15">
      <c r="B486" s="13">
        <v>43039</v>
      </c>
      <c r="C486" s="10">
        <v>509</v>
      </c>
      <c r="D486" s="14">
        <v>16.239999999999998</v>
      </c>
      <c r="E486" s="47">
        <f t="shared" ca="1" si="7"/>
        <v>8266.16</v>
      </c>
      <c r="F486" s="11">
        <v>0.52454861111111117</v>
      </c>
      <c r="G486" s="13" t="s">
        <v>1</v>
      </c>
    </row>
    <row r="487" spans="2:7" ht="15">
      <c r="B487" s="13">
        <v>43039</v>
      </c>
      <c r="C487" s="10">
        <v>372</v>
      </c>
      <c r="D487" s="14">
        <v>16.239999999999998</v>
      </c>
      <c r="E487" s="47">
        <f t="shared" ca="1" si="7"/>
        <v>6041.28</v>
      </c>
      <c r="F487" s="11">
        <v>0.52475694444444443</v>
      </c>
      <c r="G487" s="13" t="s">
        <v>1</v>
      </c>
    </row>
    <row r="488" spans="2:7" ht="15">
      <c r="B488" s="13">
        <v>43039</v>
      </c>
      <c r="C488" s="10">
        <v>1008</v>
      </c>
      <c r="D488" s="14">
        <v>16.239999999999998</v>
      </c>
      <c r="E488" s="47">
        <f t="shared" ca="1" si="7"/>
        <v>16369.919999999998</v>
      </c>
      <c r="F488" s="11">
        <v>0.52475694444444443</v>
      </c>
      <c r="G488" s="13" t="s">
        <v>1</v>
      </c>
    </row>
    <row r="489" spans="2:7" ht="15">
      <c r="B489" s="13">
        <v>43039</v>
      </c>
      <c r="C489" s="10">
        <v>316</v>
      </c>
      <c r="D489" s="14">
        <v>16.239999999999998</v>
      </c>
      <c r="E489" s="47">
        <f t="shared" ca="1" si="7"/>
        <v>5131.8399999999992</v>
      </c>
      <c r="F489" s="11">
        <v>0.52482638888888888</v>
      </c>
      <c r="G489" s="13" t="s">
        <v>1</v>
      </c>
    </row>
    <row r="490" spans="2:7" ht="15">
      <c r="B490" s="13">
        <v>43039</v>
      </c>
      <c r="C490" s="10">
        <v>138</v>
      </c>
      <c r="D490" s="14">
        <v>16.239999999999998</v>
      </c>
      <c r="E490" s="47">
        <f t="shared" ca="1" si="7"/>
        <v>2241.12</v>
      </c>
      <c r="F490" s="11">
        <v>0.52482638888888888</v>
      </c>
      <c r="G490" s="13" t="s">
        <v>1</v>
      </c>
    </row>
    <row r="491" spans="2:7" ht="15">
      <c r="B491" s="13">
        <v>43039</v>
      </c>
      <c r="C491" s="10">
        <v>674</v>
      </c>
      <c r="D491" s="14">
        <v>16.239999999999998</v>
      </c>
      <c r="E491" s="47">
        <f t="shared" ca="1" si="7"/>
        <v>10945.759999999998</v>
      </c>
      <c r="F491" s="11">
        <v>0.52482638888888888</v>
      </c>
      <c r="G491" s="13" t="s">
        <v>1</v>
      </c>
    </row>
    <row r="492" spans="2:7" ht="15">
      <c r="B492" s="13">
        <v>43039</v>
      </c>
      <c r="C492" s="10">
        <v>313</v>
      </c>
      <c r="D492" s="14">
        <v>16.245000000000001</v>
      </c>
      <c r="E492" s="47">
        <f t="shared" ca="1" si="7"/>
        <v>5084.6850000000004</v>
      </c>
      <c r="F492" s="11">
        <v>0.52511574074074074</v>
      </c>
      <c r="G492" s="13" t="s">
        <v>1</v>
      </c>
    </row>
    <row r="493" spans="2:7" ht="15">
      <c r="B493" s="13">
        <v>43039</v>
      </c>
      <c r="C493" s="10">
        <v>310</v>
      </c>
      <c r="D493" s="14">
        <v>16.245000000000001</v>
      </c>
      <c r="E493" s="47">
        <f t="shared" ca="1" si="7"/>
        <v>5035.9500000000007</v>
      </c>
      <c r="F493" s="11">
        <v>0.52511574074074074</v>
      </c>
      <c r="G493" s="13" t="s">
        <v>1</v>
      </c>
    </row>
    <row r="494" spans="2:7" ht="15">
      <c r="B494" s="13">
        <v>43039</v>
      </c>
      <c r="C494" s="10">
        <v>54</v>
      </c>
      <c r="D494" s="14">
        <v>16.245000000000001</v>
      </c>
      <c r="E494" s="47">
        <f t="shared" ca="1" si="7"/>
        <v>877.23</v>
      </c>
      <c r="F494" s="11">
        <v>0.52690972222222221</v>
      </c>
      <c r="G494" s="13" t="s">
        <v>1</v>
      </c>
    </row>
    <row r="495" spans="2:7" ht="15">
      <c r="B495" s="13">
        <v>43039</v>
      </c>
      <c r="C495" s="10">
        <v>310</v>
      </c>
      <c r="D495" s="14">
        <v>16.245000000000001</v>
      </c>
      <c r="E495" s="47">
        <f t="shared" ca="1" si="7"/>
        <v>5035.9500000000007</v>
      </c>
      <c r="F495" s="11">
        <v>0.52690972222222221</v>
      </c>
      <c r="G495" s="13" t="s">
        <v>1</v>
      </c>
    </row>
    <row r="496" spans="2:7" ht="15">
      <c r="B496" s="13">
        <v>43039</v>
      </c>
      <c r="C496" s="10">
        <v>550</v>
      </c>
      <c r="D496" s="14">
        <v>16.239999999999998</v>
      </c>
      <c r="E496" s="47">
        <f t="shared" ca="1" si="7"/>
        <v>8932</v>
      </c>
      <c r="F496" s="11">
        <v>0.52716435185185184</v>
      </c>
      <c r="G496" s="13" t="s">
        <v>1</v>
      </c>
    </row>
    <row r="497" spans="2:7" ht="15">
      <c r="B497" s="13">
        <v>43039</v>
      </c>
      <c r="C497" s="10">
        <v>106</v>
      </c>
      <c r="D497" s="14">
        <v>16.245000000000001</v>
      </c>
      <c r="E497" s="47">
        <f t="shared" ca="1" si="7"/>
        <v>1721.97</v>
      </c>
      <c r="F497" s="11">
        <v>0.52795138888888882</v>
      </c>
      <c r="G497" s="13" t="s">
        <v>1</v>
      </c>
    </row>
    <row r="498" spans="2:7" ht="15">
      <c r="B498" s="13">
        <v>43039</v>
      </c>
      <c r="C498" s="10">
        <v>13</v>
      </c>
      <c r="D498" s="14">
        <v>16.245000000000001</v>
      </c>
      <c r="E498" s="47">
        <f t="shared" ca="1" si="7"/>
        <v>211.185</v>
      </c>
      <c r="F498" s="11">
        <v>0.52795138888888882</v>
      </c>
      <c r="G498" s="13" t="s">
        <v>1</v>
      </c>
    </row>
    <row r="499" spans="2:7" ht="15">
      <c r="B499" s="13">
        <v>43039</v>
      </c>
      <c r="C499" s="10">
        <v>138</v>
      </c>
      <c r="D499" s="14">
        <v>16.245000000000001</v>
      </c>
      <c r="E499" s="47">
        <f t="shared" ca="1" si="7"/>
        <v>2241.81</v>
      </c>
      <c r="F499" s="11">
        <v>0.52795138888888882</v>
      </c>
      <c r="G499" s="13" t="s">
        <v>1</v>
      </c>
    </row>
    <row r="500" spans="2:7" ht="15">
      <c r="B500" s="13">
        <v>43039</v>
      </c>
      <c r="C500" s="10">
        <v>127</v>
      </c>
      <c r="D500" s="14">
        <v>16.245000000000001</v>
      </c>
      <c r="E500" s="47">
        <f t="shared" ca="1" si="7"/>
        <v>2063.1150000000002</v>
      </c>
      <c r="F500" s="11">
        <v>0.52795138888888882</v>
      </c>
      <c r="G500" s="13" t="s">
        <v>1</v>
      </c>
    </row>
    <row r="501" spans="2:7" ht="15">
      <c r="B501" s="13">
        <v>43039</v>
      </c>
      <c r="C501" s="10">
        <v>26</v>
      </c>
      <c r="D501" s="14">
        <v>16.245000000000001</v>
      </c>
      <c r="E501" s="47">
        <f t="shared" ca="1" si="7"/>
        <v>422.37</v>
      </c>
      <c r="F501" s="11">
        <v>0.52907407407407414</v>
      </c>
      <c r="G501" s="13" t="s">
        <v>1</v>
      </c>
    </row>
    <row r="502" spans="2:7" ht="15">
      <c r="B502" s="13">
        <v>43039</v>
      </c>
      <c r="C502" s="10">
        <v>138</v>
      </c>
      <c r="D502" s="14">
        <v>16.245000000000001</v>
      </c>
      <c r="E502" s="47">
        <f t="shared" ca="1" si="7"/>
        <v>2241.81</v>
      </c>
      <c r="F502" s="11">
        <v>0.52907407407407414</v>
      </c>
      <c r="G502" s="13" t="s">
        <v>1</v>
      </c>
    </row>
    <row r="503" spans="2:7" ht="15">
      <c r="B503" s="13">
        <v>43039</v>
      </c>
      <c r="C503" s="10">
        <v>141</v>
      </c>
      <c r="D503" s="14">
        <v>16.254999999999999</v>
      </c>
      <c r="E503" s="47">
        <f t="shared" ca="1" si="7"/>
        <v>2291.9549999999999</v>
      </c>
      <c r="F503" s="11">
        <v>0.52913194444444445</v>
      </c>
      <c r="G503" s="13" t="s">
        <v>1</v>
      </c>
    </row>
    <row r="504" spans="2:7" ht="15">
      <c r="B504" s="13">
        <v>43039</v>
      </c>
      <c r="C504" s="10">
        <v>89</v>
      </c>
      <c r="D504" s="14">
        <v>16.254999999999999</v>
      </c>
      <c r="E504" s="47">
        <f t="shared" ca="1" si="7"/>
        <v>1446.6949999999999</v>
      </c>
      <c r="F504" s="11">
        <v>0.52913194444444445</v>
      </c>
      <c r="G504" s="13" t="s">
        <v>1</v>
      </c>
    </row>
    <row r="505" spans="2:7" ht="15">
      <c r="B505" s="13">
        <v>43039</v>
      </c>
      <c r="C505" s="10">
        <v>169</v>
      </c>
      <c r="D505" s="14">
        <v>16.254999999999999</v>
      </c>
      <c r="E505" s="47">
        <f t="shared" ca="1" si="7"/>
        <v>2747.0949999999998</v>
      </c>
      <c r="F505" s="11">
        <v>0.52913194444444445</v>
      </c>
      <c r="G505" s="13" t="s">
        <v>1</v>
      </c>
    </row>
    <row r="506" spans="2:7" ht="15">
      <c r="B506" s="13">
        <v>43039</v>
      </c>
      <c r="C506" s="10">
        <v>635</v>
      </c>
      <c r="D506" s="14">
        <v>16.265000000000001</v>
      </c>
      <c r="E506" s="47">
        <f t="shared" ca="1" si="7"/>
        <v>10328.275</v>
      </c>
      <c r="F506" s="11">
        <v>0.52931712962962962</v>
      </c>
      <c r="G506" s="13" t="s">
        <v>1</v>
      </c>
    </row>
    <row r="507" spans="2:7" ht="15">
      <c r="B507" s="13">
        <v>43039</v>
      </c>
      <c r="C507" s="10">
        <v>266</v>
      </c>
      <c r="D507" s="14">
        <v>16.265000000000001</v>
      </c>
      <c r="E507" s="47">
        <f t="shared" ca="1" si="7"/>
        <v>4326.49</v>
      </c>
      <c r="F507" s="11">
        <v>0.52931712962962962</v>
      </c>
      <c r="G507" s="13" t="s">
        <v>1</v>
      </c>
    </row>
    <row r="508" spans="2:7" ht="15">
      <c r="B508" s="13">
        <v>43039</v>
      </c>
      <c r="C508" s="10">
        <v>94</v>
      </c>
      <c r="D508" s="14">
        <v>16.265000000000001</v>
      </c>
      <c r="E508" s="47">
        <f t="shared" ca="1" si="7"/>
        <v>1528.91</v>
      </c>
      <c r="F508" s="11">
        <v>0.52931712962962962</v>
      </c>
      <c r="G508" s="13" t="s">
        <v>1</v>
      </c>
    </row>
    <row r="509" spans="2:7" ht="15">
      <c r="B509" s="13">
        <v>43039</v>
      </c>
      <c r="C509" s="10">
        <v>130</v>
      </c>
      <c r="D509" s="14">
        <v>16.27</v>
      </c>
      <c r="E509" s="47">
        <f t="shared" ca="1" si="7"/>
        <v>2115.1</v>
      </c>
      <c r="F509" s="11">
        <v>0.52991898148148142</v>
      </c>
      <c r="G509" s="13" t="s">
        <v>1</v>
      </c>
    </row>
    <row r="510" spans="2:7" ht="15">
      <c r="B510" s="13">
        <v>43039</v>
      </c>
      <c r="C510" s="10">
        <v>226</v>
      </c>
      <c r="D510" s="14">
        <v>16.27</v>
      </c>
      <c r="E510" s="47">
        <f t="shared" ca="1" si="7"/>
        <v>3677.02</v>
      </c>
      <c r="F510" s="11">
        <v>0.52991898148148142</v>
      </c>
      <c r="G510" s="13" t="s">
        <v>1</v>
      </c>
    </row>
    <row r="511" spans="2:7" ht="15">
      <c r="B511" s="13">
        <v>43039</v>
      </c>
      <c r="C511" s="10">
        <v>107</v>
      </c>
      <c r="D511" s="14">
        <v>16.27</v>
      </c>
      <c r="E511" s="47">
        <f t="shared" ca="1" si="7"/>
        <v>1740.8899999999999</v>
      </c>
      <c r="F511" s="11">
        <v>0.52991898148148142</v>
      </c>
      <c r="G511" s="13" t="s">
        <v>1</v>
      </c>
    </row>
    <row r="512" spans="2:7" ht="15">
      <c r="B512" s="13">
        <v>43039</v>
      </c>
      <c r="C512" s="10">
        <v>774</v>
      </c>
      <c r="D512" s="14">
        <v>16.27</v>
      </c>
      <c r="E512" s="47">
        <f t="shared" ca="1" si="7"/>
        <v>12592.98</v>
      </c>
      <c r="F512" s="11">
        <v>0.52991898148148142</v>
      </c>
      <c r="G512" s="13" t="s">
        <v>1</v>
      </c>
    </row>
    <row r="513" spans="2:7" ht="15">
      <c r="B513" s="13">
        <v>43039</v>
      </c>
      <c r="C513" s="10">
        <v>10</v>
      </c>
      <c r="D513" s="14">
        <v>16.27</v>
      </c>
      <c r="E513" s="47">
        <f t="shared" ca="1" si="7"/>
        <v>162.69999999999999</v>
      </c>
      <c r="F513" s="11">
        <v>0.52991898148148142</v>
      </c>
      <c r="G513" s="13" t="s">
        <v>1</v>
      </c>
    </row>
    <row r="514" spans="2:7" ht="15">
      <c r="B514" s="13">
        <v>43039</v>
      </c>
      <c r="C514" s="10">
        <v>312</v>
      </c>
      <c r="D514" s="14">
        <v>16.27</v>
      </c>
      <c r="E514" s="47">
        <f t="shared" ca="1" si="7"/>
        <v>5076.24</v>
      </c>
      <c r="F514" s="11">
        <v>0.52993055555555557</v>
      </c>
      <c r="G514" s="13" t="s">
        <v>1</v>
      </c>
    </row>
    <row r="515" spans="2:7" ht="15">
      <c r="B515" s="13">
        <v>43039</v>
      </c>
      <c r="C515" s="10">
        <v>138</v>
      </c>
      <c r="D515" s="14">
        <v>16.27</v>
      </c>
      <c r="E515" s="47">
        <f t="shared" ca="1" si="7"/>
        <v>2245.2599999999998</v>
      </c>
      <c r="F515" s="11">
        <v>0.52993055555555557</v>
      </c>
      <c r="G515" s="13" t="s">
        <v>1</v>
      </c>
    </row>
    <row r="516" spans="2:7" ht="15">
      <c r="B516" s="13">
        <v>43039</v>
      </c>
      <c r="C516" s="10">
        <v>360</v>
      </c>
      <c r="D516" s="14">
        <v>16.27</v>
      </c>
      <c r="E516" s="47">
        <f t="shared" ca="1" si="7"/>
        <v>5857.2</v>
      </c>
      <c r="F516" s="11">
        <v>0.52993055555555557</v>
      </c>
      <c r="G516" s="13" t="s">
        <v>1</v>
      </c>
    </row>
    <row r="517" spans="2:7" ht="15">
      <c r="B517" s="13">
        <v>43039</v>
      </c>
      <c r="C517" s="10">
        <v>802</v>
      </c>
      <c r="D517" s="14">
        <v>16.265000000000001</v>
      </c>
      <c r="E517" s="47">
        <f t="shared" ca="1" si="7"/>
        <v>13044.53</v>
      </c>
      <c r="F517" s="11">
        <v>0.53040509259259261</v>
      </c>
      <c r="G517" s="13" t="s">
        <v>1</v>
      </c>
    </row>
    <row r="518" spans="2:7" ht="15">
      <c r="B518" s="13">
        <v>43039</v>
      </c>
      <c r="C518" s="10">
        <v>702</v>
      </c>
      <c r="D518" s="14">
        <v>16.254999999999999</v>
      </c>
      <c r="E518" s="47">
        <f t="shared" ca="1" si="7"/>
        <v>11411.009999999998</v>
      </c>
      <c r="F518" s="11">
        <v>0.53052083333333333</v>
      </c>
      <c r="G518" s="13" t="s">
        <v>1</v>
      </c>
    </row>
    <row r="519" spans="2:7" ht="15">
      <c r="B519" s="13">
        <v>43039</v>
      </c>
      <c r="C519" s="10">
        <v>750</v>
      </c>
      <c r="D519" s="14">
        <v>16.254999999999999</v>
      </c>
      <c r="E519" s="47">
        <f t="shared" ca="1" si="7"/>
        <v>12191.25</v>
      </c>
      <c r="F519" s="11">
        <v>0.53052083333333333</v>
      </c>
      <c r="G519" s="13" t="s">
        <v>1</v>
      </c>
    </row>
    <row r="520" spans="2:7" ht="15">
      <c r="B520" s="13">
        <v>43039</v>
      </c>
      <c r="C520" s="10">
        <v>213</v>
      </c>
      <c r="D520" s="14">
        <v>16.254999999999999</v>
      </c>
      <c r="E520" s="47">
        <f t="shared" ca="1" si="7"/>
        <v>3462.3149999999996</v>
      </c>
      <c r="F520" s="11">
        <v>0.53067129629629628</v>
      </c>
      <c r="G520" s="13" t="s">
        <v>1</v>
      </c>
    </row>
    <row r="521" spans="2:7" ht="15">
      <c r="B521" s="13">
        <v>43039</v>
      </c>
      <c r="C521" s="10">
        <v>90</v>
      </c>
      <c r="D521" s="14">
        <v>16.254999999999999</v>
      </c>
      <c r="E521" s="47">
        <f t="shared" ca="1" si="7"/>
        <v>1462.9499999999998</v>
      </c>
      <c r="F521" s="11">
        <v>0.53067129629629628</v>
      </c>
      <c r="G521" s="13" t="s">
        <v>1</v>
      </c>
    </row>
    <row r="522" spans="2:7" ht="15">
      <c r="B522" s="13">
        <v>43039</v>
      </c>
      <c r="C522" s="10">
        <v>800</v>
      </c>
      <c r="D522" s="14">
        <v>16.25</v>
      </c>
      <c r="E522" s="47">
        <f t="shared" ca="1" si="7"/>
        <v>13000</v>
      </c>
      <c r="F522" s="11">
        <v>0.53129629629629627</v>
      </c>
      <c r="G522" s="13" t="s">
        <v>1</v>
      </c>
    </row>
    <row r="523" spans="2:7" ht="15">
      <c r="B523" s="13">
        <v>43039</v>
      </c>
      <c r="C523" s="10">
        <v>259</v>
      </c>
      <c r="D523" s="14">
        <v>16.25</v>
      </c>
      <c r="E523" s="47">
        <f t="shared" ca="1" si="7"/>
        <v>4208.75</v>
      </c>
      <c r="F523" s="11">
        <v>0.53129629629629627</v>
      </c>
      <c r="G523" s="13" t="s">
        <v>1</v>
      </c>
    </row>
    <row r="524" spans="2:7" ht="15">
      <c r="B524" s="13">
        <v>43039</v>
      </c>
      <c r="C524" s="10">
        <v>259</v>
      </c>
      <c r="D524" s="14">
        <v>16.254999999999999</v>
      </c>
      <c r="E524" s="47">
        <f t="shared" ca="1" si="7"/>
        <v>4210.0450000000001</v>
      </c>
      <c r="F524" s="11">
        <v>0.53682870370370372</v>
      </c>
      <c r="G524" s="13" t="s">
        <v>1</v>
      </c>
    </row>
    <row r="525" spans="2:7" ht="15">
      <c r="B525" s="13">
        <v>43039</v>
      </c>
      <c r="C525" s="10">
        <v>138</v>
      </c>
      <c r="D525" s="14">
        <v>16.254999999999999</v>
      </c>
      <c r="E525" s="47">
        <f t="shared" ca="1" si="7"/>
        <v>2243.19</v>
      </c>
      <c r="F525" s="11">
        <v>0.54049768518518515</v>
      </c>
      <c r="G525" s="13" t="s">
        <v>1</v>
      </c>
    </row>
    <row r="526" spans="2:7" ht="15">
      <c r="B526" s="13">
        <v>43039</v>
      </c>
      <c r="C526" s="10">
        <v>100</v>
      </c>
      <c r="D526" s="14">
        <v>16.254999999999999</v>
      </c>
      <c r="E526" s="47">
        <f t="shared" ca="1" si="7"/>
        <v>1625.5</v>
      </c>
      <c r="F526" s="11">
        <v>0.54054398148148153</v>
      </c>
      <c r="G526" s="13" t="s">
        <v>1</v>
      </c>
    </row>
    <row r="527" spans="2:7" ht="15">
      <c r="B527" s="13">
        <v>43039</v>
      </c>
      <c r="C527" s="10">
        <v>137</v>
      </c>
      <c r="D527" s="14">
        <v>16.274999999999999</v>
      </c>
      <c r="E527" s="47">
        <f t="shared" ca="1" si="7"/>
        <v>2229.6749999999997</v>
      </c>
      <c r="F527" s="11">
        <v>0.54144675925925922</v>
      </c>
      <c r="G527" s="13" t="s">
        <v>1</v>
      </c>
    </row>
    <row r="528" spans="2:7" ht="15">
      <c r="B528" s="13">
        <v>43039</v>
      </c>
      <c r="C528" s="10">
        <v>366</v>
      </c>
      <c r="D528" s="14">
        <v>16.274999999999999</v>
      </c>
      <c r="E528" s="47">
        <f t="shared" ref="E528:E591" ca="1" si="8">+C528*D528</f>
        <v>5956.65</v>
      </c>
      <c r="F528" s="11">
        <v>0.54144675925925922</v>
      </c>
      <c r="G528" s="13" t="s">
        <v>1</v>
      </c>
    </row>
    <row r="529" spans="2:7" ht="15">
      <c r="B529" s="13">
        <v>43039</v>
      </c>
      <c r="C529" s="10">
        <v>259</v>
      </c>
      <c r="D529" s="14">
        <v>16.274999999999999</v>
      </c>
      <c r="E529" s="47">
        <f t="shared" ca="1" si="8"/>
        <v>4215.2249999999995</v>
      </c>
      <c r="F529" s="11">
        <v>0.54221064814814812</v>
      </c>
      <c r="G529" s="13" t="s">
        <v>1</v>
      </c>
    </row>
    <row r="530" spans="2:7" ht="15">
      <c r="B530" s="13">
        <v>43039</v>
      </c>
      <c r="C530" s="10">
        <v>94</v>
      </c>
      <c r="D530" s="14">
        <v>16.274999999999999</v>
      </c>
      <c r="E530" s="47">
        <f t="shared" ca="1" si="8"/>
        <v>1529.85</v>
      </c>
      <c r="F530" s="11">
        <v>0.54226851851851854</v>
      </c>
      <c r="G530" s="13" t="s">
        <v>1</v>
      </c>
    </row>
    <row r="531" spans="2:7" ht="15">
      <c r="B531" s="13">
        <v>43039</v>
      </c>
      <c r="C531" s="10">
        <v>4</v>
      </c>
      <c r="D531" s="14">
        <v>16.274999999999999</v>
      </c>
      <c r="E531" s="47">
        <f t="shared" ca="1" si="8"/>
        <v>65.099999999999994</v>
      </c>
      <c r="F531" s="11">
        <v>0.54226851851851854</v>
      </c>
      <c r="G531" s="13" t="s">
        <v>1</v>
      </c>
    </row>
    <row r="532" spans="2:7" ht="15">
      <c r="B532" s="13">
        <v>43039</v>
      </c>
      <c r="C532" s="10">
        <v>300</v>
      </c>
      <c r="D532" s="14">
        <v>16.274999999999999</v>
      </c>
      <c r="E532" s="47">
        <f t="shared" ca="1" si="8"/>
        <v>4882.5</v>
      </c>
      <c r="F532" s="11">
        <v>0.54226851851851854</v>
      </c>
      <c r="G532" s="13" t="s">
        <v>1</v>
      </c>
    </row>
    <row r="533" spans="2:7" ht="15">
      <c r="B533" s="13">
        <v>43039</v>
      </c>
      <c r="C533" s="10">
        <v>735</v>
      </c>
      <c r="D533" s="14">
        <v>16.28</v>
      </c>
      <c r="E533" s="47">
        <f t="shared" ca="1" si="8"/>
        <v>11965.800000000001</v>
      </c>
      <c r="F533" s="11">
        <v>0.54258101851851859</v>
      </c>
      <c r="G533" s="13" t="s">
        <v>1</v>
      </c>
    </row>
    <row r="534" spans="2:7" ht="15">
      <c r="B534" s="13">
        <v>43039</v>
      </c>
      <c r="C534" s="10">
        <v>737</v>
      </c>
      <c r="D534" s="14">
        <v>16.28</v>
      </c>
      <c r="E534" s="47">
        <f t="shared" ca="1" si="8"/>
        <v>11998.36</v>
      </c>
      <c r="F534" s="11">
        <v>0.5426157407407407</v>
      </c>
      <c r="G534" s="13" t="s">
        <v>1</v>
      </c>
    </row>
    <row r="535" spans="2:7" ht="15">
      <c r="B535" s="13">
        <v>43039</v>
      </c>
      <c r="C535" s="10">
        <v>610</v>
      </c>
      <c r="D535" s="14">
        <v>16.274999999999999</v>
      </c>
      <c r="E535" s="47">
        <f t="shared" ca="1" si="8"/>
        <v>9927.75</v>
      </c>
      <c r="F535" s="11">
        <v>0.54346064814814821</v>
      </c>
      <c r="G535" s="13" t="s">
        <v>1</v>
      </c>
    </row>
    <row r="536" spans="2:7" ht="15">
      <c r="B536" s="13">
        <v>43039</v>
      </c>
      <c r="C536" s="10">
        <v>431</v>
      </c>
      <c r="D536" s="14">
        <v>16.274999999999999</v>
      </c>
      <c r="E536" s="47">
        <f t="shared" ca="1" si="8"/>
        <v>7014.5249999999996</v>
      </c>
      <c r="F536" s="11">
        <v>0.54346064814814821</v>
      </c>
      <c r="G536" s="13" t="s">
        <v>1</v>
      </c>
    </row>
    <row r="537" spans="2:7" ht="15">
      <c r="B537" s="13">
        <v>43039</v>
      </c>
      <c r="C537" s="10">
        <v>432</v>
      </c>
      <c r="D537" s="14">
        <v>16.274999999999999</v>
      </c>
      <c r="E537" s="47">
        <f t="shared" ca="1" si="8"/>
        <v>7030.7999999999993</v>
      </c>
      <c r="F537" s="11">
        <v>0.54346064814814821</v>
      </c>
      <c r="G537" s="13" t="s">
        <v>1</v>
      </c>
    </row>
    <row r="538" spans="2:7" ht="15">
      <c r="B538" s="13">
        <v>43039</v>
      </c>
      <c r="C538" s="10">
        <v>259</v>
      </c>
      <c r="D538" s="14">
        <v>16.27</v>
      </c>
      <c r="E538" s="47">
        <f t="shared" ca="1" si="8"/>
        <v>4213.93</v>
      </c>
      <c r="F538" s="11">
        <v>0.54413194444444446</v>
      </c>
      <c r="G538" s="13" t="s">
        <v>1</v>
      </c>
    </row>
    <row r="539" spans="2:7" ht="15">
      <c r="B539" s="13">
        <v>43039</v>
      </c>
      <c r="C539" s="10">
        <v>138</v>
      </c>
      <c r="D539" s="14">
        <v>16.27</v>
      </c>
      <c r="E539" s="47">
        <f t="shared" ca="1" si="8"/>
        <v>2245.2599999999998</v>
      </c>
      <c r="F539" s="11">
        <v>0.54583333333333328</v>
      </c>
      <c r="G539" s="13" t="s">
        <v>1</v>
      </c>
    </row>
    <row r="540" spans="2:7" ht="15">
      <c r="B540" s="13">
        <v>43039</v>
      </c>
      <c r="C540" s="10">
        <v>397</v>
      </c>
      <c r="D540" s="14">
        <v>16.274999999999999</v>
      </c>
      <c r="E540" s="47">
        <f t="shared" ca="1" si="8"/>
        <v>6461.1749999999993</v>
      </c>
      <c r="F540" s="11">
        <v>0.54592592592592593</v>
      </c>
      <c r="G540" s="13" t="s">
        <v>1</v>
      </c>
    </row>
    <row r="541" spans="2:7" ht="15">
      <c r="B541" s="13">
        <v>43039</v>
      </c>
      <c r="C541" s="10">
        <v>592</v>
      </c>
      <c r="D541" s="14">
        <v>16.28</v>
      </c>
      <c r="E541" s="47">
        <f t="shared" ca="1" si="8"/>
        <v>9637.76</v>
      </c>
      <c r="F541" s="11">
        <v>0.54627314814814809</v>
      </c>
      <c r="G541" s="13" t="s">
        <v>1</v>
      </c>
    </row>
    <row r="542" spans="2:7" ht="15">
      <c r="B542" s="13">
        <v>43039</v>
      </c>
      <c r="C542" s="10">
        <v>288</v>
      </c>
      <c r="D542" s="14">
        <v>16.29</v>
      </c>
      <c r="E542" s="47">
        <f t="shared" ca="1" si="8"/>
        <v>4691.5199999999995</v>
      </c>
      <c r="F542" s="11">
        <v>0.54756944444444444</v>
      </c>
      <c r="G542" s="13" t="s">
        <v>1</v>
      </c>
    </row>
    <row r="543" spans="2:7" ht="15">
      <c r="B543" s="13">
        <v>43039</v>
      </c>
      <c r="C543" s="10">
        <v>259</v>
      </c>
      <c r="D543" s="14">
        <v>16.29</v>
      </c>
      <c r="E543" s="47">
        <f t="shared" ca="1" si="8"/>
        <v>4219.1099999999997</v>
      </c>
      <c r="F543" s="11">
        <v>0.54756944444444444</v>
      </c>
      <c r="G543" s="13" t="s">
        <v>1</v>
      </c>
    </row>
    <row r="544" spans="2:7" ht="15">
      <c r="B544" s="13">
        <v>43039</v>
      </c>
      <c r="C544" s="10">
        <v>537</v>
      </c>
      <c r="D544" s="14">
        <v>16.285</v>
      </c>
      <c r="E544" s="47">
        <f t="shared" ca="1" si="8"/>
        <v>8745.0450000000001</v>
      </c>
      <c r="F544" s="11">
        <v>0.54774305555555558</v>
      </c>
      <c r="G544" s="13" t="s">
        <v>1</v>
      </c>
    </row>
    <row r="545" spans="2:7" ht="15">
      <c r="B545" s="13">
        <v>43039</v>
      </c>
      <c r="C545" s="10">
        <v>74</v>
      </c>
      <c r="D545" s="14">
        <v>16.285</v>
      </c>
      <c r="E545" s="47">
        <f t="shared" ca="1" si="8"/>
        <v>1205.0899999999999</v>
      </c>
      <c r="F545" s="11">
        <v>0.54774305555555558</v>
      </c>
      <c r="G545" s="13" t="s">
        <v>1</v>
      </c>
    </row>
    <row r="546" spans="2:7" ht="15">
      <c r="B546" s="13">
        <v>43039</v>
      </c>
      <c r="C546" s="10">
        <v>711</v>
      </c>
      <c r="D546" s="14">
        <v>16.285</v>
      </c>
      <c r="E546" s="47">
        <f t="shared" ca="1" si="8"/>
        <v>11578.635</v>
      </c>
      <c r="F546" s="11">
        <v>0.54789351851851853</v>
      </c>
      <c r="G546" s="13" t="s">
        <v>1</v>
      </c>
    </row>
    <row r="547" spans="2:7" ht="15">
      <c r="B547" s="13">
        <v>43039</v>
      </c>
      <c r="C547" s="10">
        <v>565</v>
      </c>
      <c r="D547" s="14">
        <v>16.285</v>
      </c>
      <c r="E547" s="47">
        <f t="shared" ca="1" si="8"/>
        <v>9201.0249999999996</v>
      </c>
      <c r="F547" s="11">
        <v>0.54872685185185188</v>
      </c>
      <c r="G547" s="13" t="s">
        <v>1</v>
      </c>
    </row>
    <row r="548" spans="2:7" ht="15">
      <c r="B548" s="13">
        <v>43039</v>
      </c>
      <c r="C548" s="10">
        <v>539</v>
      </c>
      <c r="D548" s="14">
        <v>16.28</v>
      </c>
      <c r="E548" s="47">
        <f t="shared" ca="1" si="8"/>
        <v>8774.92</v>
      </c>
      <c r="F548" s="11">
        <v>0.54935185185185187</v>
      </c>
      <c r="G548" s="13" t="s">
        <v>1</v>
      </c>
    </row>
    <row r="549" spans="2:7" ht="15">
      <c r="B549" s="13">
        <v>43039</v>
      </c>
      <c r="C549" s="10">
        <v>342</v>
      </c>
      <c r="D549" s="14">
        <v>16.28</v>
      </c>
      <c r="E549" s="47">
        <f t="shared" ca="1" si="8"/>
        <v>5567.76</v>
      </c>
      <c r="F549" s="11">
        <v>0.5493865740740741</v>
      </c>
      <c r="G549" s="13" t="s">
        <v>1</v>
      </c>
    </row>
    <row r="550" spans="2:7" ht="15">
      <c r="B550" s="13">
        <v>43039</v>
      </c>
      <c r="C550" s="10">
        <v>140</v>
      </c>
      <c r="D550" s="14">
        <v>16.28</v>
      </c>
      <c r="E550" s="47">
        <f t="shared" ca="1" si="8"/>
        <v>2279.2000000000003</v>
      </c>
      <c r="F550" s="11">
        <v>0.54942129629629632</v>
      </c>
      <c r="G550" s="13" t="s">
        <v>1</v>
      </c>
    </row>
    <row r="551" spans="2:7" ht="15">
      <c r="B551" s="13">
        <v>43039</v>
      </c>
      <c r="C551" s="10">
        <v>457</v>
      </c>
      <c r="D551" s="14">
        <v>16.28</v>
      </c>
      <c r="E551" s="47">
        <f t="shared" ca="1" si="8"/>
        <v>7439.9600000000009</v>
      </c>
      <c r="F551" s="11">
        <v>0.54942129629629632</v>
      </c>
      <c r="G551" s="13" t="s">
        <v>1</v>
      </c>
    </row>
    <row r="552" spans="2:7" ht="15">
      <c r="B552" s="13">
        <v>43039</v>
      </c>
      <c r="C552" s="10">
        <v>138</v>
      </c>
      <c r="D552" s="14">
        <v>16.274999999999999</v>
      </c>
      <c r="E552" s="47">
        <f t="shared" ca="1" si="8"/>
        <v>2245.9499999999998</v>
      </c>
      <c r="F552" s="11">
        <v>0.55003472222222227</v>
      </c>
      <c r="G552" s="13" t="s">
        <v>1</v>
      </c>
    </row>
    <row r="553" spans="2:7" ht="15">
      <c r="B553" s="13">
        <v>43039</v>
      </c>
      <c r="C553" s="10">
        <v>121</v>
      </c>
      <c r="D553" s="14">
        <v>16.274999999999999</v>
      </c>
      <c r="E553" s="47">
        <f t="shared" ca="1" si="8"/>
        <v>1969.2749999999999</v>
      </c>
      <c r="F553" s="11">
        <v>0.55024305555555553</v>
      </c>
      <c r="G553" s="13" t="s">
        <v>1</v>
      </c>
    </row>
    <row r="554" spans="2:7" ht="15">
      <c r="B554" s="13">
        <v>43039</v>
      </c>
      <c r="C554" s="10">
        <v>797</v>
      </c>
      <c r="D554" s="14">
        <v>16.285</v>
      </c>
      <c r="E554" s="47">
        <f t="shared" ca="1" si="8"/>
        <v>12979.145</v>
      </c>
      <c r="F554" s="11">
        <v>0.55474537037037031</v>
      </c>
      <c r="G554" s="13" t="s">
        <v>1</v>
      </c>
    </row>
    <row r="555" spans="2:7" ht="15">
      <c r="B555" s="13">
        <v>43039</v>
      </c>
      <c r="C555" s="10">
        <v>400</v>
      </c>
      <c r="D555" s="14">
        <v>16.285</v>
      </c>
      <c r="E555" s="47">
        <f t="shared" ca="1" si="8"/>
        <v>6514</v>
      </c>
      <c r="F555" s="11">
        <v>0.55546296296296294</v>
      </c>
      <c r="G555" s="13" t="s">
        <v>1</v>
      </c>
    </row>
    <row r="556" spans="2:7" ht="15">
      <c r="B556" s="13">
        <v>43039</v>
      </c>
      <c r="C556" s="10">
        <v>259</v>
      </c>
      <c r="D556" s="14">
        <v>16.295000000000002</v>
      </c>
      <c r="E556" s="47">
        <f t="shared" ca="1" si="8"/>
        <v>4220.4050000000007</v>
      </c>
      <c r="F556" s="11">
        <v>0.55629629629629629</v>
      </c>
      <c r="G556" s="13" t="s">
        <v>1</v>
      </c>
    </row>
    <row r="557" spans="2:7" ht="15">
      <c r="B557" s="13">
        <v>43039</v>
      </c>
      <c r="C557" s="10">
        <v>360</v>
      </c>
      <c r="D557" s="14">
        <v>16.315000000000001</v>
      </c>
      <c r="E557" s="47">
        <f t="shared" ca="1" si="8"/>
        <v>5873.4000000000005</v>
      </c>
      <c r="F557" s="11">
        <v>0.55773148148148144</v>
      </c>
      <c r="G557" s="13" t="s">
        <v>1</v>
      </c>
    </row>
    <row r="558" spans="2:7" ht="15">
      <c r="B558" s="13">
        <v>43039</v>
      </c>
      <c r="C558" s="10">
        <v>426</v>
      </c>
      <c r="D558" s="14">
        <v>16.315000000000001</v>
      </c>
      <c r="E558" s="47">
        <f t="shared" ca="1" si="8"/>
        <v>6950.1900000000005</v>
      </c>
      <c r="F558" s="11">
        <v>0.55773148148148144</v>
      </c>
      <c r="G558" s="13" t="s">
        <v>1</v>
      </c>
    </row>
    <row r="559" spans="2:7" ht="15">
      <c r="B559" s="13">
        <v>43039</v>
      </c>
      <c r="C559" s="10">
        <v>323</v>
      </c>
      <c r="D559" s="14">
        <v>16.315000000000001</v>
      </c>
      <c r="E559" s="47">
        <f t="shared" ca="1" si="8"/>
        <v>5269.7450000000008</v>
      </c>
      <c r="F559" s="11">
        <v>0.55784722222222227</v>
      </c>
      <c r="G559" s="13" t="s">
        <v>1</v>
      </c>
    </row>
    <row r="560" spans="2:7" ht="15">
      <c r="B560" s="13">
        <v>43039</v>
      </c>
      <c r="C560" s="10">
        <v>300</v>
      </c>
      <c r="D560" s="14">
        <v>16.315000000000001</v>
      </c>
      <c r="E560" s="47">
        <f t="shared" ca="1" si="8"/>
        <v>4894.5</v>
      </c>
      <c r="F560" s="11">
        <v>0.55785879629629631</v>
      </c>
      <c r="G560" s="13" t="s">
        <v>1</v>
      </c>
    </row>
    <row r="561" spans="2:7" ht="15">
      <c r="B561" s="13">
        <v>43039</v>
      </c>
      <c r="C561" s="10">
        <v>67</v>
      </c>
      <c r="D561" s="14">
        <v>16.315000000000001</v>
      </c>
      <c r="E561" s="47">
        <f t="shared" ca="1" si="8"/>
        <v>1093.105</v>
      </c>
      <c r="F561" s="11">
        <v>0.55785879629629631</v>
      </c>
      <c r="G561" s="13" t="s">
        <v>1</v>
      </c>
    </row>
    <row r="562" spans="2:7" ht="15">
      <c r="B562" s="13">
        <v>43039</v>
      </c>
      <c r="C562" s="10">
        <v>146</v>
      </c>
      <c r="D562" s="14">
        <v>16.329999999999998</v>
      </c>
      <c r="E562" s="47">
        <f t="shared" ca="1" si="8"/>
        <v>2384.1799999999998</v>
      </c>
      <c r="F562" s="11">
        <v>0.55846064814814811</v>
      </c>
      <c r="G562" s="13" t="s">
        <v>1</v>
      </c>
    </row>
    <row r="563" spans="2:7" ht="15">
      <c r="B563" s="13">
        <v>43039</v>
      </c>
      <c r="C563" s="10">
        <v>49</v>
      </c>
      <c r="D563" s="14">
        <v>16.329999999999998</v>
      </c>
      <c r="E563" s="47">
        <f t="shared" ca="1" si="8"/>
        <v>800.17</v>
      </c>
      <c r="F563" s="11">
        <v>0.55861111111111106</v>
      </c>
      <c r="G563" s="13" t="s">
        <v>1</v>
      </c>
    </row>
    <row r="564" spans="2:7" ht="15">
      <c r="B564" s="13">
        <v>43039</v>
      </c>
      <c r="C564" s="10">
        <v>138</v>
      </c>
      <c r="D564" s="14">
        <v>16.329999999999998</v>
      </c>
      <c r="E564" s="47">
        <f t="shared" ca="1" si="8"/>
        <v>2253.54</v>
      </c>
      <c r="F564" s="11">
        <v>0.55861111111111106</v>
      </c>
      <c r="G564" s="13" t="s">
        <v>1</v>
      </c>
    </row>
    <row r="565" spans="2:7" ht="15">
      <c r="B565" s="13">
        <v>43039</v>
      </c>
      <c r="C565" s="10">
        <v>274</v>
      </c>
      <c r="D565" s="14">
        <v>16.329999999999998</v>
      </c>
      <c r="E565" s="47">
        <f t="shared" ca="1" si="8"/>
        <v>4474.4199999999992</v>
      </c>
      <c r="F565" s="11">
        <v>0.55861111111111106</v>
      </c>
      <c r="G565" s="13" t="s">
        <v>1</v>
      </c>
    </row>
    <row r="566" spans="2:7" ht="15">
      <c r="B566" s="13">
        <v>43039</v>
      </c>
      <c r="C566" s="10">
        <v>105</v>
      </c>
      <c r="D566" s="14">
        <v>16.329999999999998</v>
      </c>
      <c r="E566" s="47">
        <f t="shared" ca="1" si="8"/>
        <v>1714.6499999999999</v>
      </c>
      <c r="F566" s="11">
        <v>0.55887731481481484</v>
      </c>
      <c r="G566" s="13" t="s">
        <v>1</v>
      </c>
    </row>
    <row r="567" spans="2:7" ht="15">
      <c r="B567" s="13">
        <v>43039</v>
      </c>
      <c r="C567" s="10">
        <v>154</v>
      </c>
      <c r="D567" s="14">
        <v>16.329999999999998</v>
      </c>
      <c r="E567" s="47">
        <f t="shared" ca="1" si="8"/>
        <v>2514.8199999999997</v>
      </c>
      <c r="F567" s="11">
        <v>0.55887731481481484</v>
      </c>
      <c r="G567" s="13" t="s">
        <v>1</v>
      </c>
    </row>
    <row r="568" spans="2:7" ht="15">
      <c r="B568" s="13">
        <v>43039</v>
      </c>
      <c r="C568" s="10">
        <v>109</v>
      </c>
      <c r="D568" s="14">
        <v>16.324999999999999</v>
      </c>
      <c r="E568" s="47">
        <f t="shared" ca="1" si="8"/>
        <v>1779.425</v>
      </c>
      <c r="F568" s="11">
        <v>0.55887731481481484</v>
      </c>
      <c r="G568" s="13" t="s">
        <v>1</v>
      </c>
    </row>
    <row r="569" spans="2:7" ht="15">
      <c r="B569" s="13">
        <v>43039</v>
      </c>
      <c r="C569" s="10">
        <v>892</v>
      </c>
      <c r="D569" s="14">
        <v>16.324999999999999</v>
      </c>
      <c r="E569" s="47">
        <f t="shared" ca="1" si="8"/>
        <v>14561.9</v>
      </c>
      <c r="F569" s="11">
        <v>0.55887731481481484</v>
      </c>
      <c r="G569" s="13" t="s">
        <v>1</v>
      </c>
    </row>
    <row r="570" spans="2:7" ht="15">
      <c r="B570" s="13">
        <v>43039</v>
      </c>
      <c r="C570" s="10">
        <v>266</v>
      </c>
      <c r="D570" s="14">
        <v>16.324999999999999</v>
      </c>
      <c r="E570" s="47">
        <f t="shared" ca="1" si="8"/>
        <v>4342.45</v>
      </c>
      <c r="F570" s="11">
        <v>0.55887731481481484</v>
      </c>
      <c r="G570" s="13" t="s">
        <v>1</v>
      </c>
    </row>
    <row r="571" spans="2:7" ht="15">
      <c r="B571" s="13">
        <v>43039</v>
      </c>
      <c r="C571" s="10">
        <v>724</v>
      </c>
      <c r="D571" s="14">
        <v>16.324999999999999</v>
      </c>
      <c r="E571" s="47">
        <f t="shared" ca="1" si="8"/>
        <v>11819.3</v>
      </c>
      <c r="F571" s="11">
        <v>0.55887731481481484</v>
      </c>
      <c r="G571" s="13" t="s">
        <v>1</v>
      </c>
    </row>
    <row r="572" spans="2:7" ht="15">
      <c r="B572" s="13">
        <v>43039</v>
      </c>
      <c r="C572" s="10">
        <v>240</v>
      </c>
      <c r="D572" s="14">
        <v>16.329999999999998</v>
      </c>
      <c r="E572" s="47">
        <f t="shared" ca="1" si="8"/>
        <v>3919.2</v>
      </c>
      <c r="F572" s="11">
        <v>0.55913194444444447</v>
      </c>
      <c r="G572" s="13" t="s">
        <v>1</v>
      </c>
    </row>
    <row r="573" spans="2:7" ht="15">
      <c r="B573" s="13">
        <v>43039</v>
      </c>
      <c r="C573" s="10">
        <v>20</v>
      </c>
      <c r="D573" s="14">
        <v>16.329999999999998</v>
      </c>
      <c r="E573" s="47">
        <f t="shared" ca="1" si="8"/>
        <v>326.59999999999997</v>
      </c>
      <c r="F573" s="11">
        <v>0.55922453703703701</v>
      </c>
      <c r="G573" s="13" t="s">
        <v>1</v>
      </c>
    </row>
    <row r="574" spans="2:7" ht="15">
      <c r="B574" s="13">
        <v>43039</v>
      </c>
      <c r="C574" s="10">
        <v>991</v>
      </c>
      <c r="D574" s="14">
        <v>16.329999999999998</v>
      </c>
      <c r="E574" s="47">
        <f t="shared" ca="1" si="8"/>
        <v>16183.029999999999</v>
      </c>
      <c r="F574" s="11">
        <v>0.55922453703703701</v>
      </c>
      <c r="G574" s="13" t="s">
        <v>1</v>
      </c>
    </row>
    <row r="575" spans="2:7" ht="15">
      <c r="B575" s="13">
        <v>43039</v>
      </c>
      <c r="C575" s="10">
        <v>195</v>
      </c>
      <c r="D575" s="14">
        <v>16.324999999999999</v>
      </c>
      <c r="E575" s="47">
        <f t="shared" ca="1" si="8"/>
        <v>3183.375</v>
      </c>
      <c r="F575" s="11">
        <v>0.55922453703703701</v>
      </c>
      <c r="G575" s="13" t="s">
        <v>1</v>
      </c>
    </row>
    <row r="576" spans="2:7" ht="15">
      <c r="B576" s="13">
        <v>43039</v>
      </c>
      <c r="C576" s="10">
        <v>100</v>
      </c>
      <c r="D576" s="14">
        <v>16.34</v>
      </c>
      <c r="E576" s="47">
        <f t="shared" ca="1" si="8"/>
        <v>1634</v>
      </c>
      <c r="F576" s="11">
        <v>0.55931712962962965</v>
      </c>
      <c r="G576" s="13" t="s">
        <v>1</v>
      </c>
    </row>
    <row r="577" spans="2:7" ht="15">
      <c r="B577" s="13">
        <v>43039</v>
      </c>
      <c r="C577" s="10">
        <v>100</v>
      </c>
      <c r="D577" s="14">
        <v>16.34</v>
      </c>
      <c r="E577" s="47">
        <f t="shared" ca="1" si="8"/>
        <v>1634</v>
      </c>
      <c r="F577" s="11">
        <v>0.55931712962962965</v>
      </c>
      <c r="G577" s="13" t="s">
        <v>1</v>
      </c>
    </row>
    <row r="578" spans="2:7" ht="15">
      <c r="B578" s="13">
        <v>43039</v>
      </c>
      <c r="C578" s="10">
        <v>300</v>
      </c>
      <c r="D578" s="14">
        <v>16.34</v>
      </c>
      <c r="E578" s="47">
        <f t="shared" ca="1" si="8"/>
        <v>4902</v>
      </c>
      <c r="F578" s="11">
        <v>0.55931712962962965</v>
      </c>
      <c r="G578" s="13" t="s">
        <v>1</v>
      </c>
    </row>
    <row r="579" spans="2:7" ht="15">
      <c r="B579" s="13">
        <v>43039</v>
      </c>
      <c r="C579" s="10">
        <v>222</v>
      </c>
      <c r="D579" s="14">
        <v>16.34</v>
      </c>
      <c r="E579" s="47">
        <f t="shared" ca="1" si="8"/>
        <v>3627.48</v>
      </c>
      <c r="F579" s="11">
        <v>0.55931712962962965</v>
      </c>
      <c r="G579" s="13" t="s">
        <v>1</v>
      </c>
    </row>
    <row r="580" spans="2:7" ht="15">
      <c r="B580" s="13">
        <v>43039</v>
      </c>
      <c r="C580" s="10">
        <v>340</v>
      </c>
      <c r="D580" s="14">
        <v>16.34</v>
      </c>
      <c r="E580" s="47">
        <f t="shared" ca="1" si="8"/>
        <v>5555.6</v>
      </c>
      <c r="F580" s="11">
        <v>0.55931712962962965</v>
      </c>
      <c r="G580" s="13" t="s">
        <v>1</v>
      </c>
    </row>
    <row r="581" spans="2:7" ht="15">
      <c r="B581" s="13">
        <v>43039</v>
      </c>
      <c r="C581" s="10">
        <v>121</v>
      </c>
      <c r="D581" s="14">
        <v>16.335000000000001</v>
      </c>
      <c r="E581" s="47">
        <f t="shared" ca="1" si="8"/>
        <v>1976.5350000000001</v>
      </c>
      <c r="F581" s="11">
        <v>0.55931712962962965</v>
      </c>
      <c r="G581" s="13" t="s">
        <v>1</v>
      </c>
    </row>
    <row r="582" spans="2:7" ht="15">
      <c r="B582" s="13">
        <v>43039</v>
      </c>
      <c r="C582" s="10">
        <v>39</v>
      </c>
      <c r="D582" s="14">
        <v>16.335000000000001</v>
      </c>
      <c r="E582" s="47">
        <f t="shared" ca="1" si="8"/>
        <v>637.06500000000005</v>
      </c>
      <c r="F582" s="11">
        <v>0.55931712962962965</v>
      </c>
      <c r="G582" s="13" t="s">
        <v>1</v>
      </c>
    </row>
    <row r="583" spans="2:7" ht="15">
      <c r="B583" s="13">
        <v>43039</v>
      </c>
      <c r="C583" s="10">
        <v>717</v>
      </c>
      <c r="D583" s="14">
        <v>16.344999999999999</v>
      </c>
      <c r="E583" s="47">
        <f t="shared" ca="1" si="8"/>
        <v>11719.365</v>
      </c>
      <c r="F583" s="11">
        <v>0.55938657407407411</v>
      </c>
      <c r="G583" s="13" t="s">
        <v>1</v>
      </c>
    </row>
    <row r="584" spans="2:7" ht="15">
      <c r="B584" s="13">
        <v>43039</v>
      </c>
      <c r="C584" s="10">
        <v>30</v>
      </c>
      <c r="D584" s="14">
        <v>16.344999999999999</v>
      </c>
      <c r="E584" s="47">
        <f t="shared" ca="1" si="8"/>
        <v>490.34999999999997</v>
      </c>
      <c r="F584" s="11">
        <v>0.55938657407407411</v>
      </c>
      <c r="G584" s="13" t="s">
        <v>1</v>
      </c>
    </row>
    <row r="585" spans="2:7" ht="15">
      <c r="B585" s="13">
        <v>43039</v>
      </c>
      <c r="C585" s="10">
        <v>598</v>
      </c>
      <c r="D585" s="14">
        <v>16.34</v>
      </c>
      <c r="E585" s="47">
        <f t="shared" ca="1" si="8"/>
        <v>9771.32</v>
      </c>
      <c r="F585" s="11">
        <v>0.55938657407407411</v>
      </c>
      <c r="G585" s="13" t="s">
        <v>1</v>
      </c>
    </row>
    <row r="586" spans="2:7" ht="15">
      <c r="B586" s="13">
        <v>43039</v>
      </c>
      <c r="C586" s="10">
        <v>91</v>
      </c>
      <c r="D586" s="14">
        <v>16.34</v>
      </c>
      <c r="E586" s="47">
        <f t="shared" ca="1" si="8"/>
        <v>1486.94</v>
      </c>
      <c r="F586" s="11">
        <v>0.55938657407407411</v>
      </c>
      <c r="G586" s="13" t="s">
        <v>1</v>
      </c>
    </row>
    <row r="587" spans="2:7" ht="15">
      <c r="B587" s="13">
        <v>43039</v>
      </c>
      <c r="C587" s="10">
        <v>404</v>
      </c>
      <c r="D587" s="14">
        <v>16.34</v>
      </c>
      <c r="E587" s="47">
        <f t="shared" ca="1" si="8"/>
        <v>6601.36</v>
      </c>
      <c r="F587" s="11">
        <v>0.55938657407407411</v>
      </c>
      <c r="G587" s="13" t="s">
        <v>1</v>
      </c>
    </row>
    <row r="588" spans="2:7" ht="15">
      <c r="B588" s="13">
        <v>43039</v>
      </c>
      <c r="C588" s="10">
        <v>292</v>
      </c>
      <c r="D588" s="14">
        <v>16.329999999999998</v>
      </c>
      <c r="E588" s="47">
        <f t="shared" ca="1" si="8"/>
        <v>4768.3599999999997</v>
      </c>
      <c r="F588" s="11">
        <v>0.5596875</v>
      </c>
      <c r="G588" s="13" t="s">
        <v>1</v>
      </c>
    </row>
    <row r="589" spans="2:7" ht="15">
      <c r="B589" s="13">
        <v>43039</v>
      </c>
      <c r="C589" s="10">
        <v>928</v>
      </c>
      <c r="D589" s="14">
        <v>16.329999999999998</v>
      </c>
      <c r="E589" s="47">
        <f t="shared" ca="1" si="8"/>
        <v>15154.239999999998</v>
      </c>
      <c r="F589" s="11">
        <v>0.5596875</v>
      </c>
      <c r="G589" s="13" t="s">
        <v>1</v>
      </c>
    </row>
    <row r="590" spans="2:7" ht="15">
      <c r="B590" s="13">
        <v>43039</v>
      </c>
      <c r="C590" s="10">
        <v>121</v>
      </c>
      <c r="D590" s="14">
        <v>16.329999999999998</v>
      </c>
      <c r="E590" s="47">
        <f t="shared" ca="1" si="8"/>
        <v>1975.9299999999998</v>
      </c>
      <c r="F590" s="11">
        <v>0.5596875</v>
      </c>
      <c r="G590" s="13" t="s">
        <v>1</v>
      </c>
    </row>
    <row r="591" spans="2:7" ht="15">
      <c r="B591" s="13">
        <v>43039</v>
      </c>
      <c r="C591" s="10">
        <v>29</v>
      </c>
      <c r="D591" s="14">
        <v>16.329999999999998</v>
      </c>
      <c r="E591" s="47">
        <f t="shared" ca="1" si="8"/>
        <v>473.56999999999994</v>
      </c>
      <c r="F591" s="11">
        <v>0.5596875</v>
      </c>
      <c r="G591" s="13" t="s">
        <v>1</v>
      </c>
    </row>
    <row r="592" spans="2:7" ht="15">
      <c r="B592" s="13">
        <v>43039</v>
      </c>
      <c r="C592" s="10">
        <v>187</v>
      </c>
      <c r="D592" s="14">
        <v>16.329999999999998</v>
      </c>
      <c r="E592" s="47">
        <f t="shared" ref="E592:E655" ca="1" si="9">+C592*D592</f>
        <v>3053.7099999999996</v>
      </c>
      <c r="F592" s="11">
        <v>0.5596875</v>
      </c>
      <c r="G592" s="13" t="s">
        <v>1</v>
      </c>
    </row>
    <row r="593" spans="2:7" ht="15">
      <c r="B593" s="13">
        <v>43039</v>
      </c>
      <c r="C593" s="10">
        <v>140</v>
      </c>
      <c r="D593" s="14">
        <v>16.32</v>
      </c>
      <c r="E593" s="47">
        <f t="shared" ca="1" si="9"/>
        <v>2284.8000000000002</v>
      </c>
      <c r="F593" s="11">
        <v>0.56115740740740738</v>
      </c>
      <c r="G593" s="13" t="s">
        <v>1</v>
      </c>
    </row>
    <row r="594" spans="2:7" ht="15">
      <c r="B594" s="13">
        <v>43039</v>
      </c>
      <c r="C594" s="10">
        <v>119</v>
      </c>
      <c r="D594" s="14">
        <v>16.32</v>
      </c>
      <c r="E594" s="47">
        <f t="shared" ca="1" si="9"/>
        <v>1942.08</v>
      </c>
      <c r="F594" s="11">
        <v>0.56115740740740738</v>
      </c>
      <c r="G594" s="13" t="s">
        <v>1</v>
      </c>
    </row>
    <row r="595" spans="2:7" ht="15">
      <c r="B595" s="13">
        <v>43039</v>
      </c>
      <c r="C595" s="10">
        <v>106</v>
      </c>
      <c r="D595" s="14">
        <v>16.315000000000001</v>
      </c>
      <c r="E595" s="47">
        <f t="shared" ca="1" si="9"/>
        <v>1729.39</v>
      </c>
      <c r="F595" s="11">
        <v>0.56206018518518519</v>
      </c>
      <c r="G595" s="13" t="s">
        <v>1</v>
      </c>
    </row>
    <row r="596" spans="2:7" ht="15">
      <c r="B596" s="13">
        <v>43039</v>
      </c>
      <c r="C596" s="10">
        <v>83</v>
      </c>
      <c r="D596" s="14">
        <v>16.315000000000001</v>
      </c>
      <c r="E596" s="47">
        <f t="shared" ca="1" si="9"/>
        <v>1354.1450000000002</v>
      </c>
      <c r="F596" s="11">
        <v>0.56206018518518519</v>
      </c>
      <c r="G596" s="13" t="s">
        <v>1</v>
      </c>
    </row>
    <row r="597" spans="2:7" ht="15">
      <c r="B597" s="13">
        <v>43039</v>
      </c>
      <c r="C597" s="10">
        <v>360</v>
      </c>
      <c r="D597" s="14">
        <v>16.315000000000001</v>
      </c>
      <c r="E597" s="47">
        <f t="shared" ca="1" si="9"/>
        <v>5873.4000000000005</v>
      </c>
      <c r="F597" s="11">
        <v>0.56206018518518519</v>
      </c>
      <c r="G597" s="13" t="s">
        <v>1</v>
      </c>
    </row>
    <row r="598" spans="2:7" ht="15">
      <c r="B598" s="13">
        <v>43039</v>
      </c>
      <c r="C598" s="10">
        <v>292</v>
      </c>
      <c r="D598" s="14">
        <v>16.315000000000001</v>
      </c>
      <c r="E598" s="47">
        <f t="shared" ca="1" si="9"/>
        <v>4763.9800000000005</v>
      </c>
      <c r="F598" s="11">
        <v>0.56206018518518519</v>
      </c>
      <c r="G598" s="13" t="s">
        <v>1</v>
      </c>
    </row>
    <row r="599" spans="2:7" ht="15">
      <c r="B599" s="13">
        <v>43039</v>
      </c>
      <c r="C599" s="10">
        <v>180</v>
      </c>
      <c r="D599" s="14">
        <v>16.305</v>
      </c>
      <c r="E599" s="47">
        <f t="shared" ca="1" si="9"/>
        <v>2934.9</v>
      </c>
      <c r="F599" s="11">
        <v>0.5640856481481481</v>
      </c>
      <c r="G599" s="13" t="s">
        <v>1</v>
      </c>
    </row>
    <row r="600" spans="2:7" ht="15">
      <c r="B600" s="13">
        <v>43039</v>
      </c>
      <c r="C600" s="10">
        <v>1080</v>
      </c>
      <c r="D600" s="14">
        <v>16.305</v>
      </c>
      <c r="E600" s="47">
        <f t="shared" ca="1" si="9"/>
        <v>17609.400000000001</v>
      </c>
      <c r="F600" s="11">
        <v>0.5640856481481481</v>
      </c>
      <c r="G600" s="13" t="s">
        <v>1</v>
      </c>
    </row>
    <row r="601" spans="2:7" ht="15">
      <c r="B601" s="13">
        <v>43039</v>
      </c>
      <c r="C601" s="10">
        <v>45</v>
      </c>
      <c r="D601" s="14">
        <v>16.295000000000002</v>
      </c>
      <c r="E601" s="47">
        <f t="shared" ca="1" si="9"/>
        <v>733.27500000000009</v>
      </c>
      <c r="F601" s="11">
        <v>0.5644675925925926</v>
      </c>
      <c r="G601" s="13" t="s">
        <v>1</v>
      </c>
    </row>
    <row r="602" spans="2:7" ht="15">
      <c r="B602" s="13">
        <v>43039</v>
      </c>
      <c r="C602" s="10">
        <v>216</v>
      </c>
      <c r="D602" s="14">
        <v>16.295000000000002</v>
      </c>
      <c r="E602" s="47">
        <f t="shared" ca="1" si="9"/>
        <v>3519.7200000000003</v>
      </c>
      <c r="F602" s="11">
        <v>0.5644675925925926</v>
      </c>
      <c r="G602" s="13" t="s">
        <v>1</v>
      </c>
    </row>
    <row r="603" spans="2:7" ht="15">
      <c r="B603" s="13">
        <v>43039</v>
      </c>
      <c r="C603" s="10">
        <v>24</v>
      </c>
      <c r="D603" s="14">
        <v>16.295000000000002</v>
      </c>
      <c r="E603" s="47">
        <f t="shared" ca="1" si="9"/>
        <v>391.08000000000004</v>
      </c>
      <c r="F603" s="11">
        <v>0.56479166666666669</v>
      </c>
      <c r="G603" s="13" t="s">
        <v>1</v>
      </c>
    </row>
    <row r="604" spans="2:7" ht="15">
      <c r="B604" s="13">
        <v>43039</v>
      </c>
      <c r="C604" s="10">
        <v>235</v>
      </c>
      <c r="D604" s="14">
        <v>16.295000000000002</v>
      </c>
      <c r="E604" s="47">
        <f t="shared" ca="1" si="9"/>
        <v>3829.3250000000003</v>
      </c>
      <c r="F604" s="11">
        <v>0.56479166666666669</v>
      </c>
      <c r="G604" s="13" t="s">
        <v>1</v>
      </c>
    </row>
    <row r="605" spans="2:7" ht="15">
      <c r="B605" s="13">
        <v>43039</v>
      </c>
      <c r="C605" s="10">
        <v>934</v>
      </c>
      <c r="D605" s="14">
        <v>16.295000000000002</v>
      </c>
      <c r="E605" s="47">
        <f t="shared" ca="1" si="9"/>
        <v>15219.530000000002</v>
      </c>
      <c r="F605" s="11">
        <v>0.56519675925925927</v>
      </c>
      <c r="G605" s="13" t="s">
        <v>1</v>
      </c>
    </row>
    <row r="606" spans="2:7" ht="15">
      <c r="B606" s="13">
        <v>43039</v>
      </c>
      <c r="C606" s="10">
        <v>607</v>
      </c>
      <c r="D606" s="14">
        <v>16.295000000000002</v>
      </c>
      <c r="E606" s="47">
        <f t="shared" ca="1" si="9"/>
        <v>9891.0650000000005</v>
      </c>
      <c r="F606" s="11">
        <v>0.56563657407407408</v>
      </c>
      <c r="G606" s="13" t="s">
        <v>1</v>
      </c>
    </row>
    <row r="607" spans="2:7" ht="15">
      <c r="B607" s="13">
        <v>43039</v>
      </c>
      <c r="C607" s="10">
        <v>897</v>
      </c>
      <c r="D607" s="14">
        <v>16.295000000000002</v>
      </c>
      <c r="E607" s="47">
        <f t="shared" ca="1" si="9"/>
        <v>14616.615000000002</v>
      </c>
      <c r="F607" s="11">
        <v>0.56568287037037035</v>
      </c>
      <c r="G607" s="13" t="s">
        <v>1</v>
      </c>
    </row>
    <row r="608" spans="2:7" ht="15">
      <c r="B608" s="13">
        <v>43039</v>
      </c>
      <c r="C608" s="10">
        <v>646</v>
      </c>
      <c r="D608" s="14">
        <v>16.295000000000002</v>
      </c>
      <c r="E608" s="47">
        <f t="shared" ca="1" si="9"/>
        <v>10526.570000000002</v>
      </c>
      <c r="F608" s="11">
        <v>0.56625000000000003</v>
      </c>
      <c r="G608" s="13" t="s">
        <v>1</v>
      </c>
    </row>
    <row r="609" spans="2:7" ht="15">
      <c r="B609" s="13">
        <v>43039</v>
      </c>
      <c r="C609" s="10">
        <v>118</v>
      </c>
      <c r="D609" s="14">
        <v>16.295000000000002</v>
      </c>
      <c r="E609" s="47">
        <f t="shared" ca="1" si="9"/>
        <v>1922.8100000000002</v>
      </c>
      <c r="F609" s="11">
        <v>0.56625000000000003</v>
      </c>
      <c r="G609" s="13" t="s">
        <v>1</v>
      </c>
    </row>
    <row r="610" spans="2:7" ht="15">
      <c r="B610" s="13">
        <v>43039</v>
      </c>
      <c r="C610" s="10">
        <v>96</v>
      </c>
      <c r="D610" s="14">
        <v>16.295000000000002</v>
      </c>
      <c r="E610" s="47">
        <f t="shared" ca="1" si="9"/>
        <v>1564.3200000000002</v>
      </c>
      <c r="F610" s="11">
        <v>0.56625000000000003</v>
      </c>
      <c r="G610" s="13" t="s">
        <v>1</v>
      </c>
    </row>
    <row r="611" spans="2:7" ht="15">
      <c r="B611" s="13">
        <v>43039</v>
      </c>
      <c r="C611" s="10">
        <v>415</v>
      </c>
      <c r="D611" s="14">
        <v>16.295000000000002</v>
      </c>
      <c r="E611" s="47">
        <f t="shared" ca="1" si="9"/>
        <v>6762.4250000000011</v>
      </c>
      <c r="F611" s="11">
        <v>0.56627314814814811</v>
      </c>
      <c r="G611" s="13" t="s">
        <v>1</v>
      </c>
    </row>
    <row r="612" spans="2:7" ht="15">
      <c r="B612" s="13">
        <v>43039</v>
      </c>
      <c r="C612" s="10">
        <v>259</v>
      </c>
      <c r="D612" s="14">
        <v>16.295000000000002</v>
      </c>
      <c r="E612" s="47">
        <f t="shared" ca="1" si="9"/>
        <v>4220.4050000000007</v>
      </c>
      <c r="F612" s="11">
        <v>0.56630787037037034</v>
      </c>
      <c r="G612" s="13" t="s">
        <v>1</v>
      </c>
    </row>
    <row r="613" spans="2:7" ht="15">
      <c r="B613" s="13">
        <v>43039</v>
      </c>
      <c r="C613" s="10">
        <v>857</v>
      </c>
      <c r="D613" s="14">
        <v>16.29</v>
      </c>
      <c r="E613" s="47">
        <f t="shared" ca="1" si="9"/>
        <v>13960.529999999999</v>
      </c>
      <c r="F613" s="11">
        <v>0.56722222222222218</v>
      </c>
      <c r="G613" s="13" t="s">
        <v>1</v>
      </c>
    </row>
    <row r="614" spans="2:7" ht="15">
      <c r="B614" s="13">
        <v>43039</v>
      </c>
      <c r="C614" s="10">
        <v>393</v>
      </c>
      <c r="D614" s="14">
        <v>16.29</v>
      </c>
      <c r="E614" s="47">
        <f t="shared" ca="1" si="9"/>
        <v>6401.9699999999993</v>
      </c>
      <c r="F614" s="11">
        <v>0.56722222222222218</v>
      </c>
      <c r="G614" s="13" t="s">
        <v>1</v>
      </c>
    </row>
    <row r="615" spans="2:7" ht="15">
      <c r="B615" s="13">
        <v>43039</v>
      </c>
      <c r="C615" s="10">
        <v>138</v>
      </c>
      <c r="D615" s="14">
        <v>16.29</v>
      </c>
      <c r="E615" s="47">
        <f t="shared" ca="1" si="9"/>
        <v>2248.02</v>
      </c>
      <c r="F615" s="11">
        <v>0.56726851851851856</v>
      </c>
      <c r="G615" s="13" t="s">
        <v>1</v>
      </c>
    </row>
    <row r="616" spans="2:7" ht="15">
      <c r="B616" s="13">
        <v>43039</v>
      </c>
      <c r="C616" s="10">
        <v>754</v>
      </c>
      <c r="D616" s="14">
        <v>16.29</v>
      </c>
      <c r="E616" s="47">
        <f t="shared" ca="1" si="9"/>
        <v>12282.66</v>
      </c>
      <c r="F616" s="11">
        <v>0.5672800925925926</v>
      </c>
      <c r="G616" s="13" t="s">
        <v>1</v>
      </c>
    </row>
    <row r="617" spans="2:7" ht="15">
      <c r="B617" s="13">
        <v>43039</v>
      </c>
      <c r="C617" s="10">
        <v>38</v>
      </c>
      <c r="D617" s="14">
        <v>16.295000000000002</v>
      </c>
      <c r="E617" s="47">
        <f t="shared" ca="1" si="9"/>
        <v>619.21</v>
      </c>
      <c r="F617" s="11">
        <v>0.5675</v>
      </c>
      <c r="G617" s="13" t="s">
        <v>1</v>
      </c>
    </row>
    <row r="618" spans="2:7" ht="15">
      <c r="B618" s="13">
        <v>43039</v>
      </c>
      <c r="C618" s="10">
        <v>1780</v>
      </c>
      <c r="D618" s="14">
        <v>16.295000000000002</v>
      </c>
      <c r="E618" s="47">
        <f t="shared" ca="1" si="9"/>
        <v>29005.100000000002</v>
      </c>
      <c r="F618" s="11">
        <v>0.56753472222222223</v>
      </c>
      <c r="G618" s="13" t="s">
        <v>1</v>
      </c>
    </row>
    <row r="619" spans="2:7" ht="15">
      <c r="B619" s="13">
        <v>43039</v>
      </c>
      <c r="C619" s="10">
        <v>2000</v>
      </c>
      <c r="D619" s="14">
        <v>16.295000000000002</v>
      </c>
      <c r="E619" s="47">
        <f t="shared" ca="1" si="9"/>
        <v>32590.000000000004</v>
      </c>
      <c r="F619" s="11">
        <v>0.56754629629629627</v>
      </c>
      <c r="G619" s="13" t="s">
        <v>1</v>
      </c>
    </row>
    <row r="620" spans="2:7" ht="15">
      <c r="B620" s="13">
        <v>43039</v>
      </c>
      <c r="C620" s="10">
        <v>949</v>
      </c>
      <c r="D620" s="14">
        <v>16.295000000000002</v>
      </c>
      <c r="E620" s="47">
        <f t="shared" ca="1" si="9"/>
        <v>15463.955000000002</v>
      </c>
      <c r="F620" s="11">
        <v>0.56760416666666669</v>
      </c>
      <c r="G620" s="13" t="s">
        <v>1</v>
      </c>
    </row>
    <row r="621" spans="2:7" ht="15">
      <c r="B621" s="13">
        <v>43039</v>
      </c>
      <c r="C621" s="10">
        <v>1322</v>
      </c>
      <c r="D621" s="14">
        <v>16.295000000000002</v>
      </c>
      <c r="E621" s="47">
        <f t="shared" ca="1" si="9"/>
        <v>21541.99</v>
      </c>
      <c r="F621" s="11">
        <v>0.56760416666666669</v>
      </c>
      <c r="G621" s="13" t="s">
        <v>1</v>
      </c>
    </row>
    <row r="622" spans="2:7" ht="15">
      <c r="B622" s="13">
        <v>43039</v>
      </c>
      <c r="C622" s="10">
        <v>1474</v>
      </c>
      <c r="D622" s="14">
        <v>16.295000000000002</v>
      </c>
      <c r="E622" s="47">
        <f t="shared" ca="1" si="9"/>
        <v>24018.83</v>
      </c>
      <c r="F622" s="11">
        <v>0.56763888888888892</v>
      </c>
      <c r="G622" s="13" t="s">
        <v>1</v>
      </c>
    </row>
    <row r="623" spans="2:7" ht="15">
      <c r="B623" s="13">
        <v>43039</v>
      </c>
      <c r="C623" s="10">
        <v>18</v>
      </c>
      <c r="D623" s="14">
        <v>16.295000000000002</v>
      </c>
      <c r="E623" s="47">
        <f t="shared" ca="1" si="9"/>
        <v>293.31000000000006</v>
      </c>
      <c r="F623" s="11">
        <v>0.56763888888888892</v>
      </c>
      <c r="G623" s="13" t="s">
        <v>1</v>
      </c>
    </row>
    <row r="624" spans="2:7" ht="15">
      <c r="B624" s="13">
        <v>43039</v>
      </c>
      <c r="C624" s="10">
        <v>449</v>
      </c>
      <c r="D624" s="14">
        <v>16.29</v>
      </c>
      <c r="E624" s="47">
        <f t="shared" ca="1" si="9"/>
        <v>7314.21</v>
      </c>
      <c r="F624" s="11">
        <v>0.56763888888888892</v>
      </c>
      <c r="G624" s="13" t="s">
        <v>1</v>
      </c>
    </row>
    <row r="625" spans="2:7" ht="15">
      <c r="B625" s="13">
        <v>43039</v>
      </c>
      <c r="C625" s="10">
        <v>93</v>
      </c>
      <c r="D625" s="14">
        <v>16.29</v>
      </c>
      <c r="E625" s="47">
        <f t="shared" ca="1" si="9"/>
        <v>1514.97</v>
      </c>
      <c r="F625" s="11">
        <v>0.56763888888888892</v>
      </c>
      <c r="G625" s="13" t="s">
        <v>1</v>
      </c>
    </row>
    <row r="626" spans="2:7" ht="15">
      <c r="B626" s="13">
        <v>43039</v>
      </c>
      <c r="C626" s="10">
        <v>479</v>
      </c>
      <c r="D626" s="14">
        <v>16.29</v>
      </c>
      <c r="E626" s="47">
        <f t="shared" ca="1" si="9"/>
        <v>7802.91</v>
      </c>
      <c r="F626" s="11">
        <v>0.56763888888888892</v>
      </c>
      <c r="G626" s="13" t="s">
        <v>1</v>
      </c>
    </row>
    <row r="627" spans="2:7" ht="15">
      <c r="B627" s="13">
        <v>43039</v>
      </c>
      <c r="C627" s="10">
        <v>332</v>
      </c>
      <c r="D627" s="14">
        <v>16.29</v>
      </c>
      <c r="E627" s="47">
        <f t="shared" ca="1" si="9"/>
        <v>5408.28</v>
      </c>
      <c r="F627" s="11">
        <v>0.56763888888888892</v>
      </c>
      <c r="G627" s="13" t="s">
        <v>1</v>
      </c>
    </row>
    <row r="628" spans="2:7" ht="15">
      <c r="B628" s="13">
        <v>43039</v>
      </c>
      <c r="C628" s="10">
        <v>197</v>
      </c>
      <c r="D628" s="14">
        <v>16.29</v>
      </c>
      <c r="E628" s="47">
        <f t="shared" ca="1" si="9"/>
        <v>3209.1299999999997</v>
      </c>
      <c r="F628" s="11">
        <v>0.56763888888888892</v>
      </c>
      <c r="G628" s="13" t="s">
        <v>1</v>
      </c>
    </row>
    <row r="629" spans="2:7" ht="15">
      <c r="B629" s="13">
        <v>43039</v>
      </c>
      <c r="C629" s="10">
        <v>164</v>
      </c>
      <c r="D629" s="14">
        <v>16.29</v>
      </c>
      <c r="E629" s="47">
        <f t="shared" ca="1" si="9"/>
        <v>2671.56</v>
      </c>
      <c r="F629" s="11">
        <v>0.56763888888888892</v>
      </c>
      <c r="G629" s="13" t="s">
        <v>1</v>
      </c>
    </row>
    <row r="630" spans="2:7" ht="15">
      <c r="B630" s="13">
        <v>43039</v>
      </c>
      <c r="C630" s="10">
        <v>475</v>
      </c>
      <c r="D630" s="14">
        <v>16.29</v>
      </c>
      <c r="E630" s="47">
        <f t="shared" ca="1" si="9"/>
        <v>7737.75</v>
      </c>
      <c r="F630" s="11">
        <v>0.56763888888888892</v>
      </c>
      <c r="G630" s="13" t="s">
        <v>1</v>
      </c>
    </row>
    <row r="631" spans="2:7" ht="15">
      <c r="B631" s="13">
        <v>43039</v>
      </c>
      <c r="C631" s="10">
        <v>410</v>
      </c>
      <c r="D631" s="14">
        <v>16.29</v>
      </c>
      <c r="E631" s="47">
        <f t="shared" ca="1" si="9"/>
        <v>6678.9</v>
      </c>
      <c r="F631" s="11">
        <v>0.56763888888888892</v>
      </c>
      <c r="G631" s="13" t="s">
        <v>1</v>
      </c>
    </row>
    <row r="632" spans="2:7" ht="15">
      <c r="B632" s="13">
        <v>43039</v>
      </c>
      <c r="C632" s="10">
        <v>125</v>
      </c>
      <c r="D632" s="14">
        <v>16.29</v>
      </c>
      <c r="E632" s="47">
        <f t="shared" ca="1" si="9"/>
        <v>2036.25</v>
      </c>
      <c r="F632" s="11">
        <v>0.56763888888888892</v>
      </c>
      <c r="G632" s="13" t="s">
        <v>1</v>
      </c>
    </row>
    <row r="633" spans="2:7" ht="15">
      <c r="B633" s="13">
        <v>43039</v>
      </c>
      <c r="C633" s="10">
        <v>130</v>
      </c>
      <c r="D633" s="14">
        <v>16.29</v>
      </c>
      <c r="E633" s="47">
        <f t="shared" ca="1" si="9"/>
        <v>2117.6999999999998</v>
      </c>
      <c r="F633" s="11">
        <v>0.5678819444444444</v>
      </c>
      <c r="G633" s="13" t="s">
        <v>1</v>
      </c>
    </row>
    <row r="634" spans="2:7" ht="15">
      <c r="B634" s="13">
        <v>43039</v>
      </c>
      <c r="C634" s="10">
        <v>362</v>
      </c>
      <c r="D634" s="14">
        <v>16.29</v>
      </c>
      <c r="E634" s="47">
        <f t="shared" ca="1" si="9"/>
        <v>5896.98</v>
      </c>
      <c r="F634" s="11">
        <v>0.5678819444444444</v>
      </c>
      <c r="G634" s="13" t="s">
        <v>1</v>
      </c>
    </row>
    <row r="635" spans="2:7" ht="15">
      <c r="B635" s="13">
        <v>43039</v>
      </c>
      <c r="C635" s="10">
        <v>240</v>
      </c>
      <c r="D635" s="14">
        <v>16.29</v>
      </c>
      <c r="E635" s="47">
        <f t="shared" ca="1" si="9"/>
        <v>3909.6</v>
      </c>
      <c r="F635" s="11">
        <v>0.56799768518518523</v>
      </c>
      <c r="G635" s="13" t="s">
        <v>1</v>
      </c>
    </row>
    <row r="636" spans="2:7" ht="15">
      <c r="B636" s="13">
        <v>43039</v>
      </c>
      <c r="C636" s="10">
        <v>298</v>
      </c>
      <c r="D636" s="14">
        <v>16.29</v>
      </c>
      <c r="E636" s="47">
        <f t="shared" ca="1" si="9"/>
        <v>4854.42</v>
      </c>
      <c r="F636" s="11">
        <v>0.56900462962962961</v>
      </c>
      <c r="G636" s="13" t="s">
        <v>1</v>
      </c>
    </row>
    <row r="637" spans="2:7" ht="15">
      <c r="B637" s="13">
        <v>43039</v>
      </c>
      <c r="C637" s="10">
        <v>133</v>
      </c>
      <c r="D637" s="14">
        <v>16.29</v>
      </c>
      <c r="E637" s="47">
        <f t="shared" ca="1" si="9"/>
        <v>2166.5699999999997</v>
      </c>
      <c r="F637" s="11">
        <v>0.56900462962962961</v>
      </c>
      <c r="G637" s="13" t="s">
        <v>1</v>
      </c>
    </row>
    <row r="638" spans="2:7" ht="15">
      <c r="B638" s="13">
        <v>43039</v>
      </c>
      <c r="C638" s="10">
        <v>85</v>
      </c>
      <c r="D638" s="14">
        <v>16.29</v>
      </c>
      <c r="E638" s="47">
        <f t="shared" ca="1" si="9"/>
        <v>1384.6499999999999</v>
      </c>
      <c r="F638" s="11">
        <v>0.56900462962962961</v>
      </c>
      <c r="G638" s="13" t="s">
        <v>1</v>
      </c>
    </row>
    <row r="639" spans="2:7" ht="15">
      <c r="B639" s="13">
        <v>43039</v>
      </c>
      <c r="C639" s="10">
        <v>80</v>
      </c>
      <c r="D639" s="14">
        <v>16.29</v>
      </c>
      <c r="E639" s="47">
        <f t="shared" ca="1" si="9"/>
        <v>1303.1999999999998</v>
      </c>
      <c r="F639" s="11">
        <v>0.56956018518518514</v>
      </c>
      <c r="G639" s="13" t="s">
        <v>1</v>
      </c>
    </row>
    <row r="640" spans="2:7" ht="15">
      <c r="B640" s="13">
        <v>43039</v>
      </c>
      <c r="C640" s="10">
        <v>133</v>
      </c>
      <c r="D640" s="14">
        <v>16.29</v>
      </c>
      <c r="E640" s="47">
        <f t="shared" ca="1" si="9"/>
        <v>2166.5699999999997</v>
      </c>
      <c r="F640" s="11">
        <v>0.56956018518518514</v>
      </c>
      <c r="G640" s="13" t="s">
        <v>1</v>
      </c>
    </row>
    <row r="641" spans="2:7" ht="15">
      <c r="B641" s="13">
        <v>43039</v>
      </c>
      <c r="C641" s="10">
        <v>150</v>
      </c>
      <c r="D641" s="14">
        <v>16.29</v>
      </c>
      <c r="E641" s="47">
        <f t="shared" ca="1" si="9"/>
        <v>2443.5</v>
      </c>
      <c r="F641" s="11">
        <v>0.56956018518518514</v>
      </c>
      <c r="G641" s="13" t="s">
        <v>1</v>
      </c>
    </row>
    <row r="642" spans="2:7" ht="15">
      <c r="B642" s="13">
        <v>43039</v>
      </c>
      <c r="C642" s="10">
        <v>46</v>
      </c>
      <c r="D642" s="14">
        <v>16.29</v>
      </c>
      <c r="E642" s="47">
        <f t="shared" ca="1" si="9"/>
        <v>749.33999999999992</v>
      </c>
      <c r="F642" s="11">
        <v>0.56956018518518514</v>
      </c>
      <c r="G642" s="13" t="s">
        <v>1</v>
      </c>
    </row>
    <row r="643" spans="2:7" ht="15">
      <c r="B643" s="13">
        <v>43039</v>
      </c>
      <c r="C643" s="10">
        <v>162</v>
      </c>
      <c r="D643" s="14">
        <v>16.295000000000002</v>
      </c>
      <c r="E643" s="47">
        <f t="shared" ca="1" si="9"/>
        <v>2639.7900000000004</v>
      </c>
      <c r="F643" s="11">
        <v>0.56964120370370364</v>
      </c>
      <c r="G643" s="13" t="s">
        <v>1</v>
      </c>
    </row>
    <row r="644" spans="2:7" ht="15">
      <c r="B644" s="13">
        <v>43039</v>
      </c>
      <c r="C644" s="10">
        <v>277</v>
      </c>
      <c r="D644" s="14">
        <v>16.29</v>
      </c>
      <c r="E644" s="47">
        <f t="shared" ca="1" si="9"/>
        <v>4512.33</v>
      </c>
      <c r="F644" s="11">
        <v>0.57152777777777775</v>
      </c>
      <c r="G644" s="13" t="s">
        <v>1</v>
      </c>
    </row>
    <row r="645" spans="2:7" ht="15">
      <c r="B645" s="13">
        <v>43039</v>
      </c>
      <c r="C645" s="10">
        <v>169</v>
      </c>
      <c r="D645" s="14">
        <v>16.29</v>
      </c>
      <c r="E645" s="47">
        <f t="shared" ca="1" si="9"/>
        <v>2753.0099999999998</v>
      </c>
      <c r="F645" s="11">
        <v>0.57152777777777775</v>
      </c>
      <c r="G645" s="13" t="s">
        <v>1</v>
      </c>
    </row>
    <row r="646" spans="2:7" ht="15">
      <c r="B646" s="13">
        <v>43039</v>
      </c>
      <c r="C646" s="10">
        <v>201</v>
      </c>
      <c r="D646" s="14">
        <v>16.29</v>
      </c>
      <c r="E646" s="47">
        <f t="shared" ca="1" si="9"/>
        <v>3274.29</v>
      </c>
      <c r="F646" s="11">
        <v>0.57152777777777775</v>
      </c>
      <c r="G646" s="13" t="s">
        <v>1</v>
      </c>
    </row>
    <row r="647" spans="2:7" ht="15">
      <c r="B647" s="13">
        <v>43039</v>
      </c>
      <c r="C647" s="10">
        <v>126</v>
      </c>
      <c r="D647" s="14">
        <v>16.29</v>
      </c>
      <c r="E647" s="47">
        <f t="shared" ca="1" si="9"/>
        <v>2052.54</v>
      </c>
      <c r="F647" s="11">
        <v>0.57158564814814816</v>
      </c>
      <c r="G647" s="13" t="s">
        <v>1</v>
      </c>
    </row>
    <row r="648" spans="2:7" ht="15">
      <c r="B648" s="13">
        <v>43039</v>
      </c>
      <c r="C648" s="10">
        <v>378</v>
      </c>
      <c r="D648" s="14">
        <v>16.29</v>
      </c>
      <c r="E648" s="47">
        <f t="shared" ca="1" si="9"/>
        <v>6157.62</v>
      </c>
      <c r="F648" s="11">
        <v>0.57158564814814816</v>
      </c>
      <c r="G648" s="13" t="s">
        <v>1</v>
      </c>
    </row>
    <row r="649" spans="2:7" ht="15">
      <c r="B649" s="13">
        <v>43039</v>
      </c>
      <c r="C649" s="10">
        <v>279</v>
      </c>
      <c r="D649" s="14">
        <v>16.29</v>
      </c>
      <c r="E649" s="47">
        <f t="shared" ca="1" si="9"/>
        <v>4544.91</v>
      </c>
      <c r="F649" s="11">
        <v>0.57193287037037044</v>
      </c>
      <c r="G649" s="13" t="s">
        <v>1</v>
      </c>
    </row>
    <row r="650" spans="2:7" ht="15">
      <c r="B650" s="13">
        <v>43039</v>
      </c>
      <c r="C650" s="10">
        <v>192</v>
      </c>
      <c r="D650" s="14">
        <v>16.29</v>
      </c>
      <c r="E650" s="47">
        <f t="shared" ca="1" si="9"/>
        <v>3127.68</v>
      </c>
      <c r="F650" s="11">
        <v>0.57197916666666659</v>
      </c>
      <c r="G650" s="13" t="s">
        <v>1</v>
      </c>
    </row>
    <row r="651" spans="2:7" ht="15">
      <c r="B651" s="13">
        <v>43039</v>
      </c>
      <c r="C651" s="10">
        <v>92</v>
      </c>
      <c r="D651" s="14">
        <v>16.29</v>
      </c>
      <c r="E651" s="47">
        <f t="shared" ca="1" si="9"/>
        <v>1498.6799999999998</v>
      </c>
      <c r="F651" s="11">
        <v>0.57197916666666659</v>
      </c>
      <c r="G651" s="13" t="s">
        <v>1</v>
      </c>
    </row>
    <row r="652" spans="2:7" ht="15">
      <c r="B652" s="13">
        <v>43039</v>
      </c>
      <c r="C652" s="10">
        <v>261</v>
      </c>
      <c r="D652" s="14">
        <v>16.29</v>
      </c>
      <c r="E652" s="47">
        <f t="shared" ca="1" si="9"/>
        <v>4251.6899999999996</v>
      </c>
      <c r="F652" s="11">
        <v>0.57202546296296297</v>
      </c>
      <c r="G652" s="13" t="s">
        <v>1</v>
      </c>
    </row>
    <row r="653" spans="2:7" ht="15">
      <c r="B653" s="13">
        <v>43039</v>
      </c>
      <c r="C653" s="10">
        <v>217</v>
      </c>
      <c r="D653" s="14">
        <v>16.29</v>
      </c>
      <c r="E653" s="47">
        <f t="shared" ca="1" si="9"/>
        <v>3534.93</v>
      </c>
      <c r="F653" s="11">
        <v>0.57202546296296297</v>
      </c>
      <c r="G653" s="13" t="s">
        <v>1</v>
      </c>
    </row>
    <row r="654" spans="2:7" ht="15">
      <c r="B654" s="13">
        <v>43039</v>
      </c>
      <c r="C654" s="10">
        <v>21</v>
      </c>
      <c r="D654" s="14">
        <v>16.29</v>
      </c>
      <c r="E654" s="47">
        <f t="shared" ca="1" si="9"/>
        <v>342.09</v>
      </c>
      <c r="F654" s="11">
        <v>0.57202546296296297</v>
      </c>
      <c r="G654" s="13" t="s">
        <v>1</v>
      </c>
    </row>
    <row r="655" spans="2:7" ht="15">
      <c r="B655" s="13">
        <v>43039</v>
      </c>
      <c r="C655" s="10">
        <v>925</v>
      </c>
      <c r="D655" s="14">
        <v>16.285</v>
      </c>
      <c r="E655" s="47">
        <f t="shared" ca="1" si="9"/>
        <v>15063.625</v>
      </c>
      <c r="F655" s="11">
        <v>0.57283564814814814</v>
      </c>
      <c r="G655" s="13" t="s">
        <v>1</v>
      </c>
    </row>
    <row r="656" spans="2:7" ht="15">
      <c r="B656" s="13">
        <v>43039</v>
      </c>
      <c r="C656" s="10">
        <v>943</v>
      </c>
      <c r="D656" s="14">
        <v>16.274999999999999</v>
      </c>
      <c r="E656" s="47">
        <f t="shared" ref="E656:E719" ca="1" si="10">+C656*D656</f>
        <v>15347.324999999999</v>
      </c>
      <c r="F656" s="11">
        <v>0.57283564814814814</v>
      </c>
      <c r="G656" s="13" t="s">
        <v>1</v>
      </c>
    </row>
    <row r="657" spans="2:7" ht="15">
      <c r="B657" s="13">
        <v>43039</v>
      </c>
      <c r="C657" s="10">
        <v>1012</v>
      </c>
      <c r="D657" s="14">
        <v>16.28</v>
      </c>
      <c r="E657" s="47">
        <f t="shared" ca="1" si="10"/>
        <v>16475.36</v>
      </c>
      <c r="F657" s="11">
        <v>0.57285879629629632</v>
      </c>
      <c r="G657" s="13" t="s">
        <v>1</v>
      </c>
    </row>
    <row r="658" spans="2:7" ht="15">
      <c r="B658" s="13">
        <v>43039</v>
      </c>
      <c r="C658" s="10">
        <v>259</v>
      </c>
      <c r="D658" s="14">
        <v>16.285</v>
      </c>
      <c r="E658" s="47">
        <f t="shared" ca="1" si="10"/>
        <v>4217.8149999999996</v>
      </c>
      <c r="F658" s="11">
        <v>0.57362268518518522</v>
      </c>
      <c r="G658" s="13" t="s">
        <v>1</v>
      </c>
    </row>
    <row r="659" spans="2:7" ht="15">
      <c r="B659" s="13">
        <v>43039</v>
      </c>
      <c r="C659" s="10">
        <v>155</v>
      </c>
      <c r="D659" s="14">
        <v>16.29</v>
      </c>
      <c r="E659" s="47">
        <f t="shared" ca="1" si="10"/>
        <v>2524.9499999999998</v>
      </c>
      <c r="F659" s="11">
        <v>0.57369212962962968</v>
      </c>
      <c r="G659" s="13" t="s">
        <v>1</v>
      </c>
    </row>
    <row r="660" spans="2:7" ht="15">
      <c r="B660" s="13">
        <v>43039</v>
      </c>
      <c r="C660" s="10">
        <v>179</v>
      </c>
      <c r="D660" s="14">
        <v>16.29</v>
      </c>
      <c r="E660" s="47">
        <f t="shared" ca="1" si="10"/>
        <v>2915.91</v>
      </c>
      <c r="F660" s="11">
        <v>0.57369212962962968</v>
      </c>
      <c r="G660" s="13" t="s">
        <v>1</v>
      </c>
    </row>
    <row r="661" spans="2:7" ht="15">
      <c r="B661" s="13">
        <v>43039</v>
      </c>
      <c r="C661" s="10">
        <v>26</v>
      </c>
      <c r="D661" s="14">
        <v>16.29</v>
      </c>
      <c r="E661" s="47">
        <f t="shared" ca="1" si="10"/>
        <v>423.53999999999996</v>
      </c>
      <c r="F661" s="11">
        <v>0.57369212962962968</v>
      </c>
      <c r="G661" s="13" t="s">
        <v>1</v>
      </c>
    </row>
    <row r="662" spans="2:7" ht="15">
      <c r="B662" s="13">
        <v>43039</v>
      </c>
      <c r="C662" s="10">
        <v>286</v>
      </c>
      <c r="D662" s="14">
        <v>16.29</v>
      </c>
      <c r="E662" s="47">
        <f t="shared" ca="1" si="10"/>
        <v>4658.9399999999996</v>
      </c>
      <c r="F662" s="11">
        <v>0.57369212962962968</v>
      </c>
      <c r="G662" s="13" t="s">
        <v>1</v>
      </c>
    </row>
    <row r="663" spans="2:7" ht="15">
      <c r="B663" s="13">
        <v>43039</v>
      </c>
      <c r="C663" s="10">
        <v>331</v>
      </c>
      <c r="D663" s="14">
        <v>16.29</v>
      </c>
      <c r="E663" s="47">
        <f t="shared" ca="1" si="10"/>
        <v>5391.99</v>
      </c>
      <c r="F663" s="11">
        <v>0.57493055555555561</v>
      </c>
      <c r="G663" s="13" t="s">
        <v>1</v>
      </c>
    </row>
    <row r="664" spans="2:7" ht="15">
      <c r="B664" s="13">
        <v>43039</v>
      </c>
      <c r="C664" s="10">
        <v>1349</v>
      </c>
      <c r="D664" s="14">
        <v>16.29</v>
      </c>
      <c r="E664" s="47">
        <f t="shared" ca="1" si="10"/>
        <v>21975.21</v>
      </c>
      <c r="F664" s="11">
        <v>0.57493055555555561</v>
      </c>
      <c r="G664" s="13" t="s">
        <v>1</v>
      </c>
    </row>
    <row r="665" spans="2:7" ht="15">
      <c r="B665" s="13">
        <v>43039</v>
      </c>
      <c r="C665" s="10">
        <v>713</v>
      </c>
      <c r="D665" s="14">
        <v>16.29</v>
      </c>
      <c r="E665" s="47">
        <f t="shared" ca="1" si="10"/>
        <v>11614.769999999999</v>
      </c>
      <c r="F665" s="11">
        <v>0.57673611111111112</v>
      </c>
      <c r="G665" s="13" t="s">
        <v>1</v>
      </c>
    </row>
    <row r="666" spans="2:7" ht="15">
      <c r="B666" s="13">
        <v>43039</v>
      </c>
      <c r="C666" s="10">
        <v>488</v>
      </c>
      <c r="D666" s="14">
        <v>16.29</v>
      </c>
      <c r="E666" s="47">
        <f t="shared" ca="1" si="10"/>
        <v>7949.5199999999995</v>
      </c>
      <c r="F666" s="11">
        <v>0.57673611111111112</v>
      </c>
      <c r="G666" s="13" t="s">
        <v>1</v>
      </c>
    </row>
    <row r="667" spans="2:7" ht="15">
      <c r="B667" s="13">
        <v>43039</v>
      </c>
      <c r="C667" s="10">
        <v>81</v>
      </c>
      <c r="D667" s="14">
        <v>16.29</v>
      </c>
      <c r="E667" s="47">
        <f t="shared" ca="1" si="10"/>
        <v>1319.49</v>
      </c>
      <c r="F667" s="11">
        <v>0.57673611111111112</v>
      </c>
      <c r="G667" s="13" t="s">
        <v>1</v>
      </c>
    </row>
    <row r="668" spans="2:7" ht="15">
      <c r="B668" s="13">
        <v>43039</v>
      </c>
      <c r="C668" s="10">
        <v>56</v>
      </c>
      <c r="D668" s="14">
        <v>16.29</v>
      </c>
      <c r="E668" s="47">
        <f t="shared" ca="1" si="10"/>
        <v>912.24</v>
      </c>
      <c r="F668" s="11">
        <v>0.57673611111111112</v>
      </c>
      <c r="G668" s="13" t="s">
        <v>1</v>
      </c>
    </row>
    <row r="669" spans="2:7" ht="15">
      <c r="B669" s="13">
        <v>43039</v>
      </c>
      <c r="C669" s="10">
        <v>629</v>
      </c>
      <c r="D669" s="14">
        <v>16.29</v>
      </c>
      <c r="E669" s="47">
        <f t="shared" ca="1" si="10"/>
        <v>10246.41</v>
      </c>
      <c r="F669" s="11">
        <v>0.57703703703703701</v>
      </c>
      <c r="G669" s="13" t="s">
        <v>1</v>
      </c>
    </row>
    <row r="670" spans="2:7" ht="15">
      <c r="B670" s="13">
        <v>43039</v>
      </c>
      <c r="C670" s="10">
        <v>14</v>
      </c>
      <c r="D670" s="14">
        <v>16.29</v>
      </c>
      <c r="E670" s="47">
        <f t="shared" ca="1" si="10"/>
        <v>228.06</v>
      </c>
      <c r="F670" s="11">
        <v>0.57703703703703701</v>
      </c>
      <c r="G670" s="13" t="s">
        <v>1</v>
      </c>
    </row>
    <row r="671" spans="2:7" ht="15">
      <c r="B671" s="13">
        <v>43039</v>
      </c>
      <c r="C671" s="10">
        <v>125</v>
      </c>
      <c r="D671" s="14">
        <v>16.29</v>
      </c>
      <c r="E671" s="47">
        <f t="shared" ca="1" si="10"/>
        <v>2036.25</v>
      </c>
      <c r="F671" s="11">
        <v>0.57703703703703701</v>
      </c>
      <c r="G671" s="13" t="s">
        <v>1</v>
      </c>
    </row>
    <row r="672" spans="2:7" ht="15">
      <c r="B672" s="13">
        <v>43039</v>
      </c>
      <c r="C672" s="10">
        <v>402</v>
      </c>
      <c r="D672" s="14">
        <v>16.295000000000002</v>
      </c>
      <c r="E672" s="47">
        <f t="shared" ca="1" si="10"/>
        <v>6550.5900000000011</v>
      </c>
      <c r="F672" s="11">
        <v>0.57730324074074069</v>
      </c>
      <c r="G672" s="13" t="s">
        <v>1</v>
      </c>
    </row>
    <row r="673" spans="2:7" ht="15">
      <c r="B673" s="13">
        <v>43039</v>
      </c>
      <c r="C673" s="10">
        <v>439</v>
      </c>
      <c r="D673" s="14">
        <v>16.295000000000002</v>
      </c>
      <c r="E673" s="47">
        <f t="shared" ca="1" si="10"/>
        <v>7153.505000000001</v>
      </c>
      <c r="F673" s="11">
        <v>0.57733796296296302</v>
      </c>
      <c r="G673" s="13" t="s">
        <v>1</v>
      </c>
    </row>
    <row r="674" spans="2:7" ht="15">
      <c r="B674" s="13">
        <v>43039</v>
      </c>
      <c r="C674" s="10">
        <v>383</v>
      </c>
      <c r="D674" s="14">
        <v>16.285</v>
      </c>
      <c r="E674" s="47">
        <f t="shared" ca="1" si="10"/>
        <v>6237.1549999999997</v>
      </c>
      <c r="F674" s="11">
        <v>0.5778240740740741</v>
      </c>
      <c r="G674" s="13" t="s">
        <v>1</v>
      </c>
    </row>
    <row r="675" spans="2:7" ht="15">
      <c r="B675" s="13">
        <v>43039</v>
      </c>
      <c r="C675" s="10">
        <v>352</v>
      </c>
      <c r="D675" s="14">
        <v>16.285</v>
      </c>
      <c r="E675" s="47">
        <f t="shared" ca="1" si="10"/>
        <v>5732.32</v>
      </c>
      <c r="F675" s="11">
        <v>0.5778240740740741</v>
      </c>
      <c r="G675" s="13" t="s">
        <v>1</v>
      </c>
    </row>
    <row r="676" spans="2:7" ht="15">
      <c r="B676" s="13">
        <v>43039</v>
      </c>
      <c r="C676" s="10">
        <v>252</v>
      </c>
      <c r="D676" s="14">
        <v>16.285</v>
      </c>
      <c r="E676" s="47">
        <f t="shared" ca="1" si="10"/>
        <v>4103.82</v>
      </c>
      <c r="F676" s="11">
        <v>0.5778240740740741</v>
      </c>
      <c r="G676" s="13" t="s">
        <v>1</v>
      </c>
    </row>
    <row r="677" spans="2:7" ht="15">
      <c r="B677" s="13">
        <v>43039</v>
      </c>
      <c r="C677" s="10">
        <v>484</v>
      </c>
      <c r="D677" s="14">
        <v>16.285</v>
      </c>
      <c r="E677" s="47">
        <f t="shared" ca="1" si="10"/>
        <v>7881.9400000000005</v>
      </c>
      <c r="F677" s="11">
        <v>0.5778240740740741</v>
      </c>
      <c r="G677" s="13" t="s">
        <v>1</v>
      </c>
    </row>
    <row r="678" spans="2:7" ht="15">
      <c r="B678" s="13">
        <v>43039</v>
      </c>
      <c r="C678" s="10">
        <v>22</v>
      </c>
      <c r="D678" s="14">
        <v>16.29</v>
      </c>
      <c r="E678" s="47">
        <f t="shared" ca="1" si="10"/>
        <v>358.38</v>
      </c>
      <c r="F678" s="11">
        <v>0.5778240740740741</v>
      </c>
      <c r="G678" s="13" t="s">
        <v>1</v>
      </c>
    </row>
    <row r="679" spans="2:7" ht="15">
      <c r="B679" s="13">
        <v>43039</v>
      </c>
      <c r="C679" s="10">
        <v>804</v>
      </c>
      <c r="D679" s="14">
        <v>16.285</v>
      </c>
      <c r="E679" s="47">
        <f t="shared" ca="1" si="10"/>
        <v>13093.14</v>
      </c>
      <c r="F679" s="11">
        <v>0.57839120370370367</v>
      </c>
      <c r="G679" s="13" t="s">
        <v>1</v>
      </c>
    </row>
    <row r="680" spans="2:7" ht="15">
      <c r="B680" s="13">
        <v>43039</v>
      </c>
      <c r="C680" s="10">
        <v>859</v>
      </c>
      <c r="D680" s="14">
        <v>16.274999999999999</v>
      </c>
      <c r="E680" s="47">
        <f t="shared" ca="1" si="10"/>
        <v>13980.224999999999</v>
      </c>
      <c r="F680" s="11">
        <v>0.57881944444444444</v>
      </c>
      <c r="G680" s="13" t="s">
        <v>1</v>
      </c>
    </row>
    <row r="681" spans="2:7" ht="15">
      <c r="B681" s="13">
        <v>43039</v>
      </c>
      <c r="C681" s="10">
        <v>104</v>
      </c>
      <c r="D681" s="14">
        <v>16.27</v>
      </c>
      <c r="E681" s="47">
        <f t="shared" ca="1" si="10"/>
        <v>1692.08</v>
      </c>
      <c r="F681" s="11">
        <v>0.57893518518518516</v>
      </c>
      <c r="G681" s="13" t="s">
        <v>1</v>
      </c>
    </row>
    <row r="682" spans="2:7" ht="15">
      <c r="B682" s="13">
        <v>43039</v>
      </c>
      <c r="C682" s="10">
        <v>155</v>
      </c>
      <c r="D682" s="14">
        <v>16.27</v>
      </c>
      <c r="E682" s="47">
        <f t="shared" ca="1" si="10"/>
        <v>2521.85</v>
      </c>
      <c r="F682" s="11">
        <v>0.57893518518518516</v>
      </c>
      <c r="G682" s="13" t="s">
        <v>1</v>
      </c>
    </row>
    <row r="683" spans="2:7" ht="15">
      <c r="B683" s="13">
        <v>43039</v>
      </c>
      <c r="C683" s="10">
        <v>554</v>
      </c>
      <c r="D683" s="14">
        <v>16.27</v>
      </c>
      <c r="E683" s="47">
        <f t="shared" ca="1" si="10"/>
        <v>9013.58</v>
      </c>
      <c r="F683" s="11">
        <v>0.57962962962962961</v>
      </c>
      <c r="G683" s="13" t="s">
        <v>1</v>
      </c>
    </row>
    <row r="684" spans="2:7" ht="15">
      <c r="B684" s="13">
        <v>43039</v>
      </c>
      <c r="C684" s="10">
        <v>16</v>
      </c>
      <c r="D684" s="14">
        <v>16.28</v>
      </c>
      <c r="E684" s="47">
        <f t="shared" ca="1" si="10"/>
        <v>260.48</v>
      </c>
      <c r="F684" s="11">
        <v>0.5803935185185185</v>
      </c>
      <c r="G684" s="13" t="s">
        <v>1</v>
      </c>
    </row>
    <row r="685" spans="2:7" ht="15">
      <c r="B685" s="13">
        <v>43039</v>
      </c>
      <c r="C685" s="10">
        <v>100</v>
      </c>
      <c r="D685" s="14">
        <v>16.28</v>
      </c>
      <c r="E685" s="47">
        <f t="shared" ca="1" si="10"/>
        <v>1628</v>
      </c>
      <c r="F685" s="11">
        <v>0.5803935185185185</v>
      </c>
      <c r="G685" s="13" t="s">
        <v>1</v>
      </c>
    </row>
    <row r="686" spans="2:7" ht="15">
      <c r="B686" s="13">
        <v>43039</v>
      </c>
      <c r="C686" s="10">
        <v>143</v>
      </c>
      <c r="D686" s="14">
        <v>16.28</v>
      </c>
      <c r="E686" s="47">
        <f t="shared" ca="1" si="10"/>
        <v>2328.04</v>
      </c>
      <c r="F686" s="11">
        <v>0.5803935185185185</v>
      </c>
      <c r="G686" s="13" t="s">
        <v>1</v>
      </c>
    </row>
    <row r="687" spans="2:7" ht="15">
      <c r="B687" s="13">
        <v>43039</v>
      </c>
      <c r="C687" s="10">
        <v>100</v>
      </c>
      <c r="D687" s="14">
        <v>16.28</v>
      </c>
      <c r="E687" s="47">
        <f t="shared" ca="1" si="10"/>
        <v>1628</v>
      </c>
      <c r="F687" s="11">
        <v>0.58040509259259265</v>
      </c>
      <c r="G687" s="13" t="s">
        <v>1</v>
      </c>
    </row>
    <row r="688" spans="2:7" ht="15">
      <c r="B688" s="13">
        <v>43039</v>
      </c>
      <c r="C688" s="10">
        <v>125</v>
      </c>
      <c r="D688" s="14">
        <v>16.28</v>
      </c>
      <c r="E688" s="47">
        <f t="shared" ca="1" si="10"/>
        <v>2035.0000000000002</v>
      </c>
      <c r="F688" s="11">
        <v>0.58040509259259265</v>
      </c>
      <c r="G688" s="13" t="s">
        <v>1</v>
      </c>
    </row>
    <row r="689" spans="2:7" ht="15">
      <c r="B689" s="13">
        <v>43039</v>
      </c>
      <c r="C689" s="10">
        <v>300</v>
      </c>
      <c r="D689" s="14">
        <v>16.28</v>
      </c>
      <c r="E689" s="47">
        <f t="shared" ca="1" si="10"/>
        <v>4884</v>
      </c>
      <c r="F689" s="11">
        <v>0.58040509259259265</v>
      </c>
      <c r="G689" s="13" t="s">
        <v>1</v>
      </c>
    </row>
    <row r="690" spans="2:7" ht="15">
      <c r="B690" s="13">
        <v>43039</v>
      </c>
      <c r="C690" s="10">
        <v>57</v>
      </c>
      <c r="D690" s="14">
        <v>16.28</v>
      </c>
      <c r="E690" s="47">
        <f t="shared" ca="1" si="10"/>
        <v>927.96</v>
      </c>
      <c r="F690" s="11">
        <v>0.58040509259259265</v>
      </c>
      <c r="G690" s="13" t="s">
        <v>1</v>
      </c>
    </row>
    <row r="691" spans="2:7" ht="15">
      <c r="B691" s="13">
        <v>43039</v>
      </c>
      <c r="C691" s="10">
        <v>1001</v>
      </c>
      <c r="D691" s="14">
        <v>16.274999999999999</v>
      </c>
      <c r="E691" s="47">
        <f t="shared" ca="1" si="10"/>
        <v>16291.274999999998</v>
      </c>
      <c r="F691" s="11">
        <v>0.58164351851851859</v>
      </c>
      <c r="G691" s="13" t="s">
        <v>1</v>
      </c>
    </row>
    <row r="692" spans="2:7" ht="15">
      <c r="B692" s="13">
        <v>43039</v>
      </c>
      <c r="C692" s="10">
        <v>364</v>
      </c>
      <c r="D692" s="14">
        <v>16.27</v>
      </c>
      <c r="E692" s="47">
        <f t="shared" ca="1" si="10"/>
        <v>5922.28</v>
      </c>
      <c r="F692" s="11">
        <v>0.58168981481481474</v>
      </c>
      <c r="G692" s="13" t="s">
        <v>1</v>
      </c>
    </row>
    <row r="693" spans="2:7" ht="15">
      <c r="B693" s="13">
        <v>43039</v>
      </c>
      <c r="C693" s="10">
        <v>755</v>
      </c>
      <c r="D693" s="14">
        <v>16.27</v>
      </c>
      <c r="E693" s="47">
        <f t="shared" ca="1" si="10"/>
        <v>12283.85</v>
      </c>
      <c r="F693" s="11">
        <v>0.58168981481481474</v>
      </c>
      <c r="G693" s="13" t="s">
        <v>1</v>
      </c>
    </row>
    <row r="694" spans="2:7" ht="15">
      <c r="B694" s="13">
        <v>43039</v>
      </c>
      <c r="C694" s="10">
        <v>284</v>
      </c>
      <c r="D694" s="14">
        <v>16.274999999999999</v>
      </c>
      <c r="E694" s="47">
        <f t="shared" ca="1" si="10"/>
        <v>4622.0999999999995</v>
      </c>
      <c r="F694" s="11">
        <v>0.58253472222222225</v>
      </c>
      <c r="G694" s="13" t="s">
        <v>1</v>
      </c>
    </row>
    <row r="695" spans="2:7" ht="15">
      <c r="B695" s="13">
        <v>43039</v>
      </c>
      <c r="C695" s="10">
        <v>206</v>
      </c>
      <c r="D695" s="14">
        <v>16.27</v>
      </c>
      <c r="E695" s="47">
        <f t="shared" ca="1" si="10"/>
        <v>3351.62</v>
      </c>
      <c r="F695" s="11">
        <v>0.58392361111111113</v>
      </c>
      <c r="G695" s="13" t="s">
        <v>1</v>
      </c>
    </row>
    <row r="696" spans="2:7" ht="15">
      <c r="B696" s="13">
        <v>43039</v>
      </c>
      <c r="C696" s="10">
        <v>95</v>
      </c>
      <c r="D696" s="14">
        <v>16.27</v>
      </c>
      <c r="E696" s="47">
        <f t="shared" ca="1" si="10"/>
        <v>1545.6499999999999</v>
      </c>
      <c r="F696" s="11">
        <v>0.58392361111111113</v>
      </c>
      <c r="G696" s="13" t="s">
        <v>1</v>
      </c>
    </row>
    <row r="697" spans="2:7" ht="15">
      <c r="B697" s="13">
        <v>43039</v>
      </c>
      <c r="C697" s="10">
        <v>682</v>
      </c>
      <c r="D697" s="14">
        <v>16.27</v>
      </c>
      <c r="E697" s="47">
        <f t="shared" ca="1" si="10"/>
        <v>11096.14</v>
      </c>
      <c r="F697" s="11">
        <v>0.58393518518518517</v>
      </c>
      <c r="G697" s="13" t="s">
        <v>1</v>
      </c>
    </row>
    <row r="698" spans="2:7" ht="15">
      <c r="B698" s="13">
        <v>43039</v>
      </c>
      <c r="C698" s="10">
        <v>420</v>
      </c>
      <c r="D698" s="14">
        <v>16.27</v>
      </c>
      <c r="E698" s="47">
        <f t="shared" ca="1" si="10"/>
        <v>6833.4</v>
      </c>
      <c r="F698" s="11">
        <v>0.58416666666666661</v>
      </c>
      <c r="G698" s="13" t="s">
        <v>1</v>
      </c>
    </row>
    <row r="699" spans="2:7" ht="15">
      <c r="B699" s="13">
        <v>43039</v>
      </c>
      <c r="C699" s="10">
        <v>34</v>
      </c>
      <c r="D699" s="14">
        <v>16.27</v>
      </c>
      <c r="E699" s="47">
        <f t="shared" ca="1" si="10"/>
        <v>553.17999999999995</v>
      </c>
      <c r="F699" s="11">
        <v>0.58416666666666661</v>
      </c>
      <c r="G699" s="13" t="s">
        <v>1</v>
      </c>
    </row>
    <row r="700" spans="2:7" ht="15">
      <c r="B700" s="13">
        <v>43039</v>
      </c>
      <c r="C700" s="10">
        <v>89</v>
      </c>
      <c r="D700" s="14">
        <v>16.27</v>
      </c>
      <c r="E700" s="47">
        <f t="shared" ca="1" si="10"/>
        <v>1448.03</v>
      </c>
      <c r="F700" s="11">
        <v>0.58416666666666661</v>
      </c>
      <c r="G700" s="13" t="s">
        <v>1</v>
      </c>
    </row>
    <row r="701" spans="2:7" ht="15">
      <c r="B701" s="13">
        <v>43039</v>
      </c>
      <c r="C701" s="10">
        <v>25</v>
      </c>
      <c r="D701" s="14">
        <v>16.265000000000001</v>
      </c>
      <c r="E701" s="47">
        <f t="shared" ca="1" si="10"/>
        <v>406.625</v>
      </c>
      <c r="F701" s="11">
        <v>0.58447916666666666</v>
      </c>
      <c r="G701" s="13" t="s">
        <v>1</v>
      </c>
    </row>
    <row r="702" spans="2:7" ht="15">
      <c r="B702" s="13">
        <v>43039</v>
      </c>
      <c r="C702" s="10">
        <v>234</v>
      </c>
      <c r="D702" s="14">
        <v>16.265000000000001</v>
      </c>
      <c r="E702" s="47">
        <f t="shared" ca="1" si="10"/>
        <v>3806.01</v>
      </c>
      <c r="F702" s="11">
        <v>0.58447916666666666</v>
      </c>
      <c r="G702" s="13" t="s">
        <v>1</v>
      </c>
    </row>
    <row r="703" spans="2:7" ht="15">
      <c r="B703" s="13">
        <v>43039</v>
      </c>
      <c r="C703" s="10">
        <v>164</v>
      </c>
      <c r="D703" s="14">
        <v>16.27</v>
      </c>
      <c r="E703" s="47">
        <f t="shared" ca="1" si="10"/>
        <v>2668.2799999999997</v>
      </c>
      <c r="F703" s="11">
        <v>0.58508101851851857</v>
      </c>
      <c r="G703" s="13" t="s">
        <v>1</v>
      </c>
    </row>
    <row r="704" spans="2:7" ht="15">
      <c r="B704" s="13">
        <v>43039</v>
      </c>
      <c r="C704" s="10">
        <v>20</v>
      </c>
      <c r="D704" s="14">
        <v>16.27</v>
      </c>
      <c r="E704" s="47">
        <f t="shared" ca="1" si="10"/>
        <v>325.39999999999998</v>
      </c>
      <c r="F704" s="11">
        <v>0.58508101851851857</v>
      </c>
      <c r="G704" s="13" t="s">
        <v>1</v>
      </c>
    </row>
    <row r="705" spans="2:7" ht="15">
      <c r="B705" s="13">
        <v>43039</v>
      </c>
      <c r="C705" s="10">
        <v>111</v>
      </c>
      <c r="D705" s="14">
        <v>16.27</v>
      </c>
      <c r="E705" s="47">
        <f t="shared" ca="1" si="10"/>
        <v>1805.97</v>
      </c>
      <c r="F705" s="11">
        <v>0.58508101851851857</v>
      </c>
      <c r="G705" s="13" t="s">
        <v>1</v>
      </c>
    </row>
    <row r="706" spans="2:7" ht="15">
      <c r="B706" s="13">
        <v>43039</v>
      </c>
      <c r="C706" s="10">
        <v>100</v>
      </c>
      <c r="D706" s="14">
        <v>16.27</v>
      </c>
      <c r="E706" s="47">
        <f t="shared" ca="1" si="10"/>
        <v>1627</v>
      </c>
      <c r="F706" s="11">
        <v>0.58508101851851857</v>
      </c>
      <c r="G706" s="13" t="s">
        <v>1</v>
      </c>
    </row>
    <row r="707" spans="2:7" ht="15">
      <c r="B707" s="13">
        <v>43039</v>
      </c>
      <c r="C707" s="10">
        <v>80</v>
      </c>
      <c r="D707" s="14">
        <v>16.27</v>
      </c>
      <c r="E707" s="47">
        <f t="shared" ca="1" si="10"/>
        <v>1301.5999999999999</v>
      </c>
      <c r="F707" s="11">
        <v>0.58508101851851857</v>
      </c>
      <c r="G707" s="13" t="s">
        <v>1</v>
      </c>
    </row>
    <row r="708" spans="2:7" ht="15">
      <c r="B708" s="13">
        <v>43039</v>
      </c>
      <c r="C708" s="10">
        <v>157</v>
      </c>
      <c r="D708" s="14">
        <v>16.27</v>
      </c>
      <c r="E708" s="47">
        <f t="shared" ca="1" si="10"/>
        <v>2554.39</v>
      </c>
      <c r="F708" s="11">
        <v>0.58508101851851857</v>
      </c>
      <c r="G708" s="13" t="s">
        <v>1</v>
      </c>
    </row>
    <row r="709" spans="2:7" ht="15">
      <c r="B709" s="13">
        <v>43039</v>
      </c>
      <c r="C709" s="10">
        <v>500</v>
      </c>
      <c r="D709" s="14">
        <v>16.27</v>
      </c>
      <c r="E709" s="47">
        <f t="shared" ca="1" si="10"/>
        <v>8135</v>
      </c>
      <c r="F709" s="11">
        <v>0.58561342592592591</v>
      </c>
      <c r="G709" s="13" t="s">
        <v>1</v>
      </c>
    </row>
    <row r="710" spans="2:7" ht="15">
      <c r="B710" s="13">
        <v>43039</v>
      </c>
      <c r="C710" s="10">
        <v>460</v>
      </c>
      <c r="D710" s="14">
        <v>16.27</v>
      </c>
      <c r="E710" s="47">
        <f t="shared" ca="1" si="10"/>
        <v>7484.2</v>
      </c>
      <c r="F710" s="11">
        <v>0.58561342592592591</v>
      </c>
      <c r="G710" s="13" t="s">
        <v>1</v>
      </c>
    </row>
    <row r="711" spans="2:7" ht="15">
      <c r="B711" s="13">
        <v>43039</v>
      </c>
      <c r="C711" s="10">
        <v>390</v>
      </c>
      <c r="D711" s="14">
        <v>16.27</v>
      </c>
      <c r="E711" s="47">
        <f t="shared" ca="1" si="10"/>
        <v>6345.3</v>
      </c>
      <c r="F711" s="11">
        <v>0.58561342592592591</v>
      </c>
      <c r="G711" s="13" t="s">
        <v>1</v>
      </c>
    </row>
    <row r="712" spans="2:7" ht="15">
      <c r="B712" s="13">
        <v>43039</v>
      </c>
      <c r="C712" s="10">
        <v>505</v>
      </c>
      <c r="D712" s="14">
        <v>16.265000000000001</v>
      </c>
      <c r="E712" s="47">
        <f t="shared" ca="1" si="10"/>
        <v>8213.8250000000007</v>
      </c>
      <c r="F712" s="11">
        <v>0.58562499999999995</v>
      </c>
      <c r="G712" s="13" t="s">
        <v>1</v>
      </c>
    </row>
    <row r="713" spans="2:7" ht="15">
      <c r="B713" s="13">
        <v>43039</v>
      </c>
      <c r="C713" s="10">
        <v>440</v>
      </c>
      <c r="D713" s="14">
        <v>16.265000000000001</v>
      </c>
      <c r="E713" s="47">
        <f t="shared" ca="1" si="10"/>
        <v>7156.6</v>
      </c>
      <c r="F713" s="11">
        <v>0.58569444444444441</v>
      </c>
      <c r="G713" s="13" t="s">
        <v>1</v>
      </c>
    </row>
    <row r="714" spans="2:7" ht="15">
      <c r="B714" s="13">
        <v>43039</v>
      </c>
      <c r="C714" s="10">
        <v>323</v>
      </c>
      <c r="D714" s="14">
        <v>16.27</v>
      </c>
      <c r="E714" s="47">
        <f t="shared" ca="1" si="10"/>
        <v>5255.21</v>
      </c>
      <c r="F714" s="11">
        <v>0.58636574074074077</v>
      </c>
      <c r="G714" s="13" t="s">
        <v>1</v>
      </c>
    </row>
    <row r="715" spans="2:7" ht="15">
      <c r="B715" s="13">
        <v>43039</v>
      </c>
      <c r="C715" s="10">
        <v>135</v>
      </c>
      <c r="D715" s="14">
        <v>16.27</v>
      </c>
      <c r="E715" s="47">
        <f t="shared" ca="1" si="10"/>
        <v>2196.4499999999998</v>
      </c>
      <c r="F715" s="11">
        <v>0.58641203703703704</v>
      </c>
      <c r="G715" s="13" t="s">
        <v>1</v>
      </c>
    </row>
    <row r="716" spans="2:7" ht="15">
      <c r="B716" s="13">
        <v>43039</v>
      </c>
      <c r="C716" s="10">
        <v>108</v>
      </c>
      <c r="D716" s="14">
        <v>16.27</v>
      </c>
      <c r="E716" s="47">
        <f t="shared" ca="1" si="10"/>
        <v>1757.1599999999999</v>
      </c>
      <c r="F716" s="11">
        <v>0.58641203703703704</v>
      </c>
      <c r="G716" s="13" t="s">
        <v>1</v>
      </c>
    </row>
    <row r="717" spans="2:7" ht="15">
      <c r="B717" s="13">
        <v>43039</v>
      </c>
      <c r="C717" s="10">
        <v>119</v>
      </c>
      <c r="D717" s="14">
        <v>16.27</v>
      </c>
      <c r="E717" s="47">
        <f t="shared" ca="1" si="10"/>
        <v>1936.1299999999999</v>
      </c>
      <c r="F717" s="11">
        <v>0.58641203703703704</v>
      </c>
      <c r="G717" s="13" t="s">
        <v>1</v>
      </c>
    </row>
    <row r="718" spans="2:7" ht="15">
      <c r="B718" s="13">
        <v>43039</v>
      </c>
      <c r="C718" s="10">
        <v>108</v>
      </c>
      <c r="D718" s="14">
        <v>16.27</v>
      </c>
      <c r="E718" s="47">
        <f t="shared" ca="1" si="10"/>
        <v>1757.1599999999999</v>
      </c>
      <c r="F718" s="11">
        <v>0.58644675925925926</v>
      </c>
      <c r="G718" s="13" t="s">
        <v>1</v>
      </c>
    </row>
    <row r="719" spans="2:7" ht="15">
      <c r="B719" s="13">
        <v>43039</v>
      </c>
      <c r="C719" s="10">
        <v>438</v>
      </c>
      <c r="D719" s="14">
        <v>16.27</v>
      </c>
      <c r="E719" s="47">
        <f t="shared" ca="1" si="10"/>
        <v>7126.26</v>
      </c>
      <c r="F719" s="11">
        <v>0.58644675925925926</v>
      </c>
      <c r="G719" s="13" t="s">
        <v>1</v>
      </c>
    </row>
    <row r="720" spans="2:7" ht="15">
      <c r="B720" s="13">
        <v>43039</v>
      </c>
      <c r="C720" s="10">
        <v>971</v>
      </c>
      <c r="D720" s="14">
        <v>16.265000000000001</v>
      </c>
      <c r="E720" s="47">
        <f t="shared" ref="E720:E783" ca="1" si="11">+C720*D720</f>
        <v>15793.315000000001</v>
      </c>
      <c r="F720" s="11">
        <v>0.58673611111111112</v>
      </c>
      <c r="G720" s="13" t="s">
        <v>1</v>
      </c>
    </row>
    <row r="721" spans="2:7" ht="15">
      <c r="B721" s="13">
        <v>43039</v>
      </c>
      <c r="C721" s="10">
        <v>57</v>
      </c>
      <c r="D721" s="14">
        <v>16.265000000000001</v>
      </c>
      <c r="E721" s="47">
        <f t="shared" ca="1" si="11"/>
        <v>927.10500000000002</v>
      </c>
      <c r="F721" s="11">
        <v>0.58673611111111112</v>
      </c>
      <c r="G721" s="13" t="s">
        <v>1</v>
      </c>
    </row>
    <row r="722" spans="2:7" ht="15">
      <c r="B722" s="13">
        <v>43039</v>
      </c>
      <c r="C722" s="10">
        <v>479</v>
      </c>
      <c r="D722" s="14">
        <v>16.265000000000001</v>
      </c>
      <c r="E722" s="47">
        <f t="shared" ca="1" si="11"/>
        <v>7790.9350000000004</v>
      </c>
      <c r="F722" s="11">
        <v>0.58673611111111112</v>
      </c>
      <c r="G722" s="13" t="s">
        <v>1</v>
      </c>
    </row>
    <row r="723" spans="2:7" ht="15">
      <c r="B723" s="13">
        <v>43039</v>
      </c>
      <c r="C723" s="10">
        <v>156</v>
      </c>
      <c r="D723" s="14">
        <v>16.260000000000002</v>
      </c>
      <c r="E723" s="47">
        <f t="shared" ca="1" si="11"/>
        <v>2536.5600000000004</v>
      </c>
      <c r="F723" s="11">
        <v>0.58680555555555558</v>
      </c>
      <c r="G723" s="13" t="s">
        <v>1</v>
      </c>
    </row>
    <row r="724" spans="2:7" ht="15">
      <c r="B724" s="13">
        <v>43039</v>
      </c>
      <c r="C724" s="10">
        <v>98</v>
      </c>
      <c r="D724" s="14">
        <v>16.260000000000002</v>
      </c>
      <c r="E724" s="47">
        <f t="shared" ca="1" si="11"/>
        <v>1593.4800000000002</v>
      </c>
      <c r="F724" s="11">
        <v>0.58680555555555558</v>
      </c>
      <c r="G724" s="13" t="s">
        <v>1</v>
      </c>
    </row>
    <row r="725" spans="2:7" ht="15">
      <c r="B725" s="13">
        <v>43039</v>
      </c>
      <c r="C725" s="10">
        <v>104</v>
      </c>
      <c r="D725" s="14">
        <v>16.260000000000002</v>
      </c>
      <c r="E725" s="47">
        <f t="shared" ca="1" si="11"/>
        <v>1691.0400000000002</v>
      </c>
      <c r="F725" s="11">
        <v>0.58680555555555558</v>
      </c>
      <c r="G725" s="13" t="s">
        <v>1</v>
      </c>
    </row>
    <row r="726" spans="2:7" ht="15">
      <c r="B726" s="13">
        <v>43039</v>
      </c>
      <c r="C726" s="10">
        <v>146</v>
      </c>
      <c r="D726" s="14">
        <v>16.260000000000002</v>
      </c>
      <c r="E726" s="47">
        <f t="shared" ca="1" si="11"/>
        <v>2373.96</v>
      </c>
      <c r="F726" s="11">
        <v>0.58687500000000004</v>
      </c>
      <c r="G726" s="13" t="s">
        <v>1</v>
      </c>
    </row>
    <row r="727" spans="2:7" ht="15">
      <c r="B727" s="13">
        <v>43039</v>
      </c>
      <c r="C727" s="10">
        <v>32</v>
      </c>
      <c r="D727" s="14">
        <v>16.260000000000002</v>
      </c>
      <c r="E727" s="47">
        <f t="shared" ca="1" si="11"/>
        <v>520.32000000000005</v>
      </c>
      <c r="F727" s="11">
        <v>0.58687500000000004</v>
      </c>
      <c r="G727" s="13" t="s">
        <v>1</v>
      </c>
    </row>
    <row r="728" spans="2:7" ht="15">
      <c r="B728" s="13">
        <v>43039</v>
      </c>
      <c r="C728" s="10">
        <v>81</v>
      </c>
      <c r="D728" s="14">
        <v>16.260000000000002</v>
      </c>
      <c r="E728" s="47">
        <f t="shared" ca="1" si="11"/>
        <v>1317.0600000000002</v>
      </c>
      <c r="F728" s="11">
        <v>0.58687500000000004</v>
      </c>
      <c r="G728" s="13" t="s">
        <v>1</v>
      </c>
    </row>
    <row r="729" spans="2:7" ht="15">
      <c r="B729" s="13">
        <v>43039</v>
      </c>
      <c r="C729" s="10">
        <v>239</v>
      </c>
      <c r="D729" s="14">
        <v>16.265000000000001</v>
      </c>
      <c r="E729" s="47">
        <f t="shared" ca="1" si="11"/>
        <v>3887.335</v>
      </c>
      <c r="F729" s="11">
        <v>0.58693287037037034</v>
      </c>
      <c r="G729" s="13" t="s">
        <v>1</v>
      </c>
    </row>
    <row r="730" spans="2:7" ht="15">
      <c r="B730" s="13">
        <v>43039</v>
      </c>
      <c r="C730" s="10">
        <v>240</v>
      </c>
      <c r="D730" s="14">
        <v>16.265000000000001</v>
      </c>
      <c r="E730" s="47">
        <f t="shared" ca="1" si="11"/>
        <v>3903.6000000000004</v>
      </c>
      <c r="F730" s="11">
        <v>0.58693287037037034</v>
      </c>
      <c r="G730" s="13" t="s">
        <v>1</v>
      </c>
    </row>
    <row r="731" spans="2:7" ht="15">
      <c r="B731" s="13">
        <v>43039</v>
      </c>
      <c r="C731" s="10">
        <v>138</v>
      </c>
      <c r="D731" s="14">
        <v>16.265000000000001</v>
      </c>
      <c r="E731" s="47">
        <f t="shared" ca="1" si="11"/>
        <v>2244.5700000000002</v>
      </c>
      <c r="F731" s="11">
        <v>0.58712962962962967</v>
      </c>
      <c r="G731" s="13" t="s">
        <v>1</v>
      </c>
    </row>
    <row r="732" spans="2:7" ht="15">
      <c r="B732" s="13">
        <v>43039</v>
      </c>
      <c r="C732" s="10">
        <v>169</v>
      </c>
      <c r="D732" s="14">
        <v>16.265000000000001</v>
      </c>
      <c r="E732" s="47">
        <f t="shared" ca="1" si="11"/>
        <v>2748.7850000000003</v>
      </c>
      <c r="F732" s="11">
        <v>0.58712962962962967</v>
      </c>
      <c r="G732" s="13" t="s">
        <v>1</v>
      </c>
    </row>
    <row r="733" spans="2:7" ht="15">
      <c r="B733" s="13">
        <v>43039</v>
      </c>
      <c r="C733" s="10">
        <v>300</v>
      </c>
      <c r="D733" s="14">
        <v>16.265000000000001</v>
      </c>
      <c r="E733" s="47">
        <f t="shared" ca="1" si="11"/>
        <v>4879.5</v>
      </c>
      <c r="F733" s="11">
        <v>0.58712962962962967</v>
      </c>
      <c r="G733" s="13" t="s">
        <v>1</v>
      </c>
    </row>
    <row r="734" spans="2:7" ht="15">
      <c r="B734" s="13">
        <v>43039</v>
      </c>
      <c r="C734" s="10">
        <v>381</v>
      </c>
      <c r="D734" s="14">
        <v>16.27</v>
      </c>
      <c r="E734" s="47">
        <f t="shared" ca="1" si="11"/>
        <v>6198.87</v>
      </c>
      <c r="F734" s="11">
        <v>0.58740740740740738</v>
      </c>
      <c r="G734" s="13" t="s">
        <v>1</v>
      </c>
    </row>
    <row r="735" spans="2:7" ht="15">
      <c r="B735" s="13">
        <v>43039</v>
      </c>
      <c r="C735" s="10">
        <v>302</v>
      </c>
      <c r="D735" s="14">
        <v>16.27</v>
      </c>
      <c r="E735" s="47">
        <f t="shared" ca="1" si="11"/>
        <v>4913.54</v>
      </c>
      <c r="F735" s="11">
        <v>0.58763888888888893</v>
      </c>
      <c r="G735" s="13" t="s">
        <v>1</v>
      </c>
    </row>
    <row r="736" spans="2:7" ht="15">
      <c r="B736" s="13">
        <v>43039</v>
      </c>
      <c r="C736" s="10">
        <v>142</v>
      </c>
      <c r="D736" s="14">
        <v>16.27</v>
      </c>
      <c r="E736" s="47">
        <f t="shared" ca="1" si="11"/>
        <v>2310.34</v>
      </c>
      <c r="F736" s="11">
        <v>0.58763888888888893</v>
      </c>
      <c r="G736" s="13" t="s">
        <v>1</v>
      </c>
    </row>
    <row r="737" spans="2:7" ht="15">
      <c r="B737" s="13">
        <v>43039</v>
      </c>
      <c r="C737" s="10">
        <v>48</v>
      </c>
      <c r="D737" s="14">
        <v>16.27</v>
      </c>
      <c r="E737" s="47">
        <f t="shared" ca="1" si="11"/>
        <v>780.96</v>
      </c>
      <c r="F737" s="11">
        <v>0.58763888888888893</v>
      </c>
      <c r="G737" s="13" t="s">
        <v>1</v>
      </c>
    </row>
    <row r="738" spans="2:7" ht="15">
      <c r="B738" s="13">
        <v>43039</v>
      </c>
      <c r="C738" s="10">
        <v>828</v>
      </c>
      <c r="D738" s="14">
        <v>16.265000000000001</v>
      </c>
      <c r="E738" s="47">
        <f t="shared" ca="1" si="11"/>
        <v>13467.42</v>
      </c>
      <c r="F738" s="11">
        <v>0.58775462962962965</v>
      </c>
      <c r="G738" s="13" t="s">
        <v>1</v>
      </c>
    </row>
    <row r="739" spans="2:7" ht="15">
      <c r="B739" s="13">
        <v>43039</v>
      </c>
      <c r="C739" s="10">
        <v>300</v>
      </c>
      <c r="D739" s="14">
        <v>16.265000000000001</v>
      </c>
      <c r="E739" s="47">
        <f t="shared" ca="1" si="11"/>
        <v>4879.5</v>
      </c>
      <c r="F739" s="11">
        <v>0.58791666666666664</v>
      </c>
      <c r="G739" s="13" t="s">
        <v>1</v>
      </c>
    </row>
    <row r="740" spans="2:7" ht="15">
      <c r="B740" s="13">
        <v>43039</v>
      </c>
      <c r="C740" s="10">
        <v>180</v>
      </c>
      <c r="D740" s="14">
        <v>16.265000000000001</v>
      </c>
      <c r="E740" s="47">
        <f t="shared" ca="1" si="11"/>
        <v>2927.7000000000003</v>
      </c>
      <c r="F740" s="11">
        <v>0.58791666666666664</v>
      </c>
      <c r="G740" s="13" t="s">
        <v>1</v>
      </c>
    </row>
    <row r="741" spans="2:7" ht="15">
      <c r="B741" s="13">
        <v>43039</v>
      </c>
      <c r="C741" s="10">
        <v>226</v>
      </c>
      <c r="D741" s="14">
        <v>16.254999999999999</v>
      </c>
      <c r="E741" s="47">
        <f t="shared" ca="1" si="11"/>
        <v>3673.6299999999997</v>
      </c>
      <c r="F741" s="11">
        <v>0.5886689814814815</v>
      </c>
      <c r="G741" s="13" t="s">
        <v>1</v>
      </c>
    </row>
    <row r="742" spans="2:7" ht="15">
      <c r="B742" s="13">
        <v>43039</v>
      </c>
      <c r="C742" s="10">
        <v>1133</v>
      </c>
      <c r="D742" s="14">
        <v>16.254999999999999</v>
      </c>
      <c r="E742" s="47">
        <f t="shared" ca="1" si="11"/>
        <v>18416.914999999997</v>
      </c>
      <c r="F742" s="11">
        <v>0.58954861111111112</v>
      </c>
      <c r="G742" s="13" t="s">
        <v>1</v>
      </c>
    </row>
    <row r="743" spans="2:7" ht="15">
      <c r="B743" s="13">
        <v>43039</v>
      </c>
      <c r="C743" s="10">
        <v>1222</v>
      </c>
      <c r="D743" s="14">
        <v>16.25</v>
      </c>
      <c r="E743" s="47">
        <f t="shared" ca="1" si="11"/>
        <v>19857.5</v>
      </c>
      <c r="F743" s="11">
        <v>0.5910185185185185</v>
      </c>
      <c r="G743" s="13" t="s">
        <v>1</v>
      </c>
    </row>
    <row r="744" spans="2:7" ht="15">
      <c r="B744" s="13">
        <v>43039</v>
      </c>
      <c r="C744" s="10">
        <v>259</v>
      </c>
      <c r="D744" s="14">
        <v>16.245000000000001</v>
      </c>
      <c r="E744" s="47">
        <f t="shared" ca="1" si="11"/>
        <v>4207.4549999999999</v>
      </c>
      <c r="F744" s="11">
        <v>0.5917013888888889</v>
      </c>
      <c r="G744" s="13" t="s">
        <v>1</v>
      </c>
    </row>
    <row r="745" spans="2:7" ht="15">
      <c r="B745" s="13">
        <v>43039</v>
      </c>
      <c r="C745" s="10">
        <v>78</v>
      </c>
      <c r="D745" s="14">
        <v>16.239999999999998</v>
      </c>
      <c r="E745" s="47">
        <f t="shared" ca="1" si="11"/>
        <v>1266.7199999999998</v>
      </c>
      <c r="F745" s="11">
        <v>0.59274305555555562</v>
      </c>
      <c r="G745" s="13" t="s">
        <v>1</v>
      </c>
    </row>
    <row r="746" spans="2:7" ht="15">
      <c r="B746" s="13">
        <v>43039</v>
      </c>
      <c r="C746" s="10">
        <v>360</v>
      </c>
      <c r="D746" s="14">
        <v>16.239999999999998</v>
      </c>
      <c r="E746" s="47">
        <f t="shared" ca="1" si="11"/>
        <v>5846.4</v>
      </c>
      <c r="F746" s="11">
        <v>0.59274305555555562</v>
      </c>
      <c r="G746" s="13" t="s">
        <v>1</v>
      </c>
    </row>
    <row r="747" spans="2:7" ht="15">
      <c r="B747" s="13">
        <v>43039</v>
      </c>
      <c r="C747" s="10">
        <v>746</v>
      </c>
      <c r="D747" s="14">
        <v>16.239999999999998</v>
      </c>
      <c r="E747" s="47">
        <f t="shared" ca="1" si="11"/>
        <v>12115.039999999999</v>
      </c>
      <c r="F747" s="11">
        <v>0.59274305555555562</v>
      </c>
      <c r="G747" s="13" t="s">
        <v>1</v>
      </c>
    </row>
    <row r="748" spans="2:7" ht="15">
      <c r="B748" s="13">
        <v>43039</v>
      </c>
      <c r="C748" s="10">
        <v>777</v>
      </c>
      <c r="D748" s="14">
        <v>16.239999999999998</v>
      </c>
      <c r="E748" s="47">
        <f t="shared" ca="1" si="11"/>
        <v>12618.48</v>
      </c>
      <c r="F748" s="11">
        <v>0.59283564814814815</v>
      </c>
      <c r="G748" s="13" t="s">
        <v>1</v>
      </c>
    </row>
    <row r="749" spans="2:7" ht="15">
      <c r="B749" s="13">
        <v>43039</v>
      </c>
      <c r="C749" s="10">
        <v>152</v>
      </c>
      <c r="D749" s="14">
        <v>16.25</v>
      </c>
      <c r="E749" s="47">
        <f t="shared" ca="1" si="11"/>
        <v>2470</v>
      </c>
      <c r="F749" s="11">
        <v>0.59289351851851857</v>
      </c>
      <c r="G749" s="13" t="s">
        <v>1</v>
      </c>
    </row>
    <row r="750" spans="2:7" ht="15">
      <c r="B750" s="13">
        <v>43039</v>
      </c>
      <c r="C750" s="10">
        <v>436</v>
      </c>
      <c r="D750" s="14">
        <v>16.25</v>
      </c>
      <c r="E750" s="47">
        <f t="shared" ca="1" si="11"/>
        <v>7085</v>
      </c>
      <c r="F750" s="11">
        <v>0.5934490740740741</v>
      </c>
      <c r="G750" s="13" t="s">
        <v>1</v>
      </c>
    </row>
    <row r="751" spans="2:7" ht="15">
      <c r="B751" s="13">
        <v>43039</v>
      </c>
      <c r="C751" s="10">
        <v>101</v>
      </c>
      <c r="D751" s="14">
        <v>16.25</v>
      </c>
      <c r="E751" s="47">
        <f t="shared" ca="1" si="11"/>
        <v>1641.25</v>
      </c>
      <c r="F751" s="11">
        <v>0.59349537037037037</v>
      </c>
      <c r="G751" s="13" t="s">
        <v>1</v>
      </c>
    </row>
    <row r="752" spans="2:7" ht="15">
      <c r="B752" s="13">
        <v>43039</v>
      </c>
      <c r="C752" s="10">
        <v>411</v>
      </c>
      <c r="D752" s="14">
        <v>16.25</v>
      </c>
      <c r="E752" s="47">
        <f t="shared" ca="1" si="11"/>
        <v>6678.75</v>
      </c>
      <c r="F752" s="11">
        <v>0.59349537037037037</v>
      </c>
      <c r="G752" s="13" t="s">
        <v>1</v>
      </c>
    </row>
    <row r="753" spans="2:7" ht="15">
      <c r="B753" s="13">
        <v>43039</v>
      </c>
      <c r="C753" s="10">
        <v>713</v>
      </c>
      <c r="D753" s="14">
        <v>16.25</v>
      </c>
      <c r="E753" s="47">
        <f t="shared" ca="1" si="11"/>
        <v>11586.25</v>
      </c>
      <c r="F753" s="11">
        <v>0.59349537037037037</v>
      </c>
      <c r="G753" s="13" t="s">
        <v>1</v>
      </c>
    </row>
    <row r="754" spans="2:7" ht="15">
      <c r="B754" s="13">
        <v>43039</v>
      </c>
      <c r="C754" s="10">
        <v>67</v>
      </c>
      <c r="D754" s="14">
        <v>16.25</v>
      </c>
      <c r="E754" s="47">
        <f t="shared" ca="1" si="11"/>
        <v>1088.75</v>
      </c>
      <c r="F754" s="11">
        <v>0.59349537037037037</v>
      </c>
      <c r="G754" s="13" t="s">
        <v>1</v>
      </c>
    </row>
    <row r="755" spans="2:7" ht="15">
      <c r="B755" s="13">
        <v>43039</v>
      </c>
      <c r="C755" s="10">
        <v>934</v>
      </c>
      <c r="D755" s="14">
        <v>16.245000000000001</v>
      </c>
      <c r="E755" s="47">
        <f t="shared" ca="1" si="11"/>
        <v>15172.830000000002</v>
      </c>
      <c r="F755" s="11">
        <v>0.59351851851851845</v>
      </c>
      <c r="G755" s="13" t="s">
        <v>1</v>
      </c>
    </row>
    <row r="756" spans="2:7" ht="15">
      <c r="B756" s="13">
        <v>43039</v>
      </c>
      <c r="C756" s="10">
        <v>561</v>
      </c>
      <c r="D756" s="14">
        <v>16.245000000000001</v>
      </c>
      <c r="E756" s="47">
        <f t="shared" ca="1" si="11"/>
        <v>9113.4449999999997</v>
      </c>
      <c r="F756" s="11">
        <v>0.59398148148148155</v>
      </c>
      <c r="G756" s="13" t="s">
        <v>1</v>
      </c>
    </row>
    <row r="757" spans="2:7" ht="15">
      <c r="B757" s="13">
        <v>43039</v>
      </c>
      <c r="C757" s="10">
        <v>159</v>
      </c>
      <c r="D757" s="14">
        <v>16.245000000000001</v>
      </c>
      <c r="E757" s="47">
        <f t="shared" ca="1" si="11"/>
        <v>2582.9550000000004</v>
      </c>
      <c r="F757" s="11">
        <v>0.59398148148148155</v>
      </c>
      <c r="G757" s="13" t="s">
        <v>1</v>
      </c>
    </row>
    <row r="758" spans="2:7" ht="15">
      <c r="B758" s="13">
        <v>43039</v>
      </c>
      <c r="C758" s="10">
        <v>324</v>
      </c>
      <c r="D758" s="14">
        <v>16.25</v>
      </c>
      <c r="E758" s="47">
        <f t="shared" ca="1" si="11"/>
        <v>5265</v>
      </c>
      <c r="F758" s="11">
        <v>0.59641203703703705</v>
      </c>
      <c r="G758" s="13" t="s">
        <v>1</v>
      </c>
    </row>
    <row r="759" spans="2:7" ht="15">
      <c r="B759" s="13">
        <v>43039</v>
      </c>
      <c r="C759" s="10">
        <v>439</v>
      </c>
      <c r="D759" s="14">
        <v>16.25</v>
      </c>
      <c r="E759" s="47">
        <f t="shared" ca="1" si="11"/>
        <v>7133.75</v>
      </c>
      <c r="F759" s="11">
        <v>0.59662037037037041</v>
      </c>
      <c r="G759" s="13" t="s">
        <v>1</v>
      </c>
    </row>
    <row r="760" spans="2:7" ht="15">
      <c r="B760" s="13">
        <v>43039</v>
      </c>
      <c r="C760" s="10">
        <v>454</v>
      </c>
      <c r="D760" s="14">
        <v>16.245000000000001</v>
      </c>
      <c r="E760" s="47">
        <f t="shared" ca="1" si="11"/>
        <v>7375.2300000000005</v>
      </c>
      <c r="F760" s="11">
        <v>0.59690972222222227</v>
      </c>
      <c r="G760" s="13" t="s">
        <v>1</v>
      </c>
    </row>
    <row r="761" spans="2:7" ht="15">
      <c r="B761" s="13">
        <v>43039</v>
      </c>
      <c r="C761" s="10">
        <v>264</v>
      </c>
      <c r="D761" s="14">
        <v>16.245000000000001</v>
      </c>
      <c r="E761" s="47">
        <f t="shared" ca="1" si="11"/>
        <v>4288.68</v>
      </c>
      <c r="F761" s="11">
        <v>0.59690972222222227</v>
      </c>
      <c r="G761" s="13" t="s">
        <v>1</v>
      </c>
    </row>
    <row r="762" spans="2:7" ht="15">
      <c r="B762" s="13">
        <v>43039</v>
      </c>
      <c r="C762" s="10">
        <v>63</v>
      </c>
      <c r="D762" s="14">
        <v>16.245000000000001</v>
      </c>
      <c r="E762" s="47">
        <f t="shared" ca="1" si="11"/>
        <v>1023.4350000000001</v>
      </c>
      <c r="F762" s="11">
        <v>0.59690972222222227</v>
      </c>
      <c r="G762" s="13" t="s">
        <v>1</v>
      </c>
    </row>
    <row r="763" spans="2:7" ht="15">
      <c r="B763" s="13">
        <v>43039</v>
      </c>
      <c r="C763" s="10">
        <v>674</v>
      </c>
      <c r="D763" s="14">
        <v>16.25</v>
      </c>
      <c r="E763" s="47">
        <f t="shared" ca="1" si="11"/>
        <v>10952.5</v>
      </c>
      <c r="F763" s="11">
        <v>0.60085648148148152</v>
      </c>
      <c r="G763" s="13" t="s">
        <v>1</v>
      </c>
    </row>
    <row r="764" spans="2:7" ht="15">
      <c r="B764" s="13">
        <v>43039</v>
      </c>
      <c r="C764" s="10">
        <v>138</v>
      </c>
      <c r="D764" s="14">
        <v>16.25</v>
      </c>
      <c r="E764" s="47">
        <f t="shared" ca="1" si="11"/>
        <v>2242.5</v>
      </c>
      <c r="F764" s="11">
        <v>0.60085648148148152</v>
      </c>
      <c r="G764" s="13" t="s">
        <v>1</v>
      </c>
    </row>
    <row r="765" spans="2:7" ht="15">
      <c r="B765" s="13">
        <v>43039</v>
      </c>
      <c r="C765" s="10">
        <v>64</v>
      </c>
      <c r="D765" s="14">
        <v>16.25</v>
      </c>
      <c r="E765" s="47">
        <f t="shared" ca="1" si="11"/>
        <v>1040</v>
      </c>
      <c r="F765" s="11">
        <v>0.60085648148148152</v>
      </c>
      <c r="G765" s="13" t="s">
        <v>1</v>
      </c>
    </row>
    <row r="766" spans="2:7" ht="15">
      <c r="B766" s="13">
        <v>43039</v>
      </c>
      <c r="C766" s="10">
        <v>562</v>
      </c>
      <c r="D766" s="14">
        <v>16.25</v>
      </c>
      <c r="E766" s="47">
        <f t="shared" ca="1" si="11"/>
        <v>9132.5</v>
      </c>
      <c r="F766" s="11">
        <v>0.60093750000000001</v>
      </c>
      <c r="G766" s="13" t="s">
        <v>1</v>
      </c>
    </row>
    <row r="767" spans="2:7" ht="15">
      <c r="B767" s="13">
        <v>43039</v>
      </c>
      <c r="C767" s="10">
        <v>74</v>
      </c>
      <c r="D767" s="14">
        <v>16.25</v>
      </c>
      <c r="E767" s="47">
        <f t="shared" ca="1" si="11"/>
        <v>1202.5</v>
      </c>
      <c r="F767" s="11">
        <v>0.60093750000000001</v>
      </c>
      <c r="G767" s="13" t="s">
        <v>1</v>
      </c>
    </row>
    <row r="768" spans="2:7" ht="15">
      <c r="B768" s="13">
        <v>43039</v>
      </c>
      <c r="C768" s="10">
        <v>259</v>
      </c>
      <c r="D768" s="14">
        <v>16.245000000000001</v>
      </c>
      <c r="E768" s="47">
        <f t="shared" ca="1" si="11"/>
        <v>4207.4549999999999</v>
      </c>
      <c r="F768" s="11">
        <v>0.60162037037037031</v>
      </c>
      <c r="G768" s="13" t="s">
        <v>1</v>
      </c>
    </row>
    <row r="769" spans="2:7" ht="15">
      <c r="B769" s="13">
        <v>43039</v>
      </c>
      <c r="C769" s="10">
        <v>310</v>
      </c>
      <c r="D769" s="14">
        <v>16.245000000000001</v>
      </c>
      <c r="E769" s="47">
        <f t="shared" ca="1" si="11"/>
        <v>5035.9500000000007</v>
      </c>
      <c r="F769" s="11">
        <v>0.60166666666666668</v>
      </c>
      <c r="G769" s="13" t="s">
        <v>1</v>
      </c>
    </row>
    <row r="770" spans="2:7" ht="15">
      <c r="B770" s="13">
        <v>43039</v>
      </c>
      <c r="C770" s="10">
        <v>230</v>
      </c>
      <c r="D770" s="14">
        <v>16.245000000000001</v>
      </c>
      <c r="E770" s="47">
        <f t="shared" ca="1" si="11"/>
        <v>3736.3500000000004</v>
      </c>
      <c r="F770" s="11">
        <v>0.60166666666666668</v>
      </c>
      <c r="G770" s="13" t="s">
        <v>1</v>
      </c>
    </row>
    <row r="771" spans="2:7" ht="15">
      <c r="B771" s="13">
        <v>43039</v>
      </c>
      <c r="C771" s="10">
        <v>138</v>
      </c>
      <c r="D771" s="14">
        <v>16.245000000000001</v>
      </c>
      <c r="E771" s="47">
        <f t="shared" ca="1" si="11"/>
        <v>2241.81</v>
      </c>
      <c r="F771" s="11">
        <v>0.60166666666666668</v>
      </c>
      <c r="G771" s="13" t="s">
        <v>1</v>
      </c>
    </row>
    <row r="772" spans="2:7" ht="15">
      <c r="B772" s="13">
        <v>43039</v>
      </c>
      <c r="C772" s="10">
        <v>49</v>
      </c>
      <c r="D772" s="14">
        <v>16.245000000000001</v>
      </c>
      <c r="E772" s="47">
        <f t="shared" ca="1" si="11"/>
        <v>796.005</v>
      </c>
      <c r="F772" s="11">
        <v>0.60166666666666668</v>
      </c>
      <c r="G772" s="13" t="s">
        <v>1</v>
      </c>
    </row>
    <row r="773" spans="2:7" ht="15">
      <c r="B773" s="13">
        <v>43039</v>
      </c>
      <c r="C773" s="10">
        <v>250</v>
      </c>
      <c r="D773" s="14">
        <v>16.234999999999999</v>
      </c>
      <c r="E773" s="47">
        <f t="shared" ca="1" si="11"/>
        <v>4058.75</v>
      </c>
      <c r="F773" s="11">
        <v>0.60269675925925925</v>
      </c>
      <c r="G773" s="13" t="s">
        <v>1</v>
      </c>
    </row>
    <row r="774" spans="2:7" ht="15">
      <c r="B774" s="13">
        <v>43039</v>
      </c>
      <c r="C774" s="10">
        <v>403</v>
      </c>
      <c r="D774" s="14">
        <v>16.234999999999999</v>
      </c>
      <c r="E774" s="47">
        <f t="shared" ca="1" si="11"/>
        <v>6542.7049999999999</v>
      </c>
      <c r="F774" s="11">
        <v>0.60269675925925925</v>
      </c>
      <c r="G774" s="13" t="s">
        <v>1</v>
      </c>
    </row>
    <row r="775" spans="2:7" ht="15">
      <c r="B775" s="13">
        <v>43039</v>
      </c>
      <c r="C775" s="10">
        <v>197</v>
      </c>
      <c r="D775" s="14">
        <v>16.234999999999999</v>
      </c>
      <c r="E775" s="47">
        <f t="shared" ca="1" si="11"/>
        <v>3198.2950000000001</v>
      </c>
      <c r="F775" s="11">
        <v>0.60269675925925925</v>
      </c>
      <c r="G775" s="13" t="s">
        <v>1</v>
      </c>
    </row>
    <row r="776" spans="2:7" ht="15">
      <c r="B776" s="13">
        <v>43039</v>
      </c>
      <c r="C776" s="10">
        <v>321</v>
      </c>
      <c r="D776" s="14">
        <v>16.234999999999999</v>
      </c>
      <c r="E776" s="47">
        <f t="shared" ca="1" si="11"/>
        <v>5211.4349999999995</v>
      </c>
      <c r="F776" s="11">
        <v>0.60269675925925925</v>
      </c>
      <c r="G776" s="13" t="s">
        <v>1</v>
      </c>
    </row>
    <row r="777" spans="2:7" ht="15">
      <c r="B777" s="13">
        <v>43039</v>
      </c>
      <c r="C777" s="10">
        <v>534</v>
      </c>
      <c r="D777" s="14">
        <v>16.245000000000001</v>
      </c>
      <c r="E777" s="47">
        <f t="shared" ca="1" si="11"/>
        <v>8674.83</v>
      </c>
      <c r="F777" s="11">
        <v>0.60269675925925925</v>
      </c>
      <c r="G777" s="13" t="s">
        <v>1</v>
      </c>
    </row>
    <row r="778" spans="2:7" ht="15">
      <c r="B778" s="13">
        <v>43039</v>
      </c>
      <c r="C778" s="10">
        <v>814</v>
      </c>
      <c r="D778" s="14">
        <v>16.239999999999998</v>
      </c>
      <c r="E778" s="47">
        <f t="shared" ca="1" si="11"/>
        <v>13219.359999999999</v>
      </c>
      <c r="F778" s="11">
        <v>0.60269675925925925</v>
      </c>
      <c r="G778" s="13" t="s">
        <v>1</v>
      </c>
    </row>
    <row r="779" spans="2:7" ht="15">
      <c r="B779" s="13">
        <v>43039</v>
      </c>
      <c r="C779" s="10">
        <v>250</v>
      </c>
      <c r="D779" s="14">
        <v>16.234999999999999</v>
      </c>
      <c r="E779" s="47">
        <f t="shared" ca="1" si="11"/>
        <v>4058.75</v>
      </c>
      <c r="F779" s="11">
        <v>0.60273148148148148</v>
      </c>
      <c r="G779" s="13" t="s">
        <v>1</v>
      </c>
    </row>
    <row r="780" spans="2:7" ht="15">
      <c r="B780" s="13">
        <v>43039</v>
      </c>
      <c r="C780" s="10">
        <v>198</v>
      </c>
      <c r="D780" s="14">
        <v>16.234999999999999</v>
      </c>
      <c r="E780" s="47">
        <f t="shared" ca="1" si="11"/>
        <v>3214.5299999999997</v>
      </c>
      <c r="F780" s="11">
        <v>0.60273148148148148</v>
      </c>
      <c r="G780" s="13" t="s">
        <v>1</v>
      </c>
    </row>
    <row r="781" spans="2:7" ht="15">
      <c r="B781" s="13">
        <v>43039</v>
      </c>
      <c r="C781" s="10">
        <v>69</v>
      </c>
      <c r="D781" s="14">
        <v>16.234999999999999</v>
      </c>
      <c r="E781" s="47">
        <f t="shared" ca="1" si="11"/>
        <v>1120.2149999999999</v>
      </c>
      <c r="F781" s="11">
        <v>0.60275462962962967</v>
      </c>
      <c r="G781" s="13" t="s">
        <v>1</v>
      </c>
    </row>
    <row r="782" spans="2:7" ht="15">
      <c r="B782" s="13">
        <v>43039</v>
      </c>
      <c r="C782" s="10">
        <v>244</v>
      </c>
      <c r="D782" s="14">
        <v>16.234999999999999</v>
      </c>
      <c r="E782" s="47">
        <f t="shared" ca="1" si="11"/>
        <v>3961.3399999999997</v>
      </c>
      <c r="F782" s="11">
        <v>0.60275462962962967</v>
      </c>
      <c r="G782" s="13" t="s">
        <v>1</v>
      </c>
    </row>
    <row r="783" spans="2:7" ht="15">
      <c r="B783" s="13">
        <v>43039</v>
      </c>
      <c r="C783" s="10">
        <v>50</v>
      </c>
      <c r="D783" s="14">
        <v>16.234999999999999</v>
      </c>
      <c r="E783" s="47">
        <f t="shared" ca="1" si="11"/>
        <v>811.75</v>
      </c>
      <c r="F783" s="11">
        <v>0.60277777777777775</v>
      </c>
      <c r="G783" s="13" t="s">
        <v>1</v>
      </c>
    </row>
    <row r="784" spans="2:7" ht="15">
      <c r="B784" s="13">
        <v>43039</v>
      </c>
      <c r="C784" s="10">
        <v>445</v>
      </c>
      <c r="D784" s="14">
        <v>16.234999999999999</v>
      </c>
      <c r="E784" s="47">
        <f t="shared" ref="E784:E847" ca="1" si="12">+C784*D784</f>
        <v>7224.5749999999998</v>
      </c>
      <c r="F784" s="11">
        <v>0.60277777777777775</v>
      </c>
      <c r="G784" s="13" t="s">
        <v>1</v>
      </c>
    </row>
    <row r="785" spans="2:7" ht="15">
      <c r="B785" s="13">
        <v>43039</v>
      </c>
      <c r="C785" s="10">
        <v>49</v>
      </c>
      <c r="D785" s="14">
        <v>16.239999999999998</v>
      </c>
      <c r="E785" s="47">
        <f t="shared" ca="1" si="12"/>
        <v>795.75999999999988</v>
      </c>
      <c r="F785" s="11">
        <v>0.60321759259259256</v>
      </c>
      <c r="G785" s="13" t="s">
        <v>1</v>
      </c>
    </row>
    <row r="786" spans="2:7" ht="15">
      <c r="B786" s="13">
        <v>43039</v>
      </c>
      <c r="C786" s="10">
        <v>600</v>
      </c>
      <c r="D786" s="14">
        <v>16.239999999999998</v>
      </c>
      <c r="E786" s="47">
        <f t="shared" ca="1" si="12"/>
        <v>9743.9999999999982</v>
      </c>
      <c r="F786" s="11">
        <v>0.60321759259259256</v>
      </c>
      <c r="G786" s="13" t="s">
        <v>1</v>
      </c>
    </row>
    <row r="787" spans="2:7" ht="15">
      <c r="B787" s="13">
        <v>43039</v>
      </c>
      <c r="C787" s="10">
        <v>15</v>
      </c>
      <c r="D787" s="14">
        <v>16.245000000000001</v>
      </c>
      <c r="E787" s="47">
        <f t="shared" ca="1" si="12"/>
        <v>243.67500000000001</v>
      </c>
      <c r="F787" s="11">
        <v>0.60333333333333339</v>
      </c>
      <c r="G787" s="13" t="s">
        <v>1</v>
      </c>
    </row>
    <row r="788" spans="2:7" ht="15">
      <c r="B788" s="13">
        <v>43039</v>
      </c>
      <c r="C788" s="10">
        <v>495</v>
      </c>
      <c r="D788" s="14">
        <v>16.245000000000001</v>
      </c>
      <c r="E788" s="47">
        <f t="shared" ca="1" si="12"/>
        <v>8041.2750000000005</v>
      </c>
      <c r="F788" s="11">
        <v>0.60333333333333339</v>
      </c>
      <c r="G788" s="13" t="s">
        <v>1</v>
      </c>
    </row>
    <row r="789" spans="2:7" ht="15">
      <c r="B789" s="13">
        <v>43039</v>
      </c>
      <c r="C789" s="10">
        <v>310</v>
      </c>
      <c r="D789" s="14">
        <v>16.245000000000001</v>
      </c>
      <c r="E789" s="47">
        <f t="shared" ca="1" si="12"/>
        <v>5035.9500000000007</v>
      </c>
      <c r="F789" s="11">
        <v>0.60333333333333339</v>
      </c>
      <c r="G789" s="13" t="s">
        <v>1</v>
      </c>
    </row>
    <row r="790" spans="2:7" ht="15">
      <c r="B790" s="13">
        <v>43039</v>
      </c>
      <c r="C790" s="10">
        <v>38</v>
      </c>
      <c r="D790" s="14">
        <v>16.245000000000001</v>
      </c>
      <c r="E790" s="47">
        <f t="shared" ca="1" si="12"/>
        <v>617.31000000000006</v>
      </c>
      <c r="F790" s="11">
        <v>0.60333333333333339</v>
      </c>
      <c r="G790" s="13" t="s">
        <v>1</v>
      </c>
    </row>
    <row r="791" spans="2:7" ht="15">
      <c r="B791" s="13">
        <v>43039</v>
      </c>
      <c r="C791" s="10">
        <v>16</v>
      </c>
      <c r="D791" s="14">
        <v>16.245000000000001</v>
      </c>
      <c r="E791" s="47">
        <f t="shared" ca="1" si="12"/>
        <v>259.92</v>
      </c>
      <c r="F791" s="11">
        <v>0.60346064814814815</v>
      </c>
      <c r="G791" s="13" t="s">
        <v>1</v>
      </c>
    </row>
    <row r="792" spans="2:7" ht="15">
      <c r="B792" s="13">
        <v>43039</v>
      </c>
      <c r="C792" s="10">
        <v>541</v>
      </c>
      <c r="D792" s="14">
        <v>16.245000000000001</v>
      </c>
      <c r="E792" s="47">
        <f t="shared" ca="1" si="12"/>
        <v>8788.5450000000001</v>
      </c>
      <c r="F792" s="11">
        <v>0.60346064814814815</v>
      </c>
      <c r="G792" s="13" t="s">
        <v>1</v>
      </c>
    </row>
    <row r="793" spans="2:7" ht="15">
      <c r="B793" s="13">
        <v>43039</v>
      </c>
      <c r="C793" s="10">
        <v>660</v>
      </c>
      <c r="D793" s="14">
        <v>16.239999999999998</v>
      </c>
      <c r="E793" s="47">
        <f t="shared" ca="1" si="12"/>
        <v>10718.4</v>
      </c>
      <c r="F793" s="11">
        <v>0.60460648148148144</v>
      </c>
      <c r="G793" s="13" t="s">
        <v>1</v>
      </c>
    </row>
    <row r="794" spans="2:7" ht="15">
      <c r="B794" s="13">
        <v>43039</v>
      </c>
      <c r="C794" s="10">
        <v>434</v>
      </c>
      <c r="D794" s="14">
        <v>16.239999999999998</v>
      </c>
      <c r="E794" s="47">
        <f t="shared" ca="1" si="12"/>
        <v>7048.1599999999989</v>
      </c>
      <c r="F794" s="11">
        <v>0.60479166666666673</v>
      </c>
      <c r="G794" s="13" t="s">
        <v>1</v>
      </c>
    </row>
    <row r="795" spans="2:7" ht="15">
      <c r="B795" s="13">
        <v>43039</v>
      </c>
      <c r="C795" s="10">
        <v>151</v>
      </c>
      <c r="D795" s="14">
        <v>16.245000000000001</v>
      </c>
      <c r="E795" s="47">
        <f t="shared" ca="1" si="12"/>
        <v>2452.9950000000003</v>
      </c>
      <c r="F795" s="11">
        <v>0.60567129629629635</v>
      </c>
      <c r="G795" s="13" t="s">
        <v>1</v>
      </c>
    </row>
    <row r="796" spans="2:7" ht="15">
      <c r="B796" s="13">
        <v>43039</v>
      </c>
      <c r="C796" s="10">
        <v>823</v>
      </c>
      <c r="D796" s="14">
        <v>16.245000000000001</v>
      </c>
      <c r="E796" s="47">
        <f t="shared" ca="1" si="12"/>
        <v>13369.635</v>
      </c>
      <c r="F796" s="11">
        <v>0.60568287037037039</v>
      </c>
      <c r="G796" s="13" t="s">
        <v>1</v>
      </c>
    </row>
    <row r="797" spans="2:7" ht="15">
      <c r="B797" s="13">
        <v>43039</v>
      </c>
      <c r="C797" s="10">
        <v>63</v>
      </c>
      <c r="D797" s="14">
        <v>16.245000000000001</v>
      </c>
      <c r="E797" s="47">
        <f t="shared" ca="1" si="12"/>
        <v>1023.4350000000001</v>
      </c>
      <c r="F797" s="11">
        <v>0.60568287037037039</v>
      </c>
      <c r="G797" s="13" t="s">
        <v>1</v>
      </c>
    </row>
    <row r="798" spans="2:7" ht="15">
      <c r="B798" s="13">
        <v>43039</v>
      </c>
      <c r="C798" s="10">
        <v>217</v>
      </c>
      <c r="D798" s="14">
        <v>16.245000000000001</v>
      </c>
      <c r="E798" s="47">
        <f t="shared" ca="1" si="12"/>
        <v>3525.1650000000004</v>
      </c>
      <c r="F798" s="11">
        <v>0.60568287037037039</v>
      </c>
      <c r="G798" s="13" t="s">
        <v>1</v>
      </c>
    </row>
    <row r="799" spans="2:7" ht="15">
      <c r="B799" s="13">
        <v>43039</v>
      </c>
      <c r="C799" s="10">
        <v>53</v>
      </c>
      <c r="D799" s="14">
        <v>16.245000000000001</v>
      </c>
      <c r="E799" s="47">
        <f t="shared" ca="1" si="12"/>
        <v>860.98500000000001</v>
      </c>
      <c r="F799" s="11">
        <v>0.60570601851851846</v>
      </c>
      <c r="G799" s="13" t="s">
        <v>1</v>
      </c>
    </row>
    <row r="800" spans="2:7" ht="15">
      <c r="B800" s="13">
        <v>43039</v>
      </c>
      <c r="C800" s="10">
        <v>117</v>
      </c>
      <c r="D800" s="14">
        <v>16.245000000000001</v>
      </c>
      <c r="E800" s="47">
        <f t="shared" ca="1" si="12"/>
        <v>1900.6650000000002</v>
      </c>
      <c r="F800" s="11">
        <v>0.60594907407407406</v>
      </c>
      <c r="G800" s="13" t="s">
        <v>1</v>
      </c>
    </row>
    <row r="801" spans="2:7" ht="15">
      <c r="B801" s="13">
        <v>43039</v>
      </c>
      <c r="C801" s="10">
        <v>424</v>
      </c>
      <c r="D801" s="14">
        <v>16.245000000000001</v>
      </c>
      <c r="E801" s="47">
        <f t="shared" ca="1" si="12"/>
        <v>6887.88</v>
      </c>
      <c r="F801" s="11">
        <v>0.60628472222222218</v>
      </c>
      <c r="G801" s="13" t="s">
        <v>1</v>
      </c>
    </row>
    <row r="802" spans="2:7" ht="15">
      <c r="B802" s="13">
        <v>43039</v>
      </c>
      <c r="C802" s="10">
        <v>259</v>
      </c>
      <c r="D802" s="14">
        <v>16.245000000000001</v>
      </c>
      <c r="E802" s="47">
        <f t="shared" ca="1" si="12"/>
        <v>4207.4549999999999</v>
      </c>
      <c r="F802" s="11">
        <v>0.60628472222222218</v>
      </c>
      <c r="G802" s="13" t="s">
        <v>1</v>
      </c>
    </row>
    <row r="803" spans="2:7" ht="15">
      <c r="B803" s="13">
        <v>43039</v>
      </c>
      <c r="C803" s="10">
        <v>32</v>
      </c>
      <c r="D803" s="14">
        <v>16.245000000000001</v>
      </c>
      <c r="E803" s="47">
        <f t="shared" ca="1" si="12"/>
        <v>519.84</v>
      </c>
      <c r="F803" s="11">
        <v>0.60799768518518515</v>
      </c>
      <c r="G803" s="13" t="s">
        <v>1</v>
      </c>
    </row>
    <row r="804" spans="2:7" ht="15">
      <c r="B804" s="13">
        <v>43039</v>
      </c>
      <c r="C804" s="10">
        <v>295</v>
      </c>
      <c r="D804" s="14">
        <v>16.245000000000001</v>
      </c>
      <c r="E804" s="47">
        <f t="shared" ca="1" si="12"/>
        <v>4792.2750000000005</v>
      </c>
      <c r="F804" s="11">
        <v>0.60799768518518515</v>
      </c>
      <c r="G804" s="13" t="s">
        <v>1</v>
      </c>
    </row>
    <row r="805" spans="2:7" ht="15">
      <c r="B805" s="13">
        <v>43039</v>
      </c>
      <c r="C805" s="10">
        <v>310</v>
      </c>
      <c r="D805" s="14">
        <v>16.245000000000001</v>
      </c>
      <c r="E805" s="47">
        <f t="shared" ca="1" si="12"/>
        <v>5035.9500000000007</v>
      </c>
      <c r="F805" s="11">
        <v>0.60820601851851852</v>
      </c>
      <c r="G805" s="13" t="s">
        <v>1</v>
      </c>
    </row>
    <row r="806" spans="2:7" ht="15">
      <c r="B806" s="13">
        <v>43039</v>
      </c>
      <c r="C806" s="10">
        <v>14</v>
      </c>
      <c r="D806" s="14">
        <v>16.245000000000001</v>
      </c>
      <c r="E806" s="47">
        <f t="shared" ca="1" si="12"/>
        <v>227.43</v>
      </c>
      <c r="F806" s="11">
        <v>0.60820601851851852</v>
      </c>
      <c r="G806" s="13" t="s">
        <v>1</v>
      </c>
    </row>
    <row r="807" spans="2:7" ht="15">
      <c r="B807" s="13">
        <v>43039</v>
      </c>
      <c r="C807" s="10">
        <v>298</v>
      </c>
      <c r="D807" s="14">
        <v>16.245000000000001</v>
      </c>
      <c r="E807" s="47">
        <f t="shared" ca="1" si="12"/>
        <v>4841.01</v>
      </c>
      <c r="F807" s="11">
        <v>0.60833333333333328</v>
      </c>
      <c r="G807" s="13" t="s">
        <v>1</v>
      </c>
    </row>
    <row r="808" spans="2:7" ht="15">
      <c r="B808" s="13">
        <v>43039</v>
      </c>
      <c r="C808" s="10">
        <v>18</v>
      </c>
      <c r="D808" s="14">
        <v>16.245000000000001</v>
      </c>
      <c r="E808" s="47">
        <f t="shared" ca="1" si="12"/>
        <v>292.41000000000003</v>
      </c>
      <c r="F808" s="11">
        <v>0.60833333333333328</v>
      </c>
      <c r="G808" s="13" t="s">
        <v>1</v>
      </c>
    </row>
    <row r="809" spans="2:7" ht="15">
      <c r="B809" s="13">
        <v>43039</v>
      </c>
      <c r="C809" s="10">
        <v>273</v>
      </c>
      <c r="D809" s="14">
        <v>16.245000000000001</v>
      </c>
      <c r="E809" s="47">
        <f t="shared" ca="1" si="12"/>
        <v>4434.8850000000002</v>
      </c>
      <c r="F809" s="11">
        <v>0.60902777777777783</v>
      </c>
      <c r="G809" s="13" t="s">
        <v>1</v>
      </c>
    </row>
    <row r="810" spans="2:7" ht="15">
      <c r="B810" s="13">
        <v>43039</v>
      </c>
      <c r="C810" s="10">
        <v>74</v>
      </c>
      <c r="D810" s="14">
        <v>16.245000000000001</v>
      </c>
      <c r="E810" s="47">
        <f t="shared" ca="1" si="12"/>
        <v>1202.1300000000001</v>
      </c>
      <c r="F810" s="11">
        <v>0.60902777777777783</v>
      </c>
      <c r="G810" s="13" t="s">
        <v>1</v>
      </c>
    </row>
    <row r="811" spans="2:7" ht="15">
      <c r="B811" s="13">
        <v>43039</v>
      </c>
      <c r="C811" s="10">
        <v>674</v>
      </c>
      <c r="D811" s="14">
        <v>16.245000000000001</v>
      </c>
      <c r="E811" s="47">
        <f t="shared" ca="1" si="12"/>
        <v>10949.130000000001</v>
      </c>
      <c r="F811" s="11">
        <v>0.60905092592592591</v>
      </c>
      <c r="G811" s="13" t="s">
        <v>1</v>
      </c>
    </row>
    <row r="812" spans="2:7" ht="15">
      <c r="B812" s="13">
        <v>43039</v>
      </c>
      <c r="C812" s="10">
        <v>607</v>
      </c>
      <c r="D812" s="14">
        <v>16.239999999999998</v>
      </c>
      <c r="E812" s="47">
        <f t="shared" ca="1" si="12"/>
        <v>9857.6799999999985</v>
      </c>
      <c r="F812" s="11">
        <v>0.60958333333333337</v>
      </c>
      <c r="G812" s="13" t="s">
        <v>1</v>
      </c>
    </row>
    <row r="813" spans="2:7" ht="15">
      <c r="B813" s="13">
        <v>43039</v>
      </c>
      <c r="C813" s="10">
        <v>259</v>
      </c>
      <c r="D813" s="14">
        <v>16.239999999999998</v>
      </c>
      <c r="E813" s="47">
        <f t="shared" ca="1" si="12"/>
        <v>4206.16</v>
      </c>
      <c r="F813" s="11">
        <v>0.60958333333333337</v>
      </c>
      <c r="G813" s="13" t="s">
        <v>1</v>
      </c>
    </row>
    <row r="814" spans="2:7" ht="15">
      <c r="B814" s="13">
        <v>43039</v>
      </c>
      <c r="C814" s="10">
        <v>77</v>
      </c>
      <c r="D814" s="14">
        <v>16.239999999999998</v>
      </c>
      <c r="E814" s="47">
        <f t="shared" ca="1" si="12"/>
        <v>1250.4799999999998</v>
      </c>
      <c r="F814" s="11">
        <v>0.60962962962962963</v>
      </c>
      <c r="G814" s="13" t="s">
        <v>1</v>
      </c>
    </row>
    <row r="815" spans="2:7" ht="15">
      <c r="B815" s="13">
        <v>43039</v>
      </c>
      <c r="C815" s="10">
        <v>285</v>
      </c>
      <c r="D815" s="14">
        <v>16.239999999999998</v>
      </c>
      <c r="E815" s="47">
        <f t="shared" ca="1" si="12"/>
        <v>4628.3999999999996</v>
      </c>
      <c r="F815" s="11">
        <v>0.60962962962962963</v>
      </c>
      <c r="G815" s="13" t="s">
        <v>1</v>
      </c>
    </row>
    <row r="816" spans="2:7" ht="15">
      <c r="B816" s="13">
        <v>43039</v>
      </c>
      <c r="C816" s="10">
        <v>22</v>
      </c>
      <c r="D816" s="14">
        <v>16.239999999999998</v>
      </c>
      <c r="E816" s="47">
        <f t="shared" ca="1" si="12"/>
        <v>357.28</v>
      </c>
      <c r="F816" s="11">
        <v>0.609837962962963</v>
      </c>
      <c r="G816" s="13" t="s">
        <v>1</v>
      </c>
    </row>
    <row r="817" spans="2:7" ht="15">
      <c r="B817" s="13">
        <v>43039</v>
      </c>
      <c r="C817" s="10">
        <v>259</v>
      </c>
      <c r="D817" s="14">
        <v>16.234999999999999</v>
      </c>
      <c r="E817" s="47">
        <f t="shared" ca="1" si="12"/>
        <v>4204.8649999999998</v>
      </c>
      <c r="F817" s="11">
        <v>0.61146990740740736</v>
      </c>
      <c r="G817" s="13" t="s">
        <v>1</v>
      </c>
    </row>
    <row r="818" spans="2:7" ht="15">
      <c r="B818" s="13">
        <v>43039</v>
      </c>
      <c r="C818" s="10">
        <v>288</v>
      </c>
      <c r="D818" s="14">
        <v>16.234999999999999</v>
      </c>
      <c r="E818" s="47">
        <f t="shared" ca="1" si="12"/>
        <v>4675.68</v>
      </c>
      <c r="F818" s="11">
        <v>0.61149305555555555</v>
      </c>
      <c r="G818" s="13" t="s">
        <v>1</v>
      </c>
    </row>
    <row r="819" spans="2:7" ht="15">
      <c r="B819" s="13">
        <v>43039</v>
      </c>
      <c r="C819" s="10">
        <v>288</v>
      </c>
      <c r="D819" s="14">
        <v>16.234999999999999</v>
      </c>
      <c r="E819" s="47">
        <f t="shared" ca="1" si="12"/>
        <v>4675.68</v>
      </c>
      <c r="F819" s="11">
        <v>0.61149305555555555</v>
      </c>
      <c r="G819" s="13" t="s">
        <v>1</v>
      </c>
    </row>
    <row r="820" spans="2:7" ht="15">
      <c r="B820" s="13">
        <v>43039</v>
      </c>
      <c r="C820" s="10">
        <v>152</v>
      </c>
      <c r="D820" s="14">
        <v>16.234999999999999</v>
      </c>
      <c r="E820" s="47">
        <f t="shared" ca="1" si="12"/>
        <v>2467.7199999999998</v>
      </c>
      <c r="F820" s="11">
        <v>0.61149305555555555</v>
      </c>
      <c r="G820" s="13" t="s">
        <v>1</v>
      </c>
    </row>
    <row r="821" spans="2:7" ht="15">
      <c r="B821" s="13">
        <v>43039</v>
      </c>
      <c r="C821" s="10">
        <v>257</v>
      </c>
      <c r="D821" s="14">
        <v>16.234999999999999</v>
      </c>
      <c r="E821" s="47">
        <f t="shared" ca="1" si="12"/>
        <v>4172.3949999999995</v>
      </c>
      <c r="F821" s="11">
        <v>0.61168981481481477</v>
      </c>
      <c r="G821" s="13" t="s">
        <v>1</v>
      </c>
    </row>
    <row r="822" spans="2:7" ht="15">
      <c r="B822" s="13">
        <v>43039</v>
      </c>
      <c r="C822" s="10">
        <v>216</v>
      </c>
      <c r="D822" s="14">
        <v>16.234999999999999</v>
      </c>
      <c r="E822" s="47">
        <f t="shared" ca="1" si="12"/>
        <v>3506.7599999999998</v>
      </c>
      <c r="F822" s="11">
        <v>0.61168981481481477</v>
      </c>
      <c r="G822" s="13" t="s">
        <v>1</v>
      </c>
    </row>
    <row r="823" spans="2:7" ht="15">
      <c r="B823" s="13">
        <v>43039</v>
      </c>
      <c r="C823" s="10">
        <v>548</v>
      </c>
      <c r="D823" s="14">
        <v>16.234999999999999</v>
      </c>
      <c r="E823" s="47">
        <f t="shared" ca="1" si="12"/>
        <v>8896.7799999999988</v>
      </c>
      <c r="F823" s="11">
        <v>0.61200231481481482</v>
      </c>
      <c r="G823" s="13" t="s">
        <v>1</v>
      </c>
    </row>
    <row r="824" spans="2:7" ht="15">
      <c r="B824" s="13">
        <v>43039</v>
      </c>
      <c r="C824" s="10">
        <v>287</v>
      </c>
      <c r="D824" s="14">
        <v>16.234999999999999</v>
      </c>
      <c r="E824" s="47">
        <f t="shared" ca="1" si="12"/>
        <v>4659.4449999999997</v>
      </c>
      <c r="F824" s="11">
        <v>0.61200231481481482</v>
      </c>
      <c r="G824" s="13" t="s">
        <v>1</v>
      </c>
    </row>
    <row r="825" spans="2:7" ht="15">
      <c r="B825" s="13">
        <v>43039</v>
      </c>
      <c r="C825" s="10">
        <v>360</v>
      </c>
      <c r="D825" s="14">
        <v>16.234999999999999</v>
      </c>
      <c r="E825" s="47">
        <f t="shared" ca="1" si="12"/>
        <v>5844.5999999999995</v>
      </c>
      <c r="F825" s="11">
        <v>0.61203703703703705</v>
      </c>
      <c r="G825" s="13" t="s">
        <v>1</v>
      </c>
    </row>
    <row r="826" spans="2:7" ht="15">
      <c r="B826" s="13">
        <v>43039</v>
      </c>
      <c r="C826" s="10">
        <v>150</v>
      </c>
      <c r="D826" s="14">
        <v>16.234999999999999</v>
      </c>
      <c r="E826" s="47">
        <f t="shared" ca="1" si="12"/>
        <v>2435.25</v>
      </c>
      <c r="F826" s="11">
        <v>0.61203703703703705</v>
      </c>
      <c r="G826" s="13" t="s">
        <v>1</v>
      </c>
    </row>
    <row r="827" spans="2:7" ht="15">
      <c r="B827" s="13">
        <v>43039</v>
      </c>
      <c r="C827" s="10">
        <v>161</v>
      </c>
      <c r="D827" s="14">
        <v>16.234999999999999</v>
      </c>
      <c r="E827" s="47">
        <f t="shared" ca="1" si="12"/>
        <v>2613.835</v>
      </c>
      <c r="F827" s="11">
        <v>0.61203703703703705</v>
      </c>
      <c r="G827" s="13" t="s">
        <v>1</v>
      </c>
    </row>
    <row r="828" spans="2:7" ht="15">
      <c r="B828" s="13">
        <v>43039</v>
      </c>
      <c r="C828" s="10">
        <v>307</v>
      </c>
      <c r="D828" s="14">
        <v>16.234999999999999</v>
      </c>
      <c r="E828" s="47">
        <f t="shared" ca="1" si="12"/>
        <v>4984.1449999999995</v>
      </c>
      <c r="F828" s="11">
        <v>0.61332175925925925</v>
      </c>
      <c r="G828" s="13" t="s">
        <v>1</v>
      </c>
    </row>
    <row r="829" spans="2:7" ht="15">
      <c r="B829" s="13">
        <v>43039</v>
      </c>
      <c r="C829" s="10">
        <v>570</v>
      </c>
      <c r="D829" s="14">
        <v>16.23</v>
      </c>
      <c r="E829" s="47">
        <f t="shared" ca="1" si="12"/>
        <v>9251.1</v>
      </c>
      <c r="F829" s="11">
        <v>0.61458333333333337</v>
      </c>
      <c r="G829" s="13" t="s">
        <v>1</v>
      </c>
    </row>
    <row r="830" spans="2:7" ht="15">
      <c r="B830" s="13">
        <v>43039</v>
      </c>
      <c r="C830" s="10">
        <v>26</v>
      </c>
      <c r="D830" s="14">
        <v>16.23</v>
      </c>
      <c r="E830" s="47">
        <f t="shared" ca="1" si="12"/>
        <v>421.98</v>
      </c>
      <c r="F830" s="11">
        <v>0.61461805555555549</v>
      </c>
      <c r="G830" s="13" t="s">
        <v>1</v>
      </c>
    </row>
    <row r="831" spans="2:7" ht="15">
      <c r="B831" s="13">
        <v>43039</v>
      </c>
      <c r="C831" s="10">
        <v>248</v>
      </c>
      <c r="D831" s="14">
        <v>16.23</v>
      </c>
      <c r="E831" s="47">
        <f t="shared" ca="1" si="12"/>
        <v>4025.04</v>
      </c>
      <c r="F831" s="11">
        <v>0.61461805555555549</v>
      </c>
      <c r="G831" s="13" t="s">
        <v>1</v>
      </c>
    </row>
    <row r="832" spans="2:7" ht="15">
      <c r="B832" s="13">
        <v>43039</v>
      </c>
      <c r="C832" s="10">
        <v>973</v>
      </c>
      <c r="D832" s="14">
        <v>16.23</v>
      </c>
      <c r="E832" s="47">
        <f t="shared" ca="1" si="12"/>
        <v>15791.79</v>
      </c>
      <c r="F832" s="11">
        <v>0.61461805555555549</v>
      </c>
      <c r="G832" s="13" t="s">
        <v>1</v>
      </c>
    </row>
    <row r="833" spans="2:7" ht="15">
      <c r="B833" s="13">
        <v>43039</v>
      </c>
      <c r="C833" s="10">
        <v>248</v>
      </c>
      <c r="D833" s="14">
        <v>16.23</v>
      </c>
      <c r="E833" s="47">
        <f t="shared" ca="1" si="12"/>
        <v>4025.04</v>
      </c>
      <c r="F833" s="11">
        <v>0.61465277777777783</v>
      </c>
      <c r="G833" s="13" t="s">
        <v>1</v>
      </c>
    </row>
    <row r="834" spans="2:7" ht="15">
      <c r="B834" s="13">
        <v>43039</v>
      </c>
      <c r="C834" s="10">
        <v>363</v>
      </c>
      <c r="D834" s="14">
        <v>16.23</v>
      </c>
      <c r="E834" s="47">
        <f t="shared" ca="1" si="12"/>
        <v>5891.49</v>
      </c>
      <c r="F834" s="11">
        <v>0.61465277777777783</v>
      </c>
      <c r="G834" s="13" t="s">
        <v>1</v>
      </c>
    </row>
    <row r="835" spans="2:7" ht="15">
      <c r="B835" s="13">
        <v>43039</v>
      </c>
      <c r="C835" s="10">
        <v>19</v>
      </c>
      <c r="D835" s="14">
        <v>16.23</v>
      </c>
      <c r="E835" s="47">
        <f t="shared" ca="1" si="12"/>
        <v>308.37</v>
      </c>
      <c r="F835" s="11">
        <v>0.61476851851851855</v>
      </c>
      <c r="G835" s="13" t="s">
        <v>1</v>
      </c>
    </row>
    <row r="836" spans="2:7" ht="15">
      <c r="B836" s="13">
        <v>43039</v>
      </c>
      <c r="C836" s="10">
        <v>248</v>
      </c>
      <c r="D836" s="14">
        <v>16.23</v>
      </c>
      <c r="E836" s="47">
        <f t="shared" ca="1" si="12"/>
        <v>4025.04</v>
      </c>
      <c r="F836" s="11">
        <v>0.61476851851851855</v>
      </c>
      <c r="G836" s="13" t="s">
        <v>1</v>
      </c>
    </row>
    <row r="837" spans="2:7" ht="15">
      <c r="B837" s="13">
        <v>43039</v>
      </c>
      <c r="C837" s="10">
        <v>130</v>
      </c>
      <c r="D837" s="14">
        <v>16.23</v>
      </c>
      <c r="E837" s="47">
        <f t="shared" ca="1" si="12"/>
        <v>2109.9</v>
      </c>
      <c r="F837" s="11">
        <v>0.61476851851851855</v>
      </c>
      <c r="G837" s="13" t="s">
        <v>1</v>
      </c>
    </row>
    <row r="838" spans="2:7" ht="15">
      <c r="B838" s="13">
        <v>43039</v>
      </c>
      <c r="C838" s="10">
        <v>309</v>
      </c>
      <c r="D838" s="14">
        <v>16.234999999999999</v>
      </c>
      <c r="E838" s="47">
        <f t="shared" ca="1" si="12"/>
        <v>5016.6149999999998</v>
      </c>
      <c r="F838" s="11">
        <v>0.61493055555555554</v>
      </c>
      <c r="G838" s="13" t="s">
        <v>1</v>
      </c>
    </row>
    <row r="839" spans="2:7" ht="15">
      <c r="B839" s="13">
        <v>43039</v>
      </c>
      <c r="C839" s="10">
        <v>778</v>
      </c>
      <c r="D839" s="14">
        <v>16.234999999999999</v>
      </c>
      <c r="E839" s="47">
        <f t="shared" ca="1" si="12"/>
        <v>12630.83</v>
      </c>
      <c r="F839" s="11">
        <v>0.61493055555555554</v>
      </c>
      <c r="G839" s="13" t="s">
        <v>1</v>
      </c>
    </row>
    <row r="840" spans="2:7" ht="15">
      <c r="B840" s="13">
        <v>43039</v>
      </c>
      <c r="C840" s="10">
        <v>221</v>
      </c>
      <c r="D840" s="14">
        <v>16.234999999999999</v>
      </c>
      <c r="E840" s="47">
        <f t="shared" ca="1" si="12"/>
        <v>3587.9349999999999</v>
      </c>
      <c r="F840" s="11">
        <v>0.6149768518518518</v>
      </c>
      <c r="G840" s="13" t="s">
        <v>1</v>
      </c>
    </row>
    <row r="841" spans="2:7" ht="15">
      <c r="B841" s="13">
        <v>43039</v>
      </c>
      <c r="C841" s="10">
        <v>251</v>
      </c>
      <c r="D841" s="14">
        <v>16.234999999999999</v>
      </c>
      <c r="E841" s="47">
        <f t="shared" ca="1" si="12"/>
        <v>4074.9849999999997</v>
      </c>
      <c r="F841" s="11">
        <v>0.6149768518518518</v>
      </c>
      <c r="G841" s="13" t="s">
        <v>1</v>
      </c>
    </row>
    <row r="842" spans="2:7" ht="15">
      <c r="B842" s="13">
        <v>43039</v>
      </c>
      <c r="C842" s="10">
        <v>196</v>
      </c>
      <c r="D842" s="14">
        <v>16.234999999999999</v>
      </c>
      <c r="E842" s="47">
        <f t="shared" ca="1" si="12"/>
        <v>3182.06</v>
      </c>
      <c r="F842" s="11">
        <v>0.61502314814814818</v>
      </c>
      <c r="G842" s="13" t="s">
        <v>1</v>
      </c>
    </row>
    <row r="843" spans="2:7" ht="15">
      <c r="B843" s="13">
        <v>43039</v>
      </c>
      <c r="C843" s="10">
        <v>281</v>
      </c>
      <c r="D843" s="14">
        <v>16.234999999999999</v>
      </c>
      <c r="E843" s="47">
        <f t="shared" ca="1" si="12"/>
        <v>4562.0349999999999</v>
      </c>
      <c r="F843" s="11">
        <v>0.61502314814814818</v>
      </c>
      <c r="G843" s="13" t="s">
        <v>1</v>
      </c>
    </row>
    <row r="844" spans="2:7" ht="15">
      <c r="B844" s="13">
        <v>43039</v>
      </c>
      <c r="C844" s="10">
        <v>374</v>
      </c>
      <c r="D844" s="14">
        <v>16.234999999999999</v>
      </c>
      <c r="E844" s="47">
        <f t="shared" ca="1" si="12"/>
        <v>6071.8899999999994</v>
      </c>
      <c r="F844" s="11">
        <v>0.61517361111111113</v>
      </c>
      <c r="G844" s="13" t="s">
        <v>1</v>
      </c>
    </row>
    <row r="845" spans="2:7" ht="15">
      <c r="B845" s="13">
        <v>43039</v>
      </c>
      <c r="C845" s="10">
        <v>87</v>
      </c>
      <c r="D845" s="14">
        <v>16.234999999999999</v>
      </c>
      <c r="E845" s="47">
        <f t="shared" ca="1" si="12"/>
        <v>1412.4449999999999</v>
      </c>
      <c r="F845" s="11">
        <v>0.61526620370370366</v>
      </c>
      <c r="G845" s="13" t="s">
        <v>1</v>
      </c>
    </row>
    <row r="846" spans="2:7" ht="15">
      <c r="B846" s="13">
        <v>43039</v>
      </c>
      <c r="C846" s="10">
        <v>249</v>
      </c>
      <c r="D846" s="14">
        <v>16.234999999999999</v>
      </c>
      <c r="E846" s="47">
        <f t="shared" ca="1" si="12"/>
        <v>4042.5149999999999</v>
      </c>
      <c r="F846" s="11">
        <v>0.61526620370370366</v>
      </c>
      <c r="G846" s="13" t="s">
        <v>1</v>
      </c>
    </row>
    <row r="847" spans="2:7" ht="15">
      <c r="B847" s="13">
        <v>43039</v>
      </c>
      <c r="C847" s="10">
        <v>250</v>
      </c>
      <c r="D847" s="14">
        <v>16.234999999999999</v>
      </c>
      <c r="E847" s="47">
        <f t="shared" ca="1" si="12"/>
        <v>4058.75</v>
      </c>
      <c r="F847" s="11">
        <v>0.61526620370370366</v>
      </c>
      <c r="G847" s="13" t="s">
        <v>1</v>
      </c>
    </row>
    <row r="848" spans="2:7" ht="15">
      <c r="B848" s="13">
        <v>43039</v>
      </c>
      <c r="C848" s="10">
        <v>64</v>
      </c>
      <c r="D848" s="14">
        <v>16.234999999999999</v>
      </c>
      <c r="E848" s="47">
        <f t="shared" ref="E848:E911" ca="1" si="13">+C848*D848</f>
        <v>1039.04</v>
      </c>
      <c r="F848" s="11">
        <v>0.61526620370370366</v>
      </c>
      <c r="G848" s="13" t="s">
        <v>1</v>
      </c>
    </row>
    <row r="849" spans="2:7" ht="15">
      <c r="B849" s="13">
        <v>43039</v>
      </c>
      <c r="C849" s="10">
        <v>249</v>
      </c>
      <c r="D849" s="14">
        <v>16.234999999999999</v>
      </c>
      <c r="E849" s="47">
        <f t="shared" ca="1" si="13"/>
        <v>4042.5149999999999</v>
      </c>
      <c r="F849" s="11">
        <v>0.61527777777777781</v>
      </c>
      <c r="G849" s="13" t="s">
        <v>1</v>
      </c>
    </row>
    <row r="850" spans="2:7" ht="15">
      <c r="B850" s="13">
        <v>43039</v>
      </c>
      <c r="C850" s="10">
        <v>186</v>
      </c>
      <c r="D850" s="14">
        <v>16.234999999999999</v>
      </c>
      <c r="E850" s="47">
        <f t="shared" ca="1" si="13"/>
        <v>3019.71</v>
      </c>
      <c r="F850" s="11">
        <v>0.61527777777777781</v>
      </c>
      <c r="G850" s="13" t="s">
        <v>1</v>
      </c>
    </row>
    <row r="851" spans="2:7" ht="15">
      <c r="B851" s="13">
        <v>43039</v>
      </c>
      <c r="C851" s="10">
        <v>75</v>
      </c>
      <c r="D851" s="14">
        <v>16.234999999999999</v>
      </c>
      <c r="E851" s="47">
        <f t="shared" ca="1" si="13"/>
        <v>1217.625</v>
      </c>
      <c r="F851" s="11">
        <v>0.61583333333333334</v>
      </c>
      <c r="G851" s="13" t="s">
        <v>1</v>
      </c>
    </row>
    <row r="852" spans="2:7" ht="15">
      <c r="B852" s="13">
        <v>43039</v>
      </c>
      <c r="C852" s="10">
        <v>195</v>
      </c>
      <c r="D852" s="14">
        <v>16.234999999999999</v>
      </c>
      <c r="E852" s="47">
        <f t="shared" ca="1" si="13"/>
        <v>3165.8249999999998</v>
      </c>
      <c r="F852" s="11">
        <v>0.61583333333333334</v>
      </c>
      <c r="G852" s="13" t="s">
        <v>1</v>
      </c>
    </row>
    <row r="853" spans="2:7" ht="15">
      <c r="B853" s="13">
        <v>43039</v>
      </c>
      <c r="C853" s="10">
        <v>105</v>
      </c>
      <c r="D853" s="14">
        <v>16.234999999999999</v>
      </c>
      <c r="E853" s="47">
        <f t="shared" ca="1" si="13"/>
        <v>1704.675</v>
      </c>
      <c r="F853" s="11">
        <v>0.61600694444444437</v>
      </c>
      <c r="G853" s="13" t="s">
        <v>1</v>
      </c>
    </row>
    <row r="854" spans="2:7" ht="15">
      <c r="B854" s="13">
        <v>43039</v>
      </c>
      <c r="C854" s="10">
        <v>372</v>
      </c>
      <c r="D854" s="14">
        <v>16.234999999999999</v>
      </c>
      <c r="E854" s="47">
        <f t="shared" ca="1" si="13"/>
        <v>6039.42</v>
      </c>
      <c r="F854" s="11">
        <v>0.61600694444444437</v>
      </c>
      <c r="G854" s="13" t="s">
        <v>1</v>
      </c>
    </row>
    <row r="855" spans="2:7" ht="15">
      <c r="B855" s="13">
        <v>43039</v>
      </c>
      <c r="C855" s="10">
        <v>229</v>
      </c>
      <c r="D855" s="14">
        <v>16.23</v>
      </c>
      <c r="E855" s="47">
        <f t="shared" ca="1" si="13"/>
        <v>3716.67</v>
      </c>
      <c r="F855" s="11">
        <v>0.61601851851851852</v>
      </c>
      <c r="G855" s="13" t="s">
        <v>1</v>
      </c>
    </row>
    <row r="856" spans="2:7" ht="15">
      <c r="B856" s="13">
        <v>43039</v>
      </c>
      <c r="C856" s="10">
        <v>179</v>
      </c>
      <c r="D856" s="14">
        <v>16.23</v>
      </c>
      <c r="E856" s="47">
        <f t="shared" ca="1" si="13"/>
        <v>2905.17</v>
      </c>
      <c r="F856" s="11">
        <v>0.61601851851851852</v>
      </c>
      <c r="G856" s="13" t="s">
        <v>1</v>
      </c>
    </row>
    <row r="857" spans="2:7" ht="15">
      <c r="B857" s="13">
        <v>43039</v>
      </c>
      <c r="C857" s="10">
        <v>211</v>
      </c>
      <c r="D857" s="14">
        <v>16.23</v>
      </c>
      <c r="E857" s="47">
        <f t="shared" ca="1" si="13"/>
        <v>3424.53</v>
      </c>
      <c r="F857" s="11">
        <v>0.61601851851851852</v>
      </c>
      <c r="G857" s="13" t="s">
        <v>1</v>
      </c>
    </row>
    <row r="858" spans="2:7" ht="15">
      <c r="B858" s="13">
        <v>43039</v>
      </c>
      <c r="C858" s="10">
        <v>474</v>
      </c>
      <c r="D858" s="14">
        <v>16.23</v>
      </c>
      <c r="E858" s="47">
        <f t="shared" ca="1" si="13"/>
        <v>7693.02</v>
      </c>
      <c r="F858" s="11">
        <v>0.61601851851851852</v>
      </c>
      <c r="G858" s="13" t="s">
        <v>1</v>
      </c>
    </row>
    <row r="859" spans="2:7" ht="15">
      <c r="B859" s="13">
        <v>43039</v>
      </c>
      <c r="C859" s="10">
        <v>26</v>
      </c>
      <c r="D859" s="14">
        <v>16.23</v>
      </c>
      <c r="E859" s="47">
        <f t="shared" ca="1" si="13"/>
        <v>421.98</v>
      </c>
      <c r="F859" s="11">
        <v>0.61601851851851852</v>
      </c>
      <c r="G859" s="13" t="s">
        <v>1</v>
      </c>
    </row>
    <row r="860" spans="2:7" ht="15">
      <c r="B860" s="13">
        <v>43039</v>
      </c>
      <c r="C860" s="10">
        <v>277</v>
      </c>
      <c r="D860" s="14">
        <v>16.225000000000001</v>
      </c>
      <c r="E860" s="47">
        <f t="shared" ca="1" si="13"/>
        <v>4494.3250000000007</v>
      </c>
      <c r="F860" s="11">
        <v>0.61645833333333333</v>
      </c>
      <c r="G860" s="13" t="s">
        <v>1</v>
      </c>
    </row>
    <row r="861" spans="2:7" ht="15">
      <c r="B861" s="13">
        <v>43039</v>
      </c>
      <c r="C861" s="10">
        <v>271</v>
      </c>
      <c r="D861" s="14">
        <v>16.225000000000001</v>
      </c>
      <c r="E861" s="47">
        <f t="shared" ca="1" si="13"/>
        <v>4396.9750000000004</v>
      </c>
      <c r="F861" s="11">
        <v>0.61646990740740748</v>
      </c>
      <c r="G861" s="13" t="s">
        <v>1</v>
      </c>
    </row>
    <row r="862" spans="2:7" ht="15">
      <c r="B862" s="13">
        <v>43039</v>
      </c>
      <c r="C862" s="10">
        <v>138</v>
      </c>
      <c r="D862" s="14">
        <v>16.225000000000001</v>
      </c>
      <c r="E862" s="47">
        <f t="shared" ca="1" si="13"/>
        <v>2239.0500000000002</v>
      </c>
      <c r="F862" s="11">
        <v>0.61646990740740748</v>
      </c>
      <c r="G862" s="13" t="s">
        <v>1</v>
      </c>
    </row>
    <row r="863" spans="2:7" ht="15">
      <c r="B863" s="13">
        <v>43039</v>
      </c>
      <c r="C863" s="10">
        <v>335</v>
      </c>
      <c r="D863" s="14">
        <v>16.225000000000001</v>
      </c>
      <c r="E863" s="47">
        <f t="shared" ca="1" si="13"/>
        <v>5435.3750000000009</v>
      </c>
      <c r="F863" s="11">
        <v>0.61646990740740748</v>
      </c>
      <c r="G863" s="13" t="s">
        <v>1</v>
      </c>
    </row>
    <row r="864" spans="2:7" ht="15">
      <c r="B864" s="13">
        <v>43039</v>
      </c>
      <c r="C864" s="10">
        <v>897</v>
      </c>
      <c r="D864" s="14">
        <v>16.22</v>
      </c>
      <c r="E864" s="47">
        <f t="shared" ca="1" si="13"/>
        <v>14549.339999999998</v>
      </c>
      <c r="F864" s="11">
        <v>0.6166666666666667</v>
      </c>
      <c r="G864" s="13" t="s">
        <v>1</v>
      </c>
    </row>
    <row r="865" spans="2:7" ht="15">
      <c r="B865" s="13">
        <v>43039</v>
      </c>
      <c r="C865" s="10">
        <v>366</v>
      </c>
      <c r="D865" s="14">
        <v>16.225000000000001</v>
      </c>
      <c r="E865" s="47">
        <f t="shared" ca="1" si="13"/>
        <v>5938.35</v>
      </c>
      <c r="F865" s="11">
        <v>0.6166666666666667</v>
      </c>
      <c r="G865" s="13" t="s">
        <v>1</v>
      </c>
    </row>
    <row r="866" spans="2:7" ht="15">
      <c r="B866" s="13">
        <v>43039</v>
      </c>
      <c r="C866" s="10">
        <v>117</v>
      </c>
      <c r="D866" s="14">
        <v>16.225000000000001</v>
      </c>
      <c r="E866" s="47">
        <f t="shared" ca="1" si="13"/>
        <v>1898.3250000000003</v>
      </c>
      <c r="F866" s="11">
        <v>0.6166666666666667</v>
      </c>
      <c r="G866" s="13" t="s">
        <v>1</v>
      </c>
    </row>
    <row r="867" spans="2:7" ht="15">
      <c r="B867" s="13">
        <v>43039</v>
      </c>
      <c r="C867" s="10">
        <v>259</v>
      </c>
      <c r="D867" s="14">
        <v>16.22</v>
      </c>
      <c r="E867" s="47">
        <f t="shared" ca="1" si="13"/>
        <v>4200.9799999999996</v>
      </c>
      <c r="F867" s="11">
        <v>0.61667824074074074</v>
      </c>
      <c r="G867" s="13" t="s">
        <v>1</v>
      </c>
    </row>
    <row r="868" spans="2:7" ht="15">
      <c r="B868" s="13">
        <v>43039</v>
      </c>
      <c r="C868" s="10">
        <v>138</v>
      </c>
      <c r="D868" s="14">
        <v>16.22</v>
      </c>
      <c r="E868" s="47">
        <f t="shared" ca="1" si="13"/>
        <v>2238.3599999999997</v>
      </c>
      <c r="F868" s="11">
        <v>0.61834490740740744</v>
      </c>
      <c r="G868" s="13" t="s">
        <v>1</v>
      </c>
    </row>
    <row r="869" spans="2:7" ht="15">
      <c r="B869" s="13">
        <v>43039</v>
      </c>
      <c r="C869" s="10">
        <v>188</v>
      </c>
      <c r="D869" s="14">
        <v>16.22</v>
      </c>
      <c r="E869" s="47">
        <f t="shared" ca="1" si="13"/>
        <v>3049.3599999999997</v>
      </c>
      <c r="F869" s="11">
        <v>0.61834490740740744</v>
      </c>
      <c r="G869" s="13" t="s">
        <v>1</v>
      </c>
    </row>
    <row r="870" spans="2:7" ht="15">
      <c r="B870" s="13">
        <v>43039</v>
      </c>
      <c r="C870" s="10">
        <v>278</v>
      </c>
      <c r="D870" s="14">
        <v>16.22</v>
      </c>
      <c r="E870" s="47">
        <f t="shared" ca="1" si="13"/>
        <v>4509.16</v>
      </c>
      <c r="F870" s="11">
        <v>0.61839120370370371</v>
      </c>
      <c r="G870" s="13" t="s">
        <v>1</v>
      </c>
    </row>
    <row r="871" spans="2:7" ht="15">
      <c r="B871" s="13">
        <v>43039</v>
      </c>
      <c r="C871" s="10">
        <v>325</v>
      </c>
      <c r="D871" s="14">
        <v>16.22</v>
      </c>
      <c r="E871" s="47">
        <f t="shared" ca="1" si="13"/>
        <v>5271.5</v>
      </c>
      <c r="F871" s="11">
        <v>0.61839120370370371</v>
      </c>
      <c r="G871" s="13" t="s">
        <v>1</v>
      </c>
    </row>
    <row r="872" spans="2:7" ht="15">
      <c r="B872" s="13">
        <v>43039</v>
      </c>
      <c r="C872" s="10">
        <v>514</v>
      </c>
      <c r="D872" s="14">
        <v>16.22</v>
      </c>
      <c r="E872" s="47">
        <f t="shared" ca="1" si="13"/>
        <v>8337.08</v>
      </c>
      <c r="F872" s="11">
        <v>0.61849537037037039</v>
      </c>
      <c r="G872" s="13" t="s">
        <v>1</v>
      </c>
    </row>
    <row r="873" spans="2:7" ht="15">
      <c r="B873" s="13">
        <v>43039</v>
      </c>
      <c r="C873" s="10">
        <v>645</v>
      </c>
      <c r="D873" s="14">
        <v>16.225000000000001</v>
      </c>
      <c r="E873" s="47">
        <f t="shared" ca="1" si="13"/>
        <v>10465.125000000002</v>
      </c>
      <c r="F873" s="11">
        <v>0.61902777777777784</v>
      </c>
      <c r="G873" s="13" t="s">
        <v>1</v>
      </c>
    </row>
    <row r="874" spans="2:7" ht="15">
      <c r="B874" s="13">
        <v>43039</v>
      </c>
      <c r="C874" s="10">
        <v>185</v>
      </c>
      <c r="D874" s="14">
        <v>16.225000000000001</v>
      </c>
      <c r="E874" s="47">
        <f t="shared" ca="1" si="13"/>
        <v>3001.6250000000005</v>
      </c>
      <c r="F874" s="11">
        <v>0.61940972222222224</v>
      </c>
      <c r="G874" s="13" t="s">
        <v>1</v>
      </c>
    </row>
    <row r="875" spans="2:7" ht="15">
      <c r="B875" s="13">
        <v>43039</v>
      </c>
      <c r="C875" s="10">
        <v>160</v>
      </c>
      <c r="D875" s="14">
        <v>16.225000000000001</v>
      </c>
      <c r="E875" s="47">
        <f t="shared" ca="1" si="13"/>
        <v>2596</v>
      </c>
      <c r="F875" s="11">
        <v>0.61940972222222224</v>
      </c>
      <c r="G875" s="13" t="s">
        <v>1</v>
      </c>
    </row>
    <row r="876" spans="2:7" ht="15">
      <c r="B876" s="13">
        <v>43039</v>
      </c>
      <c r="C876" s="10">
        <v>298</v>
      </c>
      <c r="D876" s="14">
        <v>16.225000000000001</v>
      </c>
      <c r="E876" s="47">
        <f t="shared" ca="1" si="13"/>
        <v>4835.05</v>
      </c>
      <c r="F876" s="11">
        <v>0.61968750000000006</v>
      </c>
      <c r="G876" s="13" t="s">
        <v>1</v>
      </c>
    </row>
    <row r="877" spans="2:7" ht="15">
      <c r="B877" s="13">
        <v>43039</v>
      </c>
      <c r="C877" s="10">
        <v>645</v>
      </c>
      <c r="D877" s="14">
        <v>16.225000000000001</v>
      </c>
      <c r="E877" s="47">
        <f t="shared" ca="1" si="13"/>
        <v>10465.125000000002</v>
      </c>
      <c r="F877" s="11">
        <v>0.61968750000000006</v>
      </c>
      <c r="G877" s="13" t="s">
        <v>1</v>
      </c>
    </row>
    <row r="878" spans="2:7" ht="15">
      <c r="B878" s="13">
        <v>43039</v>
      </c>
      <c r="C878" s="10">
        <v>613</v>
      </c>
      <c r="D878" s="14">
        <v>16.225000000000001</v>
      </c>
      <c r="E878" s="47">
        <f t="shared" ca="1" si="13"/>
        <v>9945.9250000000011</v>
      </c>
      <c r="F878" s="11">
        <v>0.61973379629629632</v>
      </c>
      <c r="G878" s="13" t="s">
        <v>1</v>
      </c>
    </row>
    <row r="879" spans="2:7" ht="15">
      <c r="B879" s="13">
        <v>43039</v>
      </c>
      <c r="C879" s="10">
        <v>398</v>
      </c>
      <c r="D879" s="14">
        <v>16.225000000000001</v>
      </c>
      <c r="E879" s="47">
        <f t="shared" ca="1" si="13"/>
        <v>6457.55</v>
      </c>
      <c r="F879" s="11">
        <v>0.62115740740740744</v>
      </c>
      <c r="G879" s="13" t="s">
        <v>1</v>
      </c>
    </row>
    <row r="880" spans="2:7" ht="15">
      <c r="B880" s="13">
        <v>43039</v>
      </c>
      <c r="C880" s="10">
        <v>259</v>
      </c>
      <c r="D880" s="14">
        <v>16.225000000000001</v>
      </c>
      <c r="E880" s="47">
        <f t="shared" ca="1" si="13"/>
        <v>4202.2750000000005</v>
      </c>
      <c r="F880" s="11">
        <v>0.62119212962962966</v>
      </c>
      <c r="G880" s="13" t="s">
        <v>1</v>
      </c>
    </row>
    <row r="881" spans="2:7" ht="15">
      <c r="B881" s="13">
        <v>43039</v>
      </c>
      <c r="C881" s="10">
        <v>572</v>
      </c>
      <c r="D881" s="14">
        <v>16.225000000000001</v>
      </c>
      <c r="E881" s="47">
        <f t="shared" ca="1" si="13"/>
        <v>9280.7000000000007</v>
      </c>
      <c r="F881" s="11">
        <v>0.62127314814814816</v>
      </c>
      <c r="G881" s="13" t="s">
        <v>1</v>
      </c>
    </row>
    <row r="882" spans="2:7" ht="15">
      <c r="B882" s="13">
        <v>43039</v>
      </c>
      <c r="C882" s="10">
        <v>324</v>
      </c>
      <c r="D882" s="14">
        <v>16.225000000000001</v>
      </c>
      <c r="E882" s="47">
        <f t="shared" ca="1" si="13"/>
        <v>5256.9000000000005</v>
      </c>
      <c r="F882" s="11">
        <v>0.6213657407407408</v>
      </c>
      <c r="G882" s="13" t="s">
        <v>1</v>
      </c>
    </row>
    <row r="883" spans="2:7" ht="15">
      <c r="B883" s="13">
        <v>43039</v>
      </c>
      <c r="C883" s="10">
        <v>50</v>
      </c>
      <c r="D883" s="14">
        <v>16.225000000000001</v>
      </c>
      <c r="E883" s="47">
        <f t="shared" ca="1" si="13"/>
        <v>811.25000000000011</v>
      </c>
      <c r="F883" s="11">
        <v>0.6213657407407408</v>
      </c>
      <c r="G883" s="13" t="s">
        <v>1</v>
      </c>
    </row>
    <row r="884" spans="2:7" ht="15">
      <c r="B884" s="13">
        <v>43039</v>
      </c>
      <c r="C884" s="10">
        <v>106</v>
      </c>
      <c r="D884" s="14">
        <v>16.225000000000001</v>
      </c>
      <c r="E884" s="47">
        <f t="shared" ca="1" si="13"/>
        <v>1719.8500000000001</v>
      </c>
      <c r="F884" s="11">
        <v>0.6213657407407408</v>
      </c>
      <c r="G884" s="13" t="s">
        <v>1</v>
      </c>
    </row>
    <row r="885" spans="2:7" ht="15">
      <c r="B885" s="13">
        <v>43039</v>
      </c>
      <c r="C885" s="10">
        <v>582</v>
      </c>
      <c r="D885" s="14">
        <v>16.22</v>
      </c>
      <c r="E885" s="47">
        <f t="shared" ca="1" si="13"/>
        <v>9440.0399999999991</v>
      </c>
      <c r="F885" s="11">
        <v>0.62254629629629632</v>
      </c>
      <c r="G885" s="13" t="s">
        <v>1</v>
      </c>
    </row>
    <row r="886" spans="2:7" ht="15">
      <c r="B886" s="13">
        <v>43039</v>
      </c>
      <c r="C886" s="10">
        <v>759</v>
      </c>
      <c r="D886" s="14">
        <v>16.22</v>
      </c>
      <c r="E886" s="47">
        <f t="shared" ca="1" si="13"/>
        <v>12310.98</v>
      </c>
      <c r="F886" s="11">
        <v>0.6225694444444444</v>
      </c>
      <c r="G886" s="13" t="s">
        <v>1</v>
      </c>
    </row>
    <row r="887" spans="2:7" ht="15">
      <c r="B887" s="13">
        <v>43039</v>
      </c>
      <c r="C887" s="10">
        <v>335</v>
      </c>
      <c r="D887" s="14">
        <v>16.215</v>
      </c>
      <c r="E887" s="47">
        <f t="shared" ca="1" si="13"/>
        <v>5432.0249999999996</v>
      </c>
      <c r="F887" s="11">
        <v>0.62261574074074078</v>
      </c>
      <c r="G887" s="13" t="s">
        <v>1</v>
      </c>
    </row>
    <row r="888" spans="2:7" ht="15">
      <c r="B888" s="13">
        <v>43039</v>
      </c>
      <c r="C888" s="10">
        <v>297</v>
      </c>
      <c r="D888" s="14">
        <v>16.22</v>
      </c>
      <c r="E888" s="47">
        <f t="shared" ca="1" si="13"/>
        <v>4817.3399999999992</v>
      </c>
      <c r="F888" s="11">
        <v>0.6232523148148148</v>
      </c>
      <c r="G888" s="13" t="s">
        <v>1</v>
      </c>
    </row>
    <row r="889" spans="2:7" ht="15">
      <c r="B889" s="13">
        <v>43039</v>
      </c>
      <c r="C889" s="10">
        <v>52</v>
      </c>
      <c r="D889" s="14">
        <v>16.22</v>
      </c>
      <c r="E889" s="47">
        <f t="shared" ca="1" si="13"/>
        <v>843.43999999999994</v>
      </c>
      <c r="F889" s="11">
        <v>0.6232523148148148</v>
      </c>
      <c r="G889" s="13" t="s">
        <v>1</v>
      </c>
    </row>
    <row r="890" spans="2:7" ht="15">
      <c r="B890" s="13">
        <v>43039</v>
      </c>
      <c r="C890" s="10">
        <v>248</v>
      </c>
      <c r="D890" s="14">
        <v>16.225000000000001</v>
      </c>
      <c r="E890" s="47">
        <f t="shared" ca="1" si="13"/>
        <v>4023.8</v>
      </c>
      <c r="F890" s="11">
        <v>0.62335648148148148</v>
      </c>
      <c r="G890" s="13" t="s">
        <v>1</v>
      </c>
    </row>
    <row r="891" spans="2:7" ht="15">
      <c r="B891" s="13">
        <v>43039</v>
      </c>
      <c r="C891" s="10">
        <v>48</v>
      </c>
      <c r="D891" s="14">
        <v>16.22</v>
      </c>
      <c r="E891" s="47">
        <f t="shared" ca="1" si="13"/>
        <v>778.56</v>
      </c>
      <c r="F891" s="11">
        <v>0.62434027777777779</v>
      </c>
      <c r="G891" s="13" t="s">
        <v>1</v>
      </c>
    </row>
    <row r="892" spans="2:7" ht="15">
      <c r="B892" s="13">
        <v>43039</v>
      </c>
      <c r="C892" s="10">
        <v>309</v>
      </c>
      <c r="D892" s="14">
        <v>16.22</v>
      </c>
      <c r="E892" s="47">
        <f t="shared" ca="1" si="13"/>
        <v>5011.9799999999996</v>
      </c>
      <c r="F892" s="11">
        <v>0.62434027777777779</v>
      </c>
      <c r="G892" s="13" t="s">
        <v>1</v>
      </c>
    </row>
    <row r="893" spans="2:7" ht="15">
      <c r="B893" s="13">
        <v>43039</v>
      </c>
      <c r="C893" s="10">
        <v>87</v>
      </c>
      <c r="D893" s="14">
        <v>16.215</v>
      </c>
      <c r="E893" s="47">
        <f t="shared" ca="1" si="13"/>
        <v>1410.7049999999999</v>
      </c>
      <c r="F893" s="11">
        <v>0.6253819444444445</v>
      </c>
      <c r="G893" s="13" t="s">
        <v>1</v>
      </c>
    </row>
    <row r="894" spans="2:7" ht="15">
      <c r="B894" s="13">
        <v>43039</v>
      </c>
      <c r="C894" s="10">
        <v>172</v>
      </c>
      <c r="D894" s="14">
        <v>16.215</v>
      </c>
      <c r="E894" s="47">
        <f t="shared" ca="1" si="13"/>
        <v>2788.98</v>
      </c>
      <c r="F894" s="11">
        <v>0.6253819444444445</v>
      </c>
      <c r="G894" s="13" t="s">
        <v>1</v>
      </c>
    </row>
    <row r="895" spans="2:7" ht="15">
      <c r="B895" s="13">
        <v>43039</v>
      </c>
      <c r="C895" s="10">
        <v>490</v>
      </c>
      <c r="D895" s="14">
        <v>16.215</v>
      </c>
      <c r="E895" s="47">
        <f t="shared" ca="1" si="13"/>
        <v>7945.35</v>
      </c>
      <c r="F895" s="11">
        <v>0.6253819444444445</v>
      </c>
      <c r="G895" s="13" t="s">
        <v>1</v>
      </c>
    </row>
    <row r="896" spans="2:7" ht="15">
      <c r="B896" s="13">
        <v>43039</v>
      </c>
      <c r="C896" s="10">
        <v>152</v>
      </c>
      <c r="D896" s="14">
        <v>16.215</v>
      </c>
      <c r="E896" s="47">
        <f t="shared" ca="1" si="13"/>
        <v>2464.6799999999998</v>
      </c>
      <c r="F896" s="11">
        <v>0.62736111111111115</v>
      </c>
      <c r="G896" s="13" t="s">
        <v>1</v>
      </c>
    </row>
    <row r="897" spans="2:7" ht="15">
      <c r="B897" s="13">
        <v>43039</v>
      </c>
      <c r="C897" s="10">
        <v>552</v>
      </c>
      <c r="D897" s="14">
        <v>16.215</v>
      </c>
      <c r="E897" s="47">
        <f t="shared" ca="1" si="13"/>
        <v>8950.68</v>
      </c>
      <c r="F897" s="11">
        <v>0.62736111111111115</v>
      </c>
      <c r="G897" s="13" t="s">
        <v>1</v>
      </c>
    </row>
    <row r="898" spans="2:7" ht="15">
      <c r="B898" s="13">
        <v>43039</v>
      </c>
      <c r="C898" s="10">
        <v>27</v>
      </c>
      <c r="D898" s="14">
        <v>16.215</v>
      </c>
      <c r="E898" s="47">
        <f t="shared" ca="1" si="13"/>
        <v>437.80500000000001</v>
      </c>
      <c r="F898" s="11">
        <v>0.62736111111111115</v>
      </c>
      <c r="G898" s="13" t="s">
        <v>1</v>
      </c>
    </row>
    <row r="899" spans="2:7" ht="15">
      <c r="B899" s="13">
        <v>43039</v>
      </c>
      <c r="C899" s="10">
        <v>118</v>
      </c>
      <c r="D899" s="14">
        <v>16.215</v>
      </c>
      <c r="E899" s="47">
        <f t="shared" ca="1" si="13"/>
        <v>1913.37</v>
      </c>
      <c r="F899" s="11">
        <v>0.62778935185185192</v>
      </c>
      <c r="G899" s="13" t="s">
        <v>1</v>
      </c>
    </row>
    <row r="900" spans="2:7" ht="15">
      <c r="B900" s="13">
        <v>43039</v>
      </c>
      <c r="C900" s="10">
        <v>141</v>
      </c>
      <c r="D900" s="14">
        <v>16.215</v>
      </c>
      <c r="E900" s="47">
        <f t="shared" ca="1" si="13"/>
        <v>2286.3150000000001</v>
      </c>
      <c r="F900" s="11">
        <v>0.62778935185185192</v>
      </c>
      <c r="G900" s="13" t="s">
        <v>1</v>
      </c>
    </row>
    <row r="901" spans="2:7" ht="15">
      <c r="B901" s="13">
        <v>43039</v>
      </c>
      <c r="C901" s="10">
        <v>94</v>
      </c>
      <c r="D901" s="14">
        <v>16.215</v>
      </c>
      <c r="E901" s="47">
        <f t="shared" ca="1" si="13"/>
        <v>1524.21</v>
      </c>
      <c r="F901" s="11">
        <v>0.62778935185185192</v>
      </c>
      <c r="G901" s="13" t="s">
        <v>1</v>
      </c>
    </row>
    <row r="902" spans="2:7" ht="15">
      <c r="B902" s="13">
        <v>43039</v>
      </c>
      <c r="C902" s="10">
        <v>390</v>
      </c>
      <c r="D902" s="14">
        <v>16.215</v>
      </c>
      <c r="E902" s="47">
        <f t="shared" ca="1" si="13"/>
        <v>6323.85</v>
      </c>
      <c r="F902" s="11">
        <v>0.62914351851851846</v>
      </c>
      <c r="G902" s="13" t="s">
        <v>1</v>
      </c>
    </row>
    <row r="903" spans="2:7" ht="15">
      <c r="B903" s="13">
        <v>43039</v>
      </c>
      <c r="C903" s="10">
        <v>1040</v>
      </c>
      <c r="D903" s="14">
        <v>16.22</v>
      </c>
      <c r="E903" s="47">
        <f t="shared" ca="1" si="13"/>
        <v>16868.8</v>
      </c>
      <c r="F903" s="11">
        <v>0.63119212962962956</v>
      </c>
      <c r="G903" s="13" t="s">
        <v>1</v>
      </c>
    </row>
    <row r="904" spans="2:7" ht="15">
      <c r="B904" s="13">
        <v>43039</v>
      </c>
      <c r="C904" s="10">
        <v>325</v>
      </c>
      <c r="D904" s="14">
        <v>16.22</v>
      </c>
      <c r="E904" s="47">
        <f t="shared" ca="1" si="13"/>
        <v>5271.5</v>
      </c>
      <c r="F904" s="11">
        <v>0.63119212962962956</v>
      </c>
      <c r="G904" s="13" t="s">
        <v>1</v>
      </c>
    </row>
    <row r="905" spans="2:7" ht="15">
      <c r="B905" s="13">
        <v>43039</v>
      </c>
      <c r="C905" s="10">
        <v>259</v>
      </c>
      <c r="D905" s="14">
        <v>16.22</v>
      </c>
      <c r="E905" s="47">
        <f t="shared" ca="1" si="13"/>
        <v>4200.9799999999996</v>
      </c>
      <c r="F905" s="11">
        <v>0.63119212962962956</v>
      </c>
      <c r="G905" s="13" t="s">
        <v>1</v>
      </c>
    </row>
    <row r="906" spans="2:7" ht="15">
      <c r="B906" s="13">
        <v>43039</v>
      </c>
      <c r="C906" s="10">
        <v>476</v>
      </c>
      <c r="D906" s="14">
        <v>16.225000000000001</v>
      </c>
      <c r="E906" s="47">
        <f t="shared" ca="1" si="13"/>
        <v>7723.1</v>
      </c>
      <c r="F906" s="11">
        <v>0.63207175925925929</v>
      </c>
      <c r="G906" s="13" t="s">
        <v>1</v>
      </c>
    </row>
    <row r="907" spans="2:7" ht="15">
      <c r="B907" s="13">
        <v>43039</v>
      </c>
      <c r="C907" s="10">
        <v>310</v>
      </c>
      <c r="D907" s="14">
        <v>16.225000000000001</v>
      </c>
      <c r="E907" s="47">
        <f t="shared" ca="1" si="13"/>
        <v>5029.75</v>
      </c>
      <c r="F907" s="11">
        <v>0.63233796296296296</v>
      </c>
      <c r="G907" s="13" t="s">
        <v>1</v>
      </c>
    </row>
    <row r="908" spans="2:7" ht="15">
      <c r="B908" s="13">
        <v>43039</v>
      </c>
      <c r="C908" s="10">
        <v>259</v>
      </c>
      <c r="D908" s="14">
        <v>16.225000000000001</v>
      </c>
      <c r="E908" s="47">
        <f t="shared" ca="1" si="13"/>
        <v>4202.2750000000005</v>
      </c>
      <c r="F908" s="11">
        <v>0.63405092592592593</v>
      </c>
      <c r="G908" s="13" t="s">
        <v>1</v>
      </c>
    </row>
    <row r="909" spans="2:7" ht="15">
      <c r="B909" s="13">
        <v>43039</v>
      </c>
      <c r="C909" s="10">
        <v>338</v>
      </c>
      <c r="D909" s="14">
        <v>16.225000000000001</v>
      </c>
      <c r="E909" s="47">
        <f t="shared" ca="1" si="13"/>
        <v>5484.05</v>
      </c>
      <c r="F909" s="11">
        <v>0.63410879629629624</v>
      </c>
      <c r="G909" s="13" t="s">
        <v>1</v>
      </c>
    </row>
    <row r="910" spans="2:7" ht="15">
      <c r="B910" s="13">
        <v>43039</v>
      </c>
      <c r="C910" s="10">
        <v>129</v>
      </c>
      <c r="D910" s="14">
        <v>16.225000000000001</v>
      </c>
      <c r="E910" s="47">
        <f t="shared" ca="1" si="13"/>
        <v>2093.0250000000001</v>
      </c>
      <c r="F910" s="11">
        <v>0.63592592592592589</v>
      </c>
      <c r="G910" s="13" t="s">
        <v>1</v>
      </c>
    </row>
    <row r="911" spans="2:7" ht="15">
      <c r="B911" s="13">
        <v>43039</v>
      </c>
      <c r="C911" s="10">
        <v>713</v>
      </c>
      <c r="D911" s="14">
        <v>16.225000000000001</v>
      </c>
      <c r="E911" s="47">
        <f t="shared" ca="1" si="13"/>
        <v>11568.425000000001</v>
      </c>
      <c r="F911" s="11">
        <v>0.63592592592592589</v>
      </c>
      <c r="G911" s="13" t="s">
        <v>1</v>
      </c>
    </row>
    <row r="912" spans="2:7" ht="15">
      <c r="B912" s="13">
        <v>43039</v>
      </c>
      <c r="C912" s="10">
        <v>510</v>
      </c>
      <c r="D912" s="14">
        <v>16.225000000000001</v>
      </c>
      <c r="E912" s="47">
        <f t="shared" ref="E912:E975" ca="1" si="14">+C912*D912</f>
        <v>8274.75</v>
      </c>
      <c r="F912" s="11">
        <v>0.63593749999999993</v>
      </c>
      <c r="G912" s="13" t="s">
        <v>1</v>
      </c>
    </row>
    <row r="913" spans="2:7" ht="15">
      <c r="B913" s="13">
        <v>43039</v>
      </c>
      <c r="C913" s="10">
        <v>48</v>
      </c>
      <c r="D913" s="14">
        <v>16.225000000000001</v>
      </c>
      <c r="E913" s="47">
        <f t="shared" ca="1" si="14"/>
        <v>778.80000000000007</v>
      </c>
      <c r="F913" s="11">
        <v>0.63598379629629631</v>
      </c>
      <c r="G913" s="13" t="s">
        <v>1</v>
      </c>
    </row>
    <row r="914" spans="2:7" ht="15">
      <c r="B914" s="13">
        <v>43039</v>
      </c>
      <c r="C914" s="10">
        <v>138</v>
      </c>
      <c r="D914" s="14">
        <v>16.225000000000001</v>
      </c>
      <c r="E914" s="47">
        <f t="shared" ca="1" si="14"/>
        <v>2239.0500000000002</v>
      </c>
      <c r="F914" s="11">
        <v>0.63598379629629631</v>
      </c>
      <c r="G914" s="13" t="s">
        <v>1</v>
      </c>
    </row>
    <row r="915" spans="2:7" ht="15">
      <c r="B915" s="13">
        <v>43039</v>
      </c>
      <c r="C915" s="10">
        <v>183</v>
      </c>
      <c r="D915" s="14">
        <v>16.225000000000001</v>
      </c>
      <c r="E915" s="47">
        <f t="shared" ca="1" si="14"/>
        <v>2969.1750000000002</v>
      </c>
      <c r="F915" s="11">
        <v>0.63598379629629631</v>
      </c>
      <c r="G915" s="13" t="s">
        <v>1</v>
      </c>
    </row>
    <row r="916" spans="2:7" ht="15">
      <c r="B916" s="13">
        <v>43039</v>
      </c>
      <c r="C916" s="10">
        <v>549</v>
      </c>
      <c r="D916" s="14">
        <v>16.225000000000001</v>
      </c>
      <c r="E916" s="47">
        <f t="shared" ca="1" si="14"/>
        <v>8907.5250000000015</v>
      </c>
      <c r="F916" s="11">
        <v>0.63600694444444439</v>
      </c>
      <c r="G916" s="13" t="s">
        <v>1</v>
      </c>
    </row>
    <row r="917" spans="2:7" ht="15">
      <c r="B917" s="13">
        <v>43039</v>
      </c>
      <c r="C917" s="10">
        <v>124</v>
      </c>
      <c r="D917" s="14">
        <v>16.225000000000001</v>
      </c>
      <c r="E917" s="47">
        <f t="shared" ca="1" si="14"/>
        <v>2011.9</v>
      </c>
      <c r="F917" s="11">
        <v>0.63600694444444439</v>
      </c>
      <c r="G917" s="13" t="s">
        <v>1</v>
      </c>
    </row>
    <row r="918" spans="2:7" ht="15">
      <c r="B918" s="13">
        <v>43039</v>
      </c>
      <c r="C918" s="10">
        <v>197</v>
      </c>
      <c r="D918" s="14">
        <v>16.225000000000001</v>
      </c>
      <c r="E918" s="47">
        <f t="shared" ca="1" si="14"/>
        <v>3196.3250000000003</v>
      </c>
      <c r="F918" s="11">
        <v>0.63604166666666673</v>
      </c>
      <c r="G918" s="13" t="s">
        <v>1</v>
      </c>
    </row>
    <row r="919" spans="2:7" ht="15">
      <c r="B919" s="13">
        <v>43039</v>
      </c>
      <c r="C919" s="10">
        <v>240</v>
      </c>
      <c r="D919" s="14">
        <v>16.225000000000001</v>
      </c>
      <c r="E919" s="47">
        <f t="shared" ca="1" si="14"/>
        <v>3894.0000000000005</v>
      </c>
      <c r="F919" s="11">
        <v>0.63604166666666673</v>
      </c>
      <c r="G919" s="13" t="s">
        <v>1</v>
      </c>
    </row>
    <row r="920" spans="2:7" ht="15">
      <c r="B920" s="13">
        <v>43039</v>
      </c>
      <c r="C920" s="10">
        <v>284</v>
      </c>
      <c r="D920" s="14">
        <v>16.225000000000001</v>
      </c>
      <c r="E920" s="47">
        <f t="shared" ca="1" si="14"/>
        <v>4607.9000000000005</v>
      </c>
      <c r="F920" s="11">
        <v>0.63672453703703702</v>
      </c>
      <c r="G920" s="13" t="s">
        <v>1</v>
      </c>
    </row>
    <row r="921" spans="2:7" ht="15">
      <c r="B921" s="13">
        <v>43039</v>
      </c>
      <c r="C921" s="10">
        <v>407</v>
      </c>
      <c r="D921" s="14">
        <v>16.225000000000001</v>
      </c>
      <c r="E921" s="47">
        <f t="shared" ca="1" si="14"/>
        <v>6603.5750000000007</v>
      </c>
      <c r="F921" s="11">
        <v>0.63673611111111106</v>
      </c>
      <c r="G921" s="13" t="s">
        <v>1</v>
      </c>
    </row>
    <row r="922" spans="2:7" ht="15">
      <c r="B922" s="13">
        <v>43039</v>
      </c>
      <c r="C922" s="10">
        <v>527</v>
      </c>
      <c r="D922" s="14">
        <v>16.225000000000001</v>
      </c>
      <c r="E922" s="47">
        <f t="shared" ca="1" si="14"/>
        <v>8550.5750000000007</v>
      </c>
      <c r="F922" s="11">
        <v>0.6367708333333334</v>
      </c>
      <c r="G922" s="13" t="s">
        <v>1</v>
      </c>
    </row>
    <row r="923" spans="2:7" ht="15">
      <c r="B923" s="13">
        <v>43039</v>
      </c>
      <c r="C923" s="10">
        <v>68</v>
      </c>
      <c r="D923" s="14">
        <v>16.225000000000001</v>
      </c>
      <c r="E923" s="47">
        <f t="shared" ca="1" si="14"/>
        <v>1103.3000000000002</v>
      </c>
      <c r="F923" s="11">
        <v>0.63680555555555551</v>
      </c>
      <c r="G923" s="13" t="s">
        <v>1</v>
      </c>
    </row>
    <row r="924" spans="2:7" ht="15">
      <c r="B924" s="13">
        <v>43039</v>
      </c>
      <c r="C924" s="10">
        <v>197</v>
      </c>
      <c r="D924" s="14">
        <v>16.225000000000001</v>
      </c>
      <c r="E924" s="47">
        <f t="shared" ca="1" si="14"/>
        <v>3196.3250000000003</v>
      </c>
      <c r="F924" s="11">
        <v>0.63680555555555551</v>
      </c>
      <c r="G924" s="13" t="s">
        <v>1</v>
      </c>
    </row>
    <row r="925" spans="2:7" ht="15">
      <c r="B925" s="13">
        <v>43039</v>
      </c>
      <c r="C925" s="10">
        <v>215</v>
      </c>
      <c r="D925" s="14">
        <v>16.22</v>
      </c>
      <c r="E925" s="47">
        <f t="shared" ca="1" si="14"/>
        <v>3487.2999999999997</v>
      </c>
      <c r="F925" s="11">
        <v>0.63708333333333333</v>
      </c>
      <c r="G925" s="13" t="s">
        <v>1</v>
      </c>
    </row>
    <row r="926" spans="2:7" ht="15">
      <c r="B926" s="13">
        <v>43039</v>
      </c>
      <c r="C926" s="10">
        <v>275</v>
      </c>
      <c r="D926" s="14">
        <v>16.22</v>
      </c>
      <c r="E926" s="47">
        <f t="shared" ca="1" si="14"/>
        <v>4460.5</v>
      </c>
      <c r="F926" s="11">
        <v>0.63708333333333333</v>
      </c>
      <c r="G926" s="13" t="s">
        <v>1</v>
      </c>
    </row>
    <row r="927" spans="2:7" ht="15">
      <c r="B927" s="13">
        <v>43039</v>
      </c>
      <c r="C927" s="10">
        <v>570</v>
      </c>
      <c r="D927" s="14">
        <v>16.22</v>
      </c>
      <c r="E927" s="47">
        <f t="shared" ca="1" si="14"/>
        <v>9245.4</v>
      </c>
      <c r="F927" s="11">
        <v>0.63708333333333333</v>
      </c>
      <c r="G927" s="13" t="s">
        <v>1</v>
      </c>
    </row>
    <row r="928" spans="2:7" ht="15">
      <c r="B928" s="13">
        <v>43039</v>
      </c>
      <c r="C928" s="10">
        <v>18</v>
      </c>
      <c r="D928" s="14">
        <v>16.22</v>
      </c>
      <c r="E928" s="47">
        <f t="shared" ca="1" si="14"/>
        <v>291.95999999999998</v>
      </c>
      <c r="F928" s="11">
        <v>0.63708333333333333</v>
      </c>
      <c r="G928" s="13" t="s">
        <v>1</v>
      </c>
    </row>
    <row r="929" spans="2:7" ht="15">
      <c r="B929" s="13">
        <v>43039</v>
      </c>
      <c r="C929" s="10">
        <v>554</v>
      </c>
      <c r="D929" s="14">
        <v>16.22</v>
      </c>
      <c r="E929" s="47">
        <f t="shared" ca="1" si="14"/>
        <v>8985.8799999999992</v>
      </c>
      <c r="F929" s="11">
        <v>0.63708333333333333</v>
      </c>
      <c r="G929" s="13" t="s">
        <v>1</v>
      </c>
    </row>
    <row r="930" spans="2:7" ht="15">
      <c r="B930" s="13">
        <v>43039</v>
      </c>
      <c r="C930" s="10">
        <v>804</v>
      </c>
      <c r="D930" s="14">
        <v>16.22</v>
      </c>
      <c r="E930" s="47">
        <f t="shared" ca="1" si="14"/>
        <v>13040.88</v>
      </c>
      <c r="F930" s="11">
        <v>0.63710648148148141</v>
      </c>
      <c r="G930" s="13" t="s">
        <v>1</v>
      </c>
    </row>
    <row r="931" spans="2:7" ht="15">
      <c r="B931" s="13">
        <v>43039</v>
      </c>
      <c r="C931" s="10">
        <v>288</v>
      </c>
      <c r="D931" s="14">
        <v>16.22</v>
      </c>
      <c r="E931" s="47">
        <f t="shared" ca="1" si="14"/>
        <v>4671.3599999999997</v>
      </c>
      <c r="F931" s="11">
        <v>0.63714120370370375</v>
      </c>
      <c r="G931" s="13" t="s">
        <v>1</v>
      </c>
    </row>
    <row r="932" spans="2:7" ht="15">
      <c r="B932" s="13">
        <v>43039</v>
      </c>
      <c r="C932" s="10">
        <v>422</v>
      </c>
      <c r="D932" s="14">
        <v>16.22</v>
      </c>
      <c r="E932" s="47">
        <f t="shared" ca="1" si="14"/>
        <v>6844.8399999999992</v>
      </c>
      <c r="F932" s="11">
        <v>0.63763888888888887</v>
      </c>
      <c r="G932" s="13" t="s">
        <v>1</v>
      </c>
    </row>
    <row r="933" spans="2:7" ht="15">
      <c r="B933" s="13">
        <v>43039</v>
      </c>
      <c r="C933" s="10">
        <v>137</v>
      </c>
      <c r="D933" s="14">
        <v>16.22</v>
      </c>
      <c r="E933" s="47">
        <f t="shared" ca="1" si="14"/>
        <v>2222.14</v>
      </c>
      <c r="F933" s="11">
        <v>0.63768518518518513</v>
      </c>
      <c r="G933" s="13" t="s">
        <v>1</v>
      </c>
    </row>
    <row r="934" spans="2:7" ht="15">
      <c r="B934" s="13">
        <v>43039</v>
      </c>
      <c r="C934" s="10">
        <v>138</v>
      </c>
      <c r="D934" s="14">
        <v>16.22</v>
      </c>
      <c r="E934" s="47">
        <f t="shared" ca="1" si="14"/>
        <v>2238.3599999999997</v>
      </c>
      <c r="F934" s="11">
        <v>0.63768518518518513</v>
      </c>
      <c r="G934" s="13" t="s">
        <v>1</v>
      </c>
    </row>
    <row r="935" spans="2:7" ht="15">
      <c r="B935" s="13">
        <v>43039</v>
      </c>
      <c r="C935" s="10">
        <v>162</v>
      </c>
      <c r="D935" s="14">
        <v>16.22</v>
      </c>
      <c r="E935" s="47">
        <f t="shared" ca="1" si="14"/>
        <v>2627.64</v>
      </c>
      <c r="F935" s="11">
        <v>0.63773148148148151</v>
      </c>
      <c r="G935" s="13" t="s">
        <v>1</v>
      </c>
    </row>
    <row r="936" spans="2:7" ht="15">
      <c r="B936" s="13">
        <v>43039</v>
      </c>
      <c r="C936" s="10">
        <v>208</v>
      </c>
      <c r="D936" s="14">
        <v>16.22</v>
      </c>
      <c r="E936" s="47">
        <f t="shared" ca="1" si="14"/>
        <v>3373.7599999999998</v>
      </c>
      <c r="F936" s="11">
        <v>0.63773148148148151</v>
      </c>
      <c r="G936" s="13" t="s">
        <v>1</v>
      </c>
    </row>
    <row r="937" spans="2:7" ht="15">
      <c r="B937" s="13">
        <v>43039</v>
      </c>
      <c r="C937" s="10">
        <v>138</v>
      </c>
      <c r="D937" s="14">
        <v>16.22</v>
      </c>
      <c r="E937" s="47">
        <f t="shared" ca="1" si="14"/>
        <v>2238.3599999999997</v>
      </c>
      <c r="F937" s="11">
        <v>0.63773148148148151</v>
      </c>
      <c r="G937" s="13" t="s">
        <v>1</v>
      </c>
    </row>
    <row r="938" spans="2:7" ht="15">
      <c r="B938" s="13">
        <v>43039</v>
      </c>
      <c r="C938" s="10">
        <v>59</v>
      </c>
      <c r="D938" s="14">
        <v>16.22</v>
      </c>
      <c r="E938" s="47">
        <f t="shared" ca="1" si="14"/>
        <v>956.9799999999999</v>
      </c>
      <c r="F938" s="11">
        <v>0.63790509259259254</v>
      </c>
      <c r="G938" s="13" t="s">
        <v>1</v>
      </c>
    </row>
    <row r="939" spans="2:7" ht="15">
      <c r="B939" s="13">
        <v>43039</v>
      </c>
      <c r="C939" s="10">
        <v>209</v>
      </c>
      <c r="D939" s="14">
        <v>16.22</v>
      </c>
      <c r="E939" s="47">
        <f t="shared" ca="1" si="14"/>
        <v>3389.9799999999996</v>
      </c>
      <c r="F939" s="11">
        <v>0.63790509259259254</v>
      </c>
      <c r="G939" s="13" t="s">
        <v>1</v>
      </c>
    </row>
    <row r="940" spans="2:7" ht="15">
      <c r="B940" s="13">
        <v>43039</v>
      </c>
      <c r="C940" s="10">
        <v>138</v>
      </c>
      <c r="D940" s="14">
        <v>16.22</v>
      </c>
      <c r="E940" s="47">
        <f t="shared" ca="1" si="14"/>
        <v>2238.3599999999997</v>
      </c>
      <c r="F940" s="11">
        <v>0.64054398148148151</v>
      </c>
      <c r="G940" s="13" t="s">
        <v>1</v>
      </c>
    </row>
    <row r="941" spans="2:7" ht="15">
      <c r="B941" s="13">
        <v>43039</v>
      </c>
      <c r="C941" s="10">
        <v>138</v>
      </c>
      <c r="D941" s="14">
        <v>16.22</v>
      </c>
      <c r="E941" s="47">
        <f t="shared" ca="1" si="14"/>
        <v>2238.3599999999997</v>
      </c>
      <c r="F941" s="11">
        <v>0.64054398148148151</v>
      </c>
      <c r="G941" s="13" t="s">
        <v>1</v>
      </c>
    </row>
    <row r="942" spans="2:7" ht="15">
      <c r="B942" s="13">
        <v>43039</v>
      </c>
      <c r="C942" s="10">
        <v>72</v>
      </c>
      <c r="D942" s="14">
        <v>16.22</v>
      </c>
      <c r="E942" s="47">
        <f t="shared" ca="1" si="14"/>
        <v>1167.8399999999999</v>
      </c>
      <c r="F942" s="11">
        <v>0.64240740740740743</v>
      </c>
      <c r="G942" s="13" t="s">
        <v>1</v>
      </c>
    </row>
    <row r="943" spans="2:7" ht="15">
      <c r="B943" s="13">
        <v>43039</v>
      </c>
      <c r="C943" s="10">
        <v>687</v>
      </c>
      <c r="D943" s="14">
        <v>16.22</v>
      </c>
      <c r="E943" s="47">
        <f t="shared" ca="1" si="14"/>
        <v>11143.14</v>
      </c>
      <c r="F943" s="11">
        <v>0.64240740740740743</v>
      </c>
      <c r="G943" s="13" t="s">
        <v>1</v>
      </c>
    </row>
    <row r="944" spans="2:7" ht="15">
      <c r="B944" s="13">
        <v>43039</v>
      </c>
      <c r="C944" s="10">
        <v>274</v>
      </c>
      <c r="D944" s="14">
        <v>16.22</v>
      </c>
      <c r="E944" s="47">
        <f t="shared" ca="1" si="14"/>
        <v>4444.28</v>
      </c>
      <c r="F944" s="11">
        <v>0.64240740740740743</v>
      </c>
      <c r="G944" s="13" t="s">
        <v>1</v>
      </c>
    </row>
    <row r="945" spans="2:7" ht="15">
      <c r="B945" s="13">
        <v>43039</v>
      </c>
      <c r="C945" s="10">
        <v>510</v>
      </c>
      <c r="D945" s="14">
        <v>16.22</v>
      </c>
      <c r="E945" s="47">
        <f t="shared" ca="1" si="14"/>
        <v>8272.1999999999989</v>
      </c>
      <c r="F945" s="11">
        <v>0.64244212962962965</v>
      </c>
      <c r="G945" s="13" t="s">
        <v>1</v>
      </c>
    </row>
    <row r="946" spans="2:7" ht="15">
      <c r="B946" s="13">
        <v>43039</v>
      </c>
      <c r="C946" s="10">
        <v>625</v>
      </c>
      <c r="D946" s="14">
        <v>16.215</v>
      </c>
      <c r="E946" s="47">
        <f t="shared" ca="1" si="14"/>
        <v>10134.375</v>
      </c>
      <c r="F946" s="11">
        <v>0.64273148148148151</v>
      </c>
      <c r="G946" s="13" t="s">
        <v>1</v>
      </c>
    </row>
    <row r="947" spans="2:7" ht="15">
      <c r="B947" s="13">
        <v>43039</v>
      </c>
      <c r="C947" s="10">
        <v>24</v>
      </c>
      <c r="D947" s="14">
        <v>16.215</v>
      </c>
      <c r="E947" s="47">
        <f t="shared" ca="1" si="14"/>
        <v>389.15999999999997</v>
      </c>
      <c r="F947" s="11">
        <v>0.64274305555555555</v>
      </c>
      <c r="G947" s="13" t="s">
        <v>1</v>
      </c>
    </row>
    <row r="948" spans="2:7" ht="15">
      <c r="B948" s="13">
        <v>43039</v>
      </c>
      <c r="C948" s="10">
        <v>384</v>
      </c>
      <c r="D948" s="14">
        <v>16.215</v>
      </c>
      <c r="E948" s="47">
        <f t="shared" ca="1" si="14"/>
        <v>6226.5599999999995</v>
      </c>
      <c r="F948" s="11">
        <v>0.64274305555555555</v>
      </c>
      <c r="G948" s="13" t="s">
        <v>1</v>
      </c>
    </row>
    <row r="949" spans="2:7" ht="15">
      <c r="B949" s="13">
        <v>43039</v>
      </c>
      <c r="C949" s="10">
        <v>265</v>
      </c>
      <c r="D949" s="14">
        <v>16.215</v>
      </c>
      <c r="E949" s="47">
        <f t="shared" ca="1" si="14"/>
        <v>4296.9750000000004</v>
      </c>
      <c r="F949" s="11">
        <v>0.64350694444444445</v>
      </c>
      <c r="G949" s="13" t="s">
        <v>1</v>
      </c>
    </row>
    <row r="950" spans="2:7" ht="15">
      <c r="B950" s="13">
        <v>43039</v>
      </c>
      <c r="C950" s="10">
        <v>333</v>
      </c>
      <c r="D950" s="14">
        <v>16.22</v>
      </c>
      <c r="E950" s="47">
        <f t="shared" ca="1" si="14"/>
        <v>5401.2599999999993</v>
      </c>
      <c r="F950" s="11">
        <v>0.64372685185185186</v>
      </c>
      <c r="G950" s="13" t="s">
        <v>1</v>
      </c>
    </row>
    <row r="951" spans="2:7" ht="15">
      <c r="B951" s="13">
        <v>43039</v>
      </c>
      <c r="C951" s="10">
        <v>157</v>
      </c>
      <c r="D951" s="14">
        <v>16.22</v>
      </c>
      <c r="E951" s="47">
        <f t="shared" ca="1" si="14"/>
        <v>2546.54</v>
      </c>
      <c r="F951" s="11">
        <v>0.64372685185185186</v>
      </c>
      <c r="G951" s="13" t="s">
        <v>1</v>
      </c>
    </row>
    <row r="952" spans="2:7" ht="15">
      <c r="B952" s="13">
        <v>43039</v>
      </c>
      <c r="C952" s="10">
        <v>259</v>
      </c>
      <c r="D952" s="14">
        <v>16.22</v>
      </c>
      <c r="E952" s="47">
        <f t="shared" ca="1" si="14"/>
        <v>4200.9799999999996</v>
      </c>
      <c r="F952" s="11">
        <v>0.64385416666666673</v>
      </c>
      <c r="G952" s="13" t="s">
        <v>1</v>
      </c>
    </row>
    <row r="953" spans="2:7" ht="15">
      <c r="B953" s="13">
        <v>43039</v>
      </c>
      <c r="C953" s="10">
        <v>259</v>
      </c>
      <c r="D953" s="14">
        <v>16.22</v>
      </c>
      <c r="E953" s="47">
        <f t="shared" ca="1" si="14"/>
        <v>4200.9799999999996</v>
      </c>
      <c r="F953" s="11">
        <v>0.64467592592592593</v>
      </c>
      <c r="G953" s="13" t="s">
        <v>1</v>
      </c>
    </row>
    <row r="954" spans="2:7" ht="15">
      <c r="B954" s="13">
        <v>43039</v>
      </c>
      <c r="C954" s="10">
        <v>320</v>
      </c>
      <c r="D954" s="14">
        <v>16.22</v>
      </c>
      <c r="E954" s="47">
        <f t="shared" ca="1" si="14"/>
        <v>5190.3999999999996</v>
      </c>
      <c r="F954" s="11">
        <v>0.64512731481481478</v>
      </c>
      <c r="G954" s="13" t="s">
        <v>1</v>
      </c>
    </row>
    <row r="955" spans="2:7" ht="15">
      <c r="B955" s="13">
        <v>43039</v>
      </c>
      <c r="C955" s="10">
        <v>46</v>
      </c>
      <c r="D955" s="14">
        <v>16.22</v>
      </c>
      <c r="E955" s="47">
        <f t="shared" ca="1" si="14"/>
        <v>746.11999999999989</v>
      </c>
      <c r="F955" s="11">
        <v>0.64523148148148146</v>
      </c>
      <c r="G955" s="13" t="s">
        <v>1</v>
      </c>
    </row>
    <row r="956" spans="2:7" ht="15">
      <c r="B956" s="13">
        <v>43039</v>
      </c>
      <c r="C956" s="10">
        <v>213</v>
      </c>
      <c r="D956" s="14">
        <v>16.22</v>
      </c>
      <c r="E956" s="47">
        <f t="shared" ca="1" si="14"/>
        <v>3454.8599999999997</v>
      </c>
      <c r="F956" s="11">
        <v>0.64523148148148146</v>
      </c>
      <c r="G956" s="13" t="s">
        <v>1</v>
      </c>
    </row>
    <row r="957" spans="2:7" ht="15">
      <c r="B957" s="13">
        <v>43039</v>
      </c>
      <c r="C957" s="10">
        <v>488</v>
      </c>
      <c r="D957" s="14">
        <v>16.22</v>
      </c>
      <c r="E957" s="47">
        <f t="shared" ca="1" si="14"/>
        <v>7915.36</v>
      </c>
      <c r="F957" s="11">
        <v>0.64538194444444441</v>
      </c>
      <c r="G957" s="13" t="s">
        <v>1</v>
      </c>
    </row>
    <row r="958" spans="2:7" ht="15">
      <c r="B958" s="13">
        <v>43039</v>
      </c>
      <c r="C958" s="10">
        <v>51</v>
      </c>
      <c r="D958" s="14">
        <v>16.22</v>
      </c>
      <c r="E958" s="47">
        <f t="shared" ca="1" si="14"/>
        <v>827.21999999999991</v>
      </c>
      <c r="F958" s="11">
        <v>0.64542824074074068</v>
      </c>
      <c r="G958" s="13" t="s">
        <v>1</v>
      </c>
    </row>
    <row r="959" spans="2:7" ht="15">
      <c r="B959" s="13">
        <v>43039</v>
      </c>
      <c r="C959" s="10">
        <v>274</v>
      </c>
      <c r="D959" s="14">
        <v>16.22</v>
      </c>
      <c r="E959" s="47">
        <f t="shared" ca="1" si="14"/>
        <v>4444.28</v>
      </c>
      <c r="F959" s="11">
        <v>0.64542824074074068</v>
      </c>
      <c r="G959" s="13" t="s">
        <v>1</v>
      </c>
    </row>
    <row r="960" spans="2:7" ht="15">
      <c r="B960" s="13">
        <v>43039</v>
      </c>
      <c r="C960" s="10">
        <v>181</v>
      </c>
      <c r="D960" s="14">
        <v>16.22</v>
      </c>
      <c r="E960" s="47">
        <f t="shared" ca="1" si="14"/>
        <v>2935.8199999999997</v>
      </c>
      <c r="F960" s="11">
        <v>0.64652777777777781</v>
      </c>
      <c r="G960" s="13" t="s">
        <v>1</v>
      </c>
    </row>
    <row r="961" spans="2:7" ht="15">
      <c r="B961" s="13">
        <v>43039</v>
      </c>
      <c r="C961" s="10">
        <v>78</v>
      </c>
      <c r="D961" s="14">
        <v>16.22</v>
      </c>
      <c r="E961" s="47">
        <f t="shared" ca="1" si="14"/>
        <v>1265.1599999999999</v>
      </c>
      <c r="F961" s="11">
        <v>0.64652777777777781</v>
      </c>
      <c r="G961" s="13" t="s">
        <v>1</v>
      </c>
    </row>
    <row r="962" spans="2:7" ht="15">
      <c r="B962" s="13">
        <v>43039</v>
      </c>
      <c r="C962" s="10">
        <v>100</v>
      </c>
      <c r="D962" s="14">
        <v>16.22</v>
      </c>
      <c r="E962" s="47">
        <f t="shared" ca="1" si="14"/>
        <v>1622</v>
      </c>
      <c r="F962" s="11">
        <v>0.64760416666666665</v>
      </c>
      <c r="G962" s="13" t="s">
        <v>1</v>
      </c>
    </row>
    <row r="963" spans="2:7" ht="15">
      <c r="B963" s="13">
        <v>43039</v>
      </c>
      <c r="C963" s="10">
        <v>22</v>
      </c>
      <c r="D963" s="14">
        <v>16.22</v>
      </c>
      <c r="E963" s="47">
        <f t="shared" ca="1" si="14"/>
        <v>356.84</v>
      </c>
      <c r="F963" s="11">
        <v>0.64760416666666665</v>
      </c>
      <c r="G963" s="13" t="s">
        <v>1</v>
      </c>
    </row>
    <row r="964" spans="2:7" ht="15">
      <c r="B964" s="13">
        <v>43039</v>
      </c>
      <c r="C964" s="10">
        <v>300</v>
      </c>
      <c r="D964" s="14">
        <v>16.225000000000001</v>
      </c>
      <c r="E964" s="47">
        <f t="shared" ca="1" si="14"/>
        <v>4867.5</v>
      </c>
      <c r="F964" s="11">
        <v>0.64760416666666665</v>
      </c>
      <c r="G964" s="13" t="s">
        <v>1</v>
      </c>
    </row>
    <row r="965" spans="2:7" ht="15">
      <c r="B965" s="13">
        <v>43039</v>
      </c>
      <c r="C965" s="10">
        <v>68</v>
      </c>
      <c r="D965" s="14">
        <v>16.225000000000001</v>
      </c>
      <c r="E965" s="47">
        <f t="shared" ca="1" si="14"/>
        <v>1103.3000000000002</v>
      </c>
      <c r="F965" s="11">
        <v>0.64760416666666665</v>
      </c>
      <c r="G965" s="13" t="s">
        <v>1</v>
      </c>
    </row>
    <row r="966" spans="2:7" ht="15">
      <c r="B966" s="13">
        <v>43039</v>
      </c>
      <c r="C966" s="10">
        <v>588</v>
      </c>
      <c r="D966" s="14">
        <v>16.215</v>
      </c>
      <c r="E966" s="47">
        <f t="shared" ca="1" si="14"/>
        <v>9534.42</v>
      </c>
      <c r="F966" s="11">
        <v>0.64863425925925922</v>
      </c>
      <c r="G966" s="13" t="s">
        <v>1</v>
      </c>
    </row>
    <row r="967" spans="2:7" ht="15">
      <c r="B967" s="13">
        <v>43039</v>
      </c>
      <c r="C967" s="10">
        <v>320</v>
      </c>
      <c r="D967" s="14">
        <v>16.215</v>
      </c>
      <c r="E967" s="47">
        <f t="shared" ca="1" si="14"/>
        <v>5188.8</v>
      </c>
      <c r="F967" s="11">
        <v>0.64863425925925922</v>
      </c>
      <c r="G967" s="13" t="s">
        <v>1</v>
      </c>
    </row>
    <row r="968" spans="2:7" ht="15">
      <c r="B968" s="13">
        <v>43039</v>
      </c>
      <c r="C968" s="10">
        <v>408</v>
      </c>
      <c r="D968" s="14">
        <v>16.215</v>
      </c>
      <c r="E968" s="47">
        <f t="shared" ca="1" si="14"/>
        <v>6615.72</v>
      </c>
      <c r="F968" s="11">
        <v>0.6491203703703704</v>
      </c>
      <c r="G968" s="13" t="s">
        <v>1</v>
      </c>
    </row>
    <row r="969" spans="2:7" ht="15">
      <c r="B969" s="13">
        <v>43039</v>
      </c>
      <c r="C969" s="10">
        <v>43</v>
      </c>
      <c r="D969" s="14">
        <v>16.215</v>
      </c>
      <c r="E969" s="47">
        <f t="shared" ca="1" si="14"/>
        <v>697.245</v>
      </c>
      <c r="F969" s="11">
        <v>0.6491203703703704</v>
      </c>
      <c r="G969" s="13" t="s">
        <v>1</v>
      </c>
    </row>
    <row r="970" spans="2:7" ht="15">
      <c r="B970" s="13">
        <v>43039</v>
      </c>
      <c r="C970" s="10">
        <v>240</v>
      </c>
      <c r="D970" s="14">
        <v>16.22</v>
      </c>
      <c r="E970" s="47">
        <f t="shared" ca="1" si="14"/>
        <v>3892.7999999999997</v>
      </c>
      <c r="F970" s="11">
        <v>0.6492013888888889</v>
      </c>
      <c r="G970" s="13" t="s">
        <v>1</v>
      </c>
    </row>
    <row r="971" spans="2:7" ht="15">
      <c r="B971" s="13">
        <v>43039</v>
      </c>
      <c r="C971" s="10">
        <v>53</v>
      </c>
      <c r="D971" s="14">
        <v>16.22</v>
      </c>
      <c r="E971" s="47">
        <f t="shared" ca="1" si="14"/>
        <v>859.66</v>
      </c>
      <c r="F971" s="11">
        <v>0.6492013888888889</v>
      </c>
      <c r="G971" s="13" t="s">
        <v>1</v>
      </c>
    </row>
    <row r="972" spans="2:7" ht="15">
      <c r="B972" s="13">
        <v>43039</v>
      </c>
      <c r="C972" s="10">
        <v>548</v>
      </c>
      <c r="D972" s="14">
        <v>16.22</v>
      </c>
      <c r="E972" s="47">
        <f t="shared" ca="1" si="14"/>
        <v>8888.56</v>
      </c>
      <c r="F972" s="11">
        <v>0.64984953703703707</v>
      </c>
      <c r="G972" s="13" t="s">
        <v>1</v>
      </c>
    </row>
    <row r="973" spans="2:7" ht="15">
      <c r="B973" s="13">
        <v>43039</v>
      </c>
      <c r="C973" s="10">
        <v>472</v>
      </c>
      <c r="D973" s="14">
        <v>16.215</v>
      </c>
      <c r="E973" s="47">
        <f t="shared" ca="1" si="14"/>
        <v>7653.48</v>
      </c>
      <c r="F973" s="11">
        <v>0.64988425925925919</v>
      </c>
      <c r="G973" s="13" t="s">
        <v>1</v>
      </c>
    </row>
    <row r="974" spans="2:7" ht="15">
      <c r="B974" s="13">
        <v>43039</v>
      </c>
      <c r="C974" s="10">
        <v>259</v>
      </c>
      <c r="D974" s="14">
        <v>16.215</v>
      </c>
      <c r="E974" s="47">
        <f t="shared" ca="1" si="14"/>
        <v>4199.6850000000004</v>
      </c>
      <c r="F974" s="11">
        <v>0.64988425925925919</v>
      </c>
      <c r="G974" s="13" t="s">
        <v>1</v>
      </c>
    </row>
    <row r="975" spans="2:7" ht="15">
      <c r="B975" s="13">
        <v>43039</v>
      </c>
      <c r="C975" s="10">
        <v>284</v>
      </c>
      <c r="D975" s="14">
        <v>16.215</v>
      </c>
      <c r="E975" s="47">
        <f t="shared" ca="1" si="14"/>
        <v>4605.0600000000004</v>
      </c>
      <c r="F975" s="11">
        <v>0.65017361111111105</v>
      </c>
      <c r="G975" s="13" t="s">
        <v>1</v>
      </c>
    </row>
    <row r="976" spans="2:7" ht="15">
      <c r="B976" s="13">
        <v>43039</v>
      </c>
      <c r="C976" s="10">
        <v>130</v>
      </c>
      <c r="D976" s="14">
        <v>16.215</v>
      </c>
      <c r="E976" s="47">
        <f t="shared" ref="E976:E1039" ca="1" si="15">+C976*D976</f>
        <v>2107.9499999999998</v>
      </c>
      <c r="F976" s="11">
        <v>0.65017361111111105</v>
      </c>
      <c r="G976" s="13" t="s">
        <v>1</v>
      </c>
    </row>
    <row r="977" spans="2:7" ht="15">
      <c r="B977" s="13">
        <v>43039</v>
      </c>
      <c r="C977" s="10">
        <v>52</v>
      </c>
      <c r="D977" s="14">
        <v>16.215</v>
      </c>
      <c r="E977" s="47">
        <f t="shared" ca="1" si="15"/>
        <v>843.18</v>
      </c>
      <c r="F977" s="11">
        <v>0.65017361111111105</v>
      </c>
      <c r="G977" s="13" t="s">
        <v>1</v>
      </c>
    </row>
    <row r="978" spans="2:7" ht="15">
      <c r="B978" s="13">
        <v>43039</v>
      </c>
      <c r="C978" s="10">
        <v>404</v>
      </c>
      <c r="D978" s="14">
        <v>16.215</v>
      </c>
      <c r="E978" s="47">
        <f t="shared" ca="1" si="15"/>
        <v>6550.86</v>
      </c>
      <c r="F978" s="11">
        <v>0.65042824074074079</v>
      </c>
      <c r="G978" s="13" t="s">
        <v>1</v>
      </c>
    </row>
    <row r="979" spans="2:7" ht="15">
      <c r="B979" s="13">
        <v>43039</v>
      </c>
      <c r="C979" s="10">
        <v>310</v>
      </c>
      <c r="D979" s="14">
        <v>16.215</v>
      </c>
      <c r="E979" s="47">
        <f t="shared" ca="1" si="15"/>
        <v>5026.6499999999996</v>
      </c>
      <c r="F979" s="11">
        <v>0.65047453703703706</v>
      </c>
      <c r="G979" s="13" t="s">
        <v>1</v>
      </c>
    </row>
    <row r="980" spans="2:7" ht="15">
      <c r="B980" s="13">
        <v>43039</v>
      </c>
      <c r="C980" s="10">
        <v>259</v>
      </c>
      <c r="D980" s="14">
        <v>16.215</v>
      </c>
      <c r="E980" s="47">
        <f t="shared" ca="1" si="15"/>
        <v>4199.6850000000004</v>
      </c>
      <c r="F980" s="11">
        <v>0.65050925925925929</v>
      </c>
      <c r="G980" s="13" t="s">
        <v>1</v>
      </c>
    </row>
    <row r="981" spans="2:7" ht="15">
      <c r="B981" s="13">
        <v>43039</v>
      </c>
      <c r="C981" s="10">
        <v>259</v>
      </c>
      <c r="D981" s="14">
        <v>16.21</v>
      </c>
      <c r="E981" s="47">
        <f t="shared" ca="1" si="15"/>
        <v>4198.3900000000003</v>
      </c>
      <c r="F981" s="11">
        <v>0.65210648148148154</v>
      </c>
      <c r="G981" s="13" t="s">
        <v>1</v>
      </c>
    </row>
    <row r="982" spans="2:7" ht="15">
      <c r="B982" s="13">
        <v>43039</v>
      </c>
      <c r="C982" s="10">
        <v>642</v>
      </c>
      <c r="D982" s="14">
        <v>16.21</v>
      </c>
      <c r="E982" s="47">
        <f t="shared" ca="1" si="15"/>
        <v>10406.82</v>
      </c>
      <c r="F982" s="11">
        <v>0.65210648148148154</v>
      </c>
      <c r="G982" s="13" t="s">
        <v>1</v>
      </c>
    </row>
    <row r="983" spans="2:7" ht="15">
      <c r="B983" s="13">
        <v>43039</v>
      </c>
      <c r="C983" s="10">
        <v>707</v>
      </c>
      <c r="D983" s="14">
        <v>16.21</v>
      </c>
      <c r="E983" s="47">
        <f t="shared" ca="1" si="15"/>
        <v>11460.470000000001</v>
      </c>
      <c r="F983" s="11">
        <v>0.65210648148148154</v>
      </c>
      <c r="G983" s="13" t="s">
        <v>1</v>
      </c>
    </row>
    <row r="984" spans="2:7" ht="15">
      <c r="B984" s="13">
        <v>43039</v>
      </c>
      <c r="C984" s="10">
        <v>692</v>
      </c>
      <c r="D984" s="14">
        <v>16.21</v>
      </c>
      <c r="E984" s="47">
        <f t="shared" ca="1" si="15"/>
        <v>11217.32</v>
      </c>
      <c r="F984" s="11">
        <v>0.65210648148148154</v>
      </c>
      <c r="G984" s="13" t="s">
        <v>1</v>
      </c>
    </row>
    <row r="985" spans="2:7" ht="15">
      <c r="B985" s="13">
        <v>43039</v>
      </c>
      <c r="C985" s="10">
        <v>261</v>
      </c>
      <c r="D985" s="14">
        <v>16.21</v>
      </c>
      <c r="E985" s="47">
        <f t="shared" ca="1" si="15"/>
        <v>4230.8100000000004</v>
      </c>
      <c r="F985" s="11">
        <v>0.65212962962962961</v>
      </c>
      <c r="G985" s="13" t="s">
        <v>1</v>
      </c>
    </row>
    <row r="986" spans="2:7" ht="15">
      <c r="B986" s="13">
        <v>43039</v>
      </c>
      <c r="C986" s="10">
        <v>222</v>
      </c>
      <c r="D986" s="14">
        <v>16.21</v>
      </c>
      <c r="E986" s="47">
        <f t="shared" ca="1" si="15"/>
        <v>3598.6200000000003</v>
      </c>
      <c r="F986" s="11">
        <v>0.65212962962962961</v>
      </c>
      <c r="G986" s="13" t="s">
        <v>1</v>
      </c>
    </row>
    <row r="987" spans="2:7" ht="15">
      <c r="B987" s="13">
        <v>43039</v>
      </c>
      <c r="C987" s="10">
        <v>336</v>
      </c>
      <c r="D987" s="14">
        <v>16.21</v>
      </c>
      <c r="E987" s="47">
        <f t="shared" ca="1" si="15"/>
        <v>5446.56</v>
      </c>
      <c r="F987" s="11">
        <v>0.65216435185185184</v>
      </c>
      <c r="G987" s="13" t="s">
        <v>1</v>
      </c>
    </row>
    <row r="988" spans="2:7" ht="15">
      <c r="B988" s="13">
        <v>43039</v>
      </c>
      <c r="C988" s="10">
        <v>80</v>
      </c>
      <c r="D988" s="14">
        <v>16.21</v>
      </c>
      <c r="E988" s="47">
        <f t="shared" ca="1" si="15"/>
        <v>1296.8000000000002</v>
      </c>
      <c r="F988" s="11">
        <v>0.65216435185185184</v>
      </c>
      <c r="G988" s="13" t="s">
        <v>1</v>
      </c>
    </row>
    <row r="989" spans="2:7" ht="15">
      <c r="B989" s="13">
        <v>43039</v>
      </c>
      <c r="C989" s="10">
        <v>300</v>
      </c>
      <c r="D989" s="14">
        <v>16.21</v>
      </c>
      <c r="E989" s="47">
        <f t="shared" ca="1" si="15"/>
        <v>4863</v>
      </c>
      <c r="F989" s="11">
        <v>0.65244212962962966</v>
      </c>
      <c r="G989" s="13" t="s">
        <v>1</v>
      </c>
    </row>
    <row r="990" spans="2:7" ht="15">
      <c r="B990" s="13">
        <v>43039</v>
      </c>
      <c r="C990" s="10">
        <v>105</v>
      </c>
      <c r="D990" s="14">
        <v>16.21</v>
      </c>
      <c r="E990" s="47">
        <f t="shared" ca="1" si="15"/>
        <v>1702.0500000000002</v>
      </c>
      <c r="F990" s="11">
        <v>0.65244212962962966</v>
      </c>
      <c r="G990" s="13" t="s">
        <v>1</v>
      </c>
    </row>
    <row r="991" spans="2:7" ht="15">
      <c r="B991" s="13">
        <v>43039</v>
      </c>
      <c r="C991" s="10">
        <v>74</v>
      </c>
      <c r="D991" s="14">
        <v>16.21</v>
      </c>
      <c r="E991" s="47">
        <f t="shared" ca="1" si="15"/>
        <v>1199.54</v>
      </c>
      <c r="F991" s="11">
        <v>0.65244212962962966</v>
      </c>
      <c r="G991" s="13" t="s">
        <v>1</v>
      </c>
    </row>
    <row r="992" spans="2:7" ht="15">
      <c r="B992" s="13">
        <v>43039</v>
      </c>
      <c r="C992" s="10">
        <v>26</v>
      </c>
      <c r="D992" s="14">
        <v>16.21</v>
      </c>
      <c r="E992" s="47">
        <f t="shared" ca="1" si="15"/>
        <v>421.46000000000004</v>
      </c>
      <c r="F992" s="11">
        <v>0.65248842592592593</v>
      </c>
      <c r="G992" s="13" t="s">
        <v>1</v>
      </c>
    </row>
    <row r="993" spans="2:7" ht="15">
      <c r="B993" s="13">
        <v>43039</v>
      </c>
      <c r="C993" s="10">
        <v>138</v>
      </c>
      <c r="D993" s="14">
        <v>16.21</v>
      </c>
      <c r="E993" s="47">
        <f t="shared" ca="1" si="15"/>
        <v>2236.98</v>
      </c>
      <c r="F993" s="11">
        <v>0.65248842592592593</v>
      </c>
      <c r="G993" s="13" t="s">
        <v>1</v>
      </c>
    </row>
    <row r="994" spans="2:7" ht="15">
      <c r="B994" s="13">
        <v>43039</v>
      </c>
      <c r="C994" s="10">
        <v>95</v>
      </c>
      <c r="D994" s="14">
        <v>16.21</v>
      </c>
      <c r="E994" s="47">
        <f t="shared" ca="1" si="15"/>
        <v>1539.95</v>
      </c>
      <c r="F994" s="11">
        <v>0.65248842592592593</v>
      </c>
      <c r="G994" s="13" t="s">
        <v>1</v>
      </c>
    </row>
    <row r="995" spans="2:7" ht="15">
      <c r="B995" s="13">
        <v>43039</v>
      </c>
      <c r="C995" s="10">
        <v>283</v>
      </c>
      <c r="D995" s="14">
        <v>16.204999999999998</v>
      </c>
      <c r="E995" s="47">
        <f t="shared" ca="1" si="15"/>
        <v>4586.0149999999994</v>
      </c>
      <c r="F995" s="11">
        <v>0.65278935185185183</v>
      </c>
      <c r="G995" s="13" t="s">
        <v>1</v>
      </c>
    </row>
    <row r="996" spans="2:7" ht="15">
      <c r="B996" s="13">
        <v>43039</v>
      </c>
      <c r="C996" s="10">
        <v>259</v>
      </c>
      <c r="D996" s="14">
        <v>16.204999999999998</v>
      </c>
      <c r="E996" s="47">
        <f t="shared" ca="1" si="15"/>
        <v>4197.0949999999993</v>
      </c>
      <c r="F996" s="11">
        <v>0.65281250000000002</v>
      </c>
      <c r="G996" s="13" t="s">
        <v>1</v>
      </c>
    </row>
    <row r="997" spans="2:7" ht="15">
      <c r="B997" s="13">
        <v>43039</v>
      </c>
      <c r="C997" s="10">
        <v>316</v>
      </c>
      <c r="D997" s="14">
        <v>16.2</v>
      </c>
      <c r="E997" s="47">
        <f t="shared" ca="1" si="15"/>
        <v>5119.2</v>
      </c>
      <c r="F997" s="11">
        <v>0.65297453703703701</v>
      </c>
      <c r="G997" s="13" t="s">
        <v>1</v>
      </c>
    </row>
    <row r="998" spans="2:7" ht="15">
      <c r="B998" s="13">
        <v>43039</v>
      </c>
      <c r="C998" s="10">
        <v>530</v>
      </c>
      <c r="D998" s="14">
        <v>16.2</v>
      </c>
      <c r="E998" s="47">
        <f t="shared" ca="1" si="15"/>
        <v>8586</v>
      </c>
      <c r="F998" s="11">
        <v>0.65299768518518519</v>
      </c>
      <c r="G998" s="13" t="s">
        <v>1</v>
      </c>
    </row>
    <row r="999" spans="2:7" ht="15">
      <c r="B999" s="13">
        <v>43039</v>
      </c>
      <c r="C999" s="10">
        <v>241</v>
      </c>
      <c r="D999" s="14">
        <v>16.2</v>
      </c>
      <c r="E999" s="47">
        <f t="shared" ca="1" si="15"/>
        <v>3904.2</v>
      </c>
      <c r="F999" s="11">
        <v>0.65304398148148146</v>
      </c>
      <c r="G999" s="13" t="s">
        <v>1</v>
      </c>
    </row>
    <row r="1000" spans="2:7" ht="15">
      <c r="B1000" s="13">
        <v>43039</v>
      </c>
      <c r="C1000" s="10">
        <v>104</v>
      </c>
      <c r="D1000" s="14">
        <v>16.2</v>
      </c>
      <c r="E1000" s="47">
        <f t="shared" ca="1" si="15"/>
        <v>1684.8</v>
      </c>
      <c r="F1000" s="11">
        <v>0.65304398148148146</v>
      </c>
      <c r="G1000" s="13" t="s">
        <v>1</v>
      </c>
    </row>
    <row r="1001" spans="2:7" ht="15">
      <c r="B1001" s="13">
        <v>43039</v>
      </c>
      <c r="C1001" s="10">
        <v>34</v>
      </c>
      <c r="D1001" s="14">
        <v>16.2</v>
      </c>
      <c r="E1001" s="47">
        <f t="shared" ca="1" si="15"/>
        <v>550.79999999999995</v>
      </c>
      <c r="F1001" s="11">
        <v>0.65306712962962965</v>
      </c>
      <c r="G1001" s="13" t="s">
        <v>1</v>
      </c>
    </row>
    <row r="1002" spans="2:7" ht="15">
      <c r="B1002" s="13">
        <v>43039</v>
      </c>
      <c r="C1002" s="10">
        <v>225</v>
      </c>
      <c r="D1002" s="14">
        <v>16.2</v>
      </c>
      <c r="E1002" s="47">
        <f t="shared" ca="1" si="15"/>
        <v>3645</v>
      </c>
      <c r="F1002" s="11">
        <v>0.65306712962962965</v>
      </c>
      <c r="G1002" s="13" t="s">
        <v>1</v>
      </c>
    </row>
    <row r="1003" spans="2:7" ht="15">
      <c r="B1003" s="13">
        <v>43039</v>
      </c>
      <c r="C1003" s="10">
        <v>129</v>
      </c>
      <c r="D1003" s="14">
        <v>16.204999999999998</v>
      </c>
      <c r="E1003" s="47">
        <f t="shared" ca="1" si="15"/>
        <v>2090.4449999999997</v>
      </c>
      <c r="F1003" s="11">
        <v>0.65415509259259264</v>
      </c>
      <c r="G1003" s="13" t="s">
        <v>1</v>
      </c>
    </row>
    <row r="1004" spans="2:7" ht="15">
      <c r="B1004" s="13">
        <v>43039</v>
      </c>
      <c r="C1004" s="10">
        <v>239</v>
      </c>
      <c r="D1004" s="14">
        <v>16.204999999999998</v>
      </c>
      <c r="E1004" s="47">
        <f t="shared" ca="1" si="15"/>
        <v>3872.9949999999994</v>
      </c>
      <c r="F1004" s="11">
        <v>0.65421296296296294</v>
      </c>
      <c r="G1004" s="13" t="s">
        <v>1</v>
      </c>
    </row>
    <row r="1005" spans="2:7" ht="15">
      <c r="B1005" s="13">
        <v>43039</v>
      </c>
      <c r="C1005" s="10">
        <v>175</v>
      </c>
      <c r="D1005" s="14">
        <v>16.204999999999998</v>
      </c>
      <c r="E1005" s="47">
        <f t="shared" ca="1" si="15"/>
        <v>2835.8749999999995</v>
      </c>
      <c r="F1005" s="11">
        <v>0.65421296296296294</v>
      </c>
      <c r="G1005" s="13" t="s">
        <v>1</v>
      </c>
    </row>
    <row r="1006" spans="2:7" ht="15">
      <c r="B1006" s="13">
        <v>43039</v>
      </c>
      <c r="C1006" s="10">
        <v>418</v>
      </c>
      <c r="D1006" s="14">
        <v>16.204999999999998</v>
      </c>
      <c r="E1006" s="47">
        <f t="shared" ca="1" si="15"/>
        <v>6773.69</v>
      </c>
      <c r="F1006" s="11">
        <v>0.65421296296296294</v>
      </c>
      <c r="G1006" s="13" t="s">
        <v>1</v>
      </c>
    </row>
    <row r="1007" spans="2:7" ht="15">
      <c r="B1007" s="13">
        <v>43039</v>
      </c>
      <c r="C1007" s="10">
        <v>259</v>
      </c>
      <c r="D1007" s="14">
        <v>16.204999999999998</v>
      </c>
      <c r="E1007" s="47">
        <f t="shared" ca="1" si="15"/>
        <v>4197.0949999999993</v>
      </c>
      <c r="F1007" s="11">
        <v>0.65421296296296294</v>
      </c>
      <c r="G1007" s="13" t="s">
        <v>1</v>
      </c>
    </row>
    <row r="1008" spans="2:7" ht="15">
      <c r="B1008" s="13">
        <v>43039</v>
      </c>
      <c r="C1008" s="10">
        <v>370</v>
      </c>
      <c r="D1008" s="14">
        <v>16.21</v>
      </c>
      <c r="E1008" s="47">
        <f t="shared" ca="1" si="15"/>
        <v>5997.7000000000007</v>
      </c>
      <c r="F1008" s="11">
        <v>0.65431712962962962</v>
      </c>
      <c r="G1008" s="13" t="s">
        <v>1</v>
      </c>
    </row>
    <row r="1009" spans="2:7" ht="15">
      <c r="B1009" s="13">
        <v>43039</v>
      </c>
      <c r="C1009" s="10">
        <v>685</v>
      </c>
      <c r="D1009" s="14">
        <v>16.204999999999998</v>
      </c>
      <c r="E1009" s="47">
        <f t="shared" ca="1" si="15"/>
        <v>11100.424999999999</v>
      </c>
      <c r="F1009" s="11">
        <v>0.65468749999999998</v>
      </c>
      <c r="G1009" s="13" t="s">
        <v>1</v>
      </c>
    </row>
    <row r="1010" spans="2:7" ht="15">
      <c r="B1010" s="13">
        <v>43039</v>
      </c>
      <c r="C1010" s="10">
        <v>189</v>
      </c>
      <c r="D1010" s="14">
        <v>16.204999999999998</v>
      </c>
      <c r="E1010" s="47">
        <f t="shared" ca="1" si="15"/>
        <v>3062.7449999999999</v>
      </c>
      <c r="F1010" s="11">
        <v>0.65516203703703701</v>
      </c>
      <c r="G1010" s="13" t="s">
        <v>1</v>
      </c>
    </row>
    <row r="1011" spans="2:7" ht="15">
      <c r="B1011" s="13">
        <v>43039</v>
      </c>
      <c r="C1011" s="10">
        <v>70</v>
      </c>
      <c r="D1011" s="14">
        <v>16.204999999999998</v>
      </c>
      <c r="E1011" s="47">
        <f t="shared" ca="1" si="15"/>
        <v>1134.3499999999999</v>
      </c>
      <c r="F1011" s="11">
        <v>0.65516203703703701</v>
      </c>
      <c r="G1011" s="13" t="s">
        <v>1</v>
      </c>
    </row>
    <row r="1012" spans="2:7" ht="15">
      <c r="B1012" s="13">
        <v>43039</v>
      </c>
      <c r="C1012" s="10">
        <v>469</v>
      </c>
      <c r="D1012" s="14">
        <v>16.204999999999998</v>
      </c>
      <c r="E1012" s="47">
        <f t="shared" ca="1" si="15"/>
        <v>7600.1449999999995</v>
      </c>
      <c r="F1012" s="11">
        <v>0.65550925925925929</v>
      </c>
      <c r="G1012" s="13" t="s">
        <v>1</v>
      </c>
    </row>
    <row r="1013" spans="2:7" ht="15">
      <c r="B1013" s="13">
        <v>43039</v>
      </c>
      <c r="C1013" s="10">
        <v>286</v>
      </c>
      <c r="D1013" s="14">
        <v>16.21</v>
      </c>
      <c r="E1013" s="47">
        <f t="shared" ca="1" si="15"/>
        <v>4636.0600000000004</v>
      </c>
      <c r="F1013" s="11">
        <v>0.6558680555555555</v>
      </c>
      <c r="G1013" s="13" t="s">
        <v>1</v>
      </c>
    </row>
    <row r="1014" spans="2:7" ht="15">
      <c r="B1014" s="13">
        <v>43039</v>
      </c>
      <c r="C1014" s="10">
        <v>40</v>
      </c>
      <c r="D1014" s="14">
        <v>16.21</v>
      </c>
      <c r="E1014" s="47">
        <f t="shared" ca="1" si="15"/>
        <v>648.40000000000009</v>
      </c>
      <c r="F1014" s="11">
        <v>0.6558680555555555</v>
      </c>
      <c r="G1014" s="13" t="s">
        <v>1</v>
      </c>
    </row>
    <row r="1015" spans="2:7" ht="15">
      <c r="B1015" s="13">
        <v>43039</v>
      </c>
      <c r="C1015" s="10">
        <v>259</v>
      </c>
      <c r="D1015" s="14">
        <v>16.21</v>
      </c>
      <c r="E1015" s="47">
        <f t="shared" ca="1" si="15"/>
        <v>4198.3900000000003</v>
      </c>
      <c r="F1015" s="11">
        <v>0.65591435185185187</v>
      </c>
      <c r="G1015" s="13" t="s">
        <v>1</v>
      </c>
    </row>
    <row r="1016" spans="2:7" ht="15">
      <c r="B1016" s="13">
        <v>43039</v>
      </c>
      <c r="C1016" s="10">
        <v>596</v>
      </c>
      <c r="D1016" s="14">
        <v>16.204999999999998</v>
      </c>
      <c r="E1016" s="47">
        <f t="shared" ca="1" si="15"/>
        <v>9658.1799999999985</v>
      </c>
      <c r="F1016" s="11">
        <v>0.65656250000000005</v>
      </c>
      <c r="G1016" s="13" t="s">
        <v>1</v>
      </c>
    </row>
    <row r="1017" spans="2:7" ht="15">
      <c r="B1017" s="13">
        <v>43039</v>
      </c>
      <c r="C1017" s="10">
        <v>388</v>
      </c>
      <c r="D1017" s="14">
        <v>16.204999999999998</v>
      </c>
      <c r="E1017" s="47">
        <f t="shared" ca="1" si="15"/>
        <v>6287.5399999999991</v>
      </c>
      <c r="F1017" s="11">
        <v>0.65658564814814813</v>
      </c>
      <c r="G1017" s="13" t="s">
        <v>1</v>
      </c>
    </row>
    <row r="1018" spans="2:7" ht="15">
      <c r="B1018" s="13">
        <v>43039</v>
      </c>
      <c r="C1018" s="10">
        <v>549</v>
      </c>
      <c r="D1018" s="14">
        <v>16.204999999999998</v>
      </c>
      <c r="E1018" s="47">
        <f t="shared" ca="1" si="15"/>
        <v>8896.5449999999983</v>
      </c>
      <c r="F1018" s="11">
        <v>0.6566319444444445</v>
      </c>
      <c r="G1018" s="13" t="s">
        <v>1</v>
      </c>
    </row>
    <row r="1019" spans="2:7" ht="15">
      <c r="B1019" s="13">
        <v>43039</v>
      </c>
      <c r="C1019" s="10">
        <v>259</v>
      </c>
      <c r="D1019" s="14">
        <v>16.204999999999998</v>
      </c>
      <c r="E1019" s="47">
        <f t="shared" ca="1" si="15"/>
        <v>4197.0949999999993</v>
      </c>
      <c r="F1019" s="11">
        <v>0.65667824074074077</v>
      </c>
      <c r="G1019" s="13" t="s">
        <v>1</v>
      </c>
    </row>
    <row r="1020" spans="2:7" ht="15">
      <c r="B1020" s="13">
        <v>43039</v>
      </c>
      <c r="C1020" s="10">
        <v>505</v>
      </c>
      <c r="D1020" s="14">
        <v>16.204999999999998</v>
      </c>
      <c r="E1020" s="47">
        <f t="shared" ca="1" si="15"/>
        <v>8183.5249999999987</v>
      </c>
      <c r="F1020" s="11">
        <v>0.65668981481481481</v>
      </c>
      <c r="G1020" s="13" t="s">
        <v>1</v>
      </c>
    </row>
    <row r="1021" spans="2:7" ht="15">
      <c r="B1021" s="13">
        <v>43039</v>
      </c>
      <c r="C1021" s="10">
        <v>174</v>
      </c>
      <c r="D1021" s="14">
        <v>16.204999999999998</v>
      </c>
      <c r="E1021" s="47">
        <f t="shared" ca="1" si="15"/>
        <v>2819.6699999999996</v>
      </c>
      <c r="F1021" s="11">
        <v>0.656712962962963</v>
      </c>
      <c r="G1021" s="13" t="s">
        <v>1</v>
      </c>
    </row>
    <row r="1022" spans="2:7" ht="15">
      <c r="B1022" s="13">
        <v>43039</v>
      </c>
      <c r="C1022" s="10">
        <v>81</v>
      </c>
      <c r="D1022" s="14">
        <v>16.204999999999998</v>
      </c>
      <c r="E1022" s="47">
        <f t="shared" ca="1" si="15"/>
        <v>1312.6049999999998</v>
      </c>
      <c r="F1022" s="11">
        <v>0.656712962962963</v>
      </c>
      <c r="G1022" s="13" t="s">
        <v>1</v>
      </c>
    </row>
    <row r="1023" spans="2:7" ht="15">
      <c r="B1023" s="13">
        <v>43039</v>
      </c>
      <c r="C1023" s="10">
        <v>204</v>
      </c>
      <c r="D1023" s="14">
        <v>16.204999999999998</v>
      </c>
      <c r="E1023" s="47">
        <f t="shared" ca="1" si="15"/>
        <v>3305.8199999999997</v>
      </c>
      <c r="F1023" s="11">
        <v>0.656712962962963</v>
      </c>
      <c r="G1023" s="13" t="s">
        <v>1</v>
      </c>
    </row>
    <row r="1024" spans="2:7" ht="15">
      <c r="B1024" s="13">
        <v>43039</v>
      </c>
      <c r="C1024" s="10">
        <v>478</v>
      </c>
      <c r="D1024" s="14">
        <v>16.204999999999998</v>
      </c>
      <c r="E1024" s="47">
        <f t="shared" ca="1" si="15"/>
        <v>7745.9899999999989</v>
      </c>
      <c r="F1024" s="11">
        <v>0.65768518518518515</v>
      </c>
      <c r="G1024" s="13" t="s">
        <v>1</v>
      </c>
    </row>
    <row r="1025" spans="2:7" ht="15">
      <c r="B1025" s="13">
        <v>43039</v>
      </c>
      <c r="C1025" s="10">
        <v>259</v>
      </c>
      <c r="D1025" s="14">
        <v>16.204999999999998</v>
      </c>
      <c r="E1025" s="47">
        <f t="shared" ca="1" si="15"/>
        <v>4197.0949999999993</v>
      </c>
      <c r="F1025" s="11">
        <v>0.65881944444444451</v>
      </c>
      <c r="G1025" s="13" t="s">
        <v>1</v>
      </c>
    </row>
    <row r="1026" spans="2:7" ht="15">
      <c r="B1026" s="13">
        <v>43039</v>
      </c>
      <c r="C1026" s="10">
        <v>399</v>
      </c>
      <c r="D1026" s="14">
        <v>16.204999999999998</v>
      </c>
      <c r="E1026" s="47">
        <f t="shared" ca="1" si="15"/>
        <v>6465.7949999999992</v>
      </c>
      <c r="F1026" s="11">
        <v>0.65886574074074067</v>
      </c>
      <c r="G1026" s="13" t="s">
        <v>1</v>
      </c>
    </row>
    <row r="1027" spans="2:7" ht="15">
      <c r="B1027" s="13">
        <v>43039</v>
      </c>
      <c r="C1027" s="10">
        <v>337</v>
      </c>
      <c r="D1027" s="14">
        <v>16.204999999999998</v>
      </c>
      <c r="E1027" s="47">
        <f t="shared" ca="1" si="15"/>
        <v>5461.0849999999991</v>
      </c>
      <c r="F1027" s="11">
        <v>0.65890046296296301</v>
      </c>
      <c r="G1027" s="13" t="s">
        <v>1</v>
      </c>
    </row>
    <row r="1028" spans="2:7" ht="15">
      <c r="B1028" s="13">
        <v>43039</v>
      </c>
      <c r="C1028" s="10">
        <v>404</v>
      </c>
      <c r="D1028" s="14">
        <v>16.204999999999998</v>
      </c>
      <c r="E1028" s="47">
        <f t="shared" ca="1" si="15"/>
        <v>6546.82</v>
      </c>
      <c r="F1028" s="11">
        <v>0.66079861111111116</v>
      </c>
      <c r="G1028" s="13" t="s">
        <v>1</v>
      </c>
    </row>
    <row r="1029" spans="2:7" ht="15">
      <c r="B1029" s="13">
        <v>43039</v>
      </c>
      <c r="C1029" s="10">
        <v>683</v>
      </c>
      <c r="D1029" s="14">
        <v>16.2</v>
      </c>
      <c r="E1029" s="47">
        <f t="shared" ca="1" si="15"/>
        <v>11064.6</v>
      </c>
      <c r="F1029" s="11">
        <v>0.66115740740740747</v>
      </c>
      <c r="G1029" s="13" t="s">
        <v>1</v>
      </c>
    </row>
    <row r="1030" spans="2:7" ht="15">
      <c r="B1030" s="13">
        <v>43039</v>
      </c>
      <c r="C1030" s="10">
        <v>259</v>
      </c>
      <c r="D1030" s="14">
        <v>16.2</v>
      </c>
      <c r="E1030" s="47">
        <f t="shared" ca="1" si="15"/>
        <v>4195.8</v>
      </c>
      <c r="F1030" s="11">
        <v>0.66126157407407404</v>
      </c>
      <c r="G1030" s="13" t="s">
        <v>1</v>
      </c>
    </row>
    <row r="1031" spans="2:7" ht="15">
      <c r="B1031" s="13">
        <v>43039</v>
      </c>
      <c r="C1031" s="10">
        <v>519</v>
      </c>
      <c r="D1031" s="14">
        <v>16.2</v>
      </c>
      <c r="E1031" s="47">
        <f t="shared" ca="1" si="15"/>
        <v>8407.7999999999993</v>
      </c>
      <c r="F1031" s="11">
        <v>0.66126157407407404</v>
      </c>
      <c r="G1031" s="13" t="s">
        <v>1</v>
      </c>
    </row>
    <row r="1032" spans="2:7" ht="15">
      <c r="B1032" s="13">
        <v>43039</v>
      </c>
      <c r="C1032" s="10">
        <v>386</v>
      </c>
      <c r="D1032" s="14">
        <v>16.195</v>
      </c>
      <c r="E1032" s="47">
        <f t="shared" ca="1" si="15"/>
        <v>6251.27</v>
      </c>
      <c r="F1032" s="11">
        <v>0.66128472222222223</v>
      </c>
      <c r="G1032" s="13" t="s">
        <v>1</v>
      </c>
    </row>
    <row r="1033" spans="2:7" ht="15">
      <c r="B1033" s="13">
        <v>43039</v>
      </c>
      <c r="C1033" s="10">
        <v>259</v>
      </c>
      <c r="D1033" s="14">
        <v>16.195</v>
      </c>
      <c r="E1033" s="47">
        <f t="shared" ca="1" si="15"/>
        <v>4194.5050000000001</v>
      </c>
      <c r="F1033" s="11">
        <v>0.66128472222222223</v>
      </c>
      <c r="G1033" s="13" t="s">
        <v>1</v>
      </c>
    </row>
    <row r="1034" spans="2:7" ht="15">
      <c r="B1034" s="13">
        <v>43039</v>
      </c>
      <c r="C1034" s="10">
        <v>259</v>
      </c>
      <c r="D1034" s="14">
        <v>16.195</v>
      </c>
      <c r="E1034" s="47">
        <f t="shared" ca="1" si="15"/>
        <v>4194.5050000000001</v>
      </c>
      <c r="F1034" s="11">
        <v>0.6613310185185185</v>
      </c>
      <c r="G1034" s="13" t="s">
        <v>1</v>
      </c>
    </row>
    <row r="1035" spans="2:7" ht="15">
      <c r="B1035" s="13">
        <v>43039</v>
      </c>
      <c r="C1035" s="10">
        <v>456</v>
      </c>
      <c r="D1035" s="14">
        <v>16.2</v>
      </c>
      <c r="E1035" s="47">
        <f t="shared" ca="1" si="15"/>
        <v>7387.2</v>
      </c>
      <c r="F1035" s="11">
        <v>0.66324074074074069</v>
      </c>
      <c r="G1035" s="13" t="s">
        <v>1</v>
      </c>
    </row>
    <row r="1036" spans="2:7" ht="15">
      <c r="B1036" s="13">
        <v>43039</v>
      </c>
      <c r="C1036" s="10">
        <v>107</v>
      </c>
      <c r="D1036" s="14">
        <v>16.2</v>
      </c>
      <c r="E1036" s="47">
        <f t="shared" ca="1" si="15"/>
        <v>1733.3999999999999</v>
      </c>
      <c r="F1036" s="11">
        <v>0.66324074074074069</v>
      </c>
      <c r="G1036" s="13" t="s">
        <v>1</v>
      </c>
    </row>
    <row r="1037" spans="2:7" ht="15">
      <c r="B1037" s="13">
        <v>43039</v>
      </c>
      <c r="C1037" s="10">
        <v>209</v>
      </c>
      <c r="D1037" s="14">
        <v>16.2</v>
      </c>
      <c r="E1037" s="47">
        <f t="shared" ca="1" si="15"/>
        <v>3385.7999999999997</v>
      </c>
      <c r="F1037" s="11">
        <v>0.66326388888888888</v>
      </c>
      <c r="G1037" s="13" t="s">
        <v>1</v>
      </c>
    </row>
    <row r="1038" spans="2:7" ht="15">
      <c r="B1038" s="13">
        <v>43039</v>
      </c>
      <c r="C1038" s="10">
        <v>86</v>
      </c>
      <c r="D1038" s="14">
        <v>16.2</v>
      </c>
      <c r="E1038" s="47">
        <f t="shared" ca="1" si="15"/>
        <v>1393.2</v>
      </c>
      <c r="F1038" s="11">
        <v>0.66326388888888888</v>
      </c>
      <c r="G1038" s="13" t="s">
        <v>1</v>
      </c>
    </row>
    <row r="1039" spans="2:7" ht="15">
      <c r="B1039" s="13">
        <v>43039</v>
      </c>
      <c r="C1039" s="10">
        <v>127</v>
      </c>
      <c r="D1039" s="14">
        <v>16.2</v>
      </c>
      <c r="E1039" s="47">
        <f t="shared" ca="1" si="15"/>
        <v>2057.4</v>
      </c>
      <c r="F1039" s="11">
        <v>0.66326388888888888</v>
      </c>
      <c r="G1039" s="13" t="s">
        <v>1</v>
      </c>
    </row>
    <row r="1040" spans="2:7" ht="15">
      <c r="B1040" s="13">
        <v>43039</v>
      </c>
      <c r="C1040" s="10">
        <v>51</v>
      </c>
      <c r="D1040" s="14">
        <v>16.2</v>
      </c>
      <c r="E1040" s="47">
        <f t="shared" ref="E1040:E1103" ca="1" si="16">+C1040*D1040</f>
        <v>826.19999999999993</v>
      </c>
      <c r="F1040" s="11">
        <v>0.66331018518518514</v>
      </c>
      <c r="G1040" s="13" t="s">
        <v>1</v>
      </c>
    </row>
    <row r="1041" spans="2:7" ht="15">
      <c r="B1041" s="13">
        <v>43039</v>
      </c>
      <c r="C1041" s="10">
        <v>208</v>
      </c>
      <c r="D1041" s="14">
        <v>16.2</v>
      </c>
      <c r="E1041" s="47">
        <f t="shared" ca="1" si="16"/>
        <v>3369.6</v>
      </c>
      <c r="F1041" s="11">
        <v>0.66331018518518514</v>
      </c>
      <c r="G1041" s="13" t="s">
        <v>1</v>
      </c>
    </row>
    <row r="1042" spans="2:7" ht="15">
      <c r="B1042" s="13">
        <v>43039</v>
      </c>
      <c r="C1042" s="10">
        <v>364</v>
      </c>
      <c r="D1042" s="14">
        <v>16.2</v>
      </c>
      <c r="E1042" s="47">
        <f t="shared" ca="1" si="16"/>
        <v>5896.8</v>
      </c>
      <c r="F1042" s="11">
        <v>0.66332175925925929</v>
      </c>
      <c r="G1042" s="13" t="s">
        <v>1</v>
      </c>
    </row>
    <row r="1043" spans="2:7" ht="15">
      <c r="B1043" s="13">
        <v>43039</v>
      </c>
      <c r="C1043" s="10">
        <v>50</v>
      </c>
      <c r="D1043" s="14">
        <v>16.195</v>
      </c>
      <c r="E1043" s="47">
        <f t="shared" ca="1" si="16"/>
        <v>809.75</v>
      </c>
      <c r="F1043" s="11">
        <v>0.66351851851851851</v>
      </c>
      <c r="G1043" s="13" t="s">
        <v>1</v>
      </c>
    </row>
    <row r="1044" spans="2:7" ht="15">
      <c r="B1044" s="13">
        <v>43039</v>
      </c>
      <c r="C1044" s="10">
        <v>138</v>
      </c>
      <c r="D1044" s="14">
        <v>16.195</v>
      </c>
      <c r="E1044" s="47">
        <f t="shared" ca="1" si="16"/>
        <v>2234.91</v>
      </c>
      <c r="F1044" s="11">
        <v>0.66351851851851851</v>
      </c>
      <c r="G1044" s="13" t="s">
        <v>1</v>
      </c>
    </row>
    <row r="1045" spans="2:7" ht="15">
      <c r="B1045" s="13">
        <v>43039</v>
      </c>
      <c r="C1045" s="10">
        <v>126</v>
      </c>
      <c r="D1045" s="14">
        <v>16.195</v>
      </c>
      <c r="E1045" s="47">
        <f t="shared" ca="1" si="16"/>
        <v>2040.57</v>
      </c>
      <c r="F1045" s="11">
        <v>0.66351851851851851</v>
      </c>
      <c r="G1045" s="13" t="s">
        <v>1</v>
      </c>
    </row>
    <row r="1046" spans="2:7" ht="15">
      <c r="B1046" s="13">
        <v>43039</v>
      </c>
      <c r="C1046" s="10">
        <v>138</v>
      </c>
      <c r="D1046" s="14">
        <v>16.195</v>
      </c>
      <c r="E1046" s="47">
        <f t="shared" ca="1" si="16"/>
        <v>2234.91</v>
      </c>
      <c r="F1046" s="11">
        <v>0.66355324074074074</v>
      </c>
      <c r="G1046" s="13" t="s">
        <v>1</v>
      </c>
    </row>
    <row r="1047" spans="2:7" ht="15">
      <c r="B1047" s="13">
        <v>43039</v>
      </c>
      <c r="C1047" s="10">
        <v>43</v>
      </c>
      <c r="D1047" s="14">
        <v>16.195</v>
      </c>
      <c r="E1047" s="47">
        <f t="shared" ca="1" si="16"/>
        <v>696.38499999999999</v>
      </c>
      <c r="F1047" s="11">
        <v>0.66355324074074074</v>
      </c>
      <c r="G1047" s="13" t="s">
        <v>1</v>
      </c>
    </row>
    <row r="1048" spans="2:7" ht="15">
      <c r="B1048" s="13">
        <v>43039</v>
      </c>
      <c r="C1048" s="10">
        <v>53</v>
      </c>
      <c r="D1048" s="14">
        <v>16.195</v>
      </c>
      <c r="E1048" s="47">
        <f t="shared" ca="1" si="16"/>
        <v>858.33500000000004</v>
      </c>
      <c r="F1048" s="11">
        <v>0.66355324074074074</v>
      </c>
      <c r="G1048" s="13" t="s">
        <v>1</v>
      </c>
    </row>
    <row r="1049" spans="2:7" ht="15">
      <c r="B1049" s="13">
        <v>43039</v>
      </c>
      <c r="C1049" s="10">
        <v>25</v>
      </c>
      <c r="D1049" s="14">
        <v>16.195</v>
      </c>
      <c r="E1049" s="47">
        <f t="shared" ca="1" si="16"/>
        <v>404.875</v>
      </c>
      <c r="F1049" s="11">
        <v>0.66355324074074074</v>
      </c>
      <c r="G1049" s="13" t="s">
        <v>1</v>
      </c>
    </row>
    <row r="1050" spans="2:7" ht="15">
      <c r="B1050" s="13">
        <v>43039</v>
      </c>
      <c r="C1050" s="10">
        <v>323</v>
      </c>
      <c r="D1050" s="14">
        <v>16.190000000000001</v>
      </c>
      <c r="E1050" s="47">
        <f t="shared" ca="1" si="16"/>
        <v>5229.3700000000008</v>
      </c>
      <c r="F1050" s="11">
        <v>0.66377314814814814</v>
      </c>
      <c r="G1050" s="13" t="s">
        <v>1</v>
      </c>
    </row>
    <row r="1051" spans="2:7" ht="15">
      <c r="B1051" s="13">
        <v>43039</v>
      </c>
      <c r="C1051" s="10">
        <v>474</v>
      </c>
      <c r="D1051" s="14">
        <v>16.190000000000001</v>
      </c>
      <c r="E1051" s="47">
        <f t="shared" ca="1" si="16"/>
        <v>7674.06</v>
      </c>
      <c r="F1051" s="11">
        <v>0.66377314814814814</v>
      </c>
      <c r="G1051" s="13" t="s">
        <v>1</v>
      </c>
    </row>
    <row r="1052" spans="2:7" ht="15">
      <c r="B1052" s="13">
        <v>43039</v>
      </c>
      <c r="C1052" s="10">
        <v>357</v>
      </c>
      <c r="D1052" s="14">
        <v>16.190000000000001</v>
      </c>
      <c r="E1052" s="47">
        <f t="shared" ca="1" si="16"/>
        <v>5779.8300000000008</v>
      </c>
      <c r="F1052" s="11">
        <v>0.66377314814814814</v>
      </c>
      <c r="G1052" s="13" t="s">
        <v>1</v>
      </c>
    </row>
    <row r="1053" spans="2:7" ht="15">
      <c r="B1053" s="13">
        <v>43039</v>
      </c>
      <c r="C1053" s="10">
        <v>73</v>
      </c>
      <c r="D1053" s="14">
        <v>16.190000000000001</v>
      </c>
      <c r="E1053" s="47">
        <f t="shared" ca="1" si="16"/>
        <v>1181.8700000000001</v>
      </c>
      <c r="F1053" s="11">
        <v>0.66392361111111109</v>
      </c>
      <c r="G1053" s="13" t="s">
        <v>1</v>
      </c>
    </row>
    <row r="1054" spans="2:7" ht="15">
      <c r="B1054" s="13">
        <v>43039</v>
      </c>
      <c r="C1054" s="10">
        <v>138</v>
      </c>
      <c r="D1054" s="14">
        <v>16.2</v>
      </c>
      <c r="E1054" s="47">
        <f t="shared" ca="1" si="16"/>
        <v>2235.6</v>
      </c>
      <c r="F1054" s="11">
        <v>0.66468749999999999</v>
      </c>
      <c r="G1054" s="13" t="s">
        <v>1</v>
      </c>
    </row>
    <row r="1055" spans="2:7" ht="15">
      <c r="B1055" s="13">
        <v>43039</v>
      </c>
      <c r="C1055" s="10">
        <v>121</v>
      </c>
      <c r="D1055" s="14">
        <v>16.2</v>
      </c>
      <c r="E1055" s="47">
        <f t="shared" ca="1" si="16"/>
        <v>1960.1999999999998</v>
      </c>
      <c r="F1055" s="11">
        <v>0.66468749999999999</v>
      </c>
      <c r="G1055" s="13" t="s">
        <v>1</v>
      </c>
    </row>
    <row r="1056" spans="2:7" ht="15">
      <c r="B1056" s="13">
        <v>43039</v>
      </c>
      <c r="C1056" s="10">
        <v>259</v>
      </c>
      <c r="D1056" s="14">
        <v>16.204999999999998</v>
      </c>
      <c r="E1056" s="47">
        <f t="shared" ca="1" si="16"/>
        <v>4197.0949999999993</v>
      </c>
      <c r="F1056" s="11">
        <v>0.66515046296296299</v>
      </c>
      <c r="G1056" s="13" t="s">
        <v>1</v>
      </c>
    </row>
    <row r="1057" spans="2:7" ht="15">
      <c r="B1057" s="13">
        <v>43039</v>
      </c>
      <c r="C1057" s="10">
        <v>360</v>
      </c>
      <c r="D1057" s="14">
        <v>16.204999999999998</v>
      </c>
      <c r="E1057" s="47">
        <f t="shared" ca="1" si="16"/>
        <v>5833.7999999999993</v>
      </c>
      <c r="F1057" s="11">
        <v>0.66567129629629629</v>
      </c>
      <c r="G1057" s="13" t="s">
        <v>1</v>
      </c>
    </row>
    <row r="1058" spans="2:7" ht="15">
      <c r="B1058" s="13">
        <v>43039</v>
      </c>
      <c r="C1058" s="10">
        <v>259</v>
      </c>
      <c r="D1058" s="14">
        <v>16.204999999999998</v>
      </c>
      <c r="E1058" s="47">
        <f t="shared" ca="1" si="16"/>
        <v>4197.0949999999993</v>
      </c>
      <c r="F1058" s="11">
        <v>0.66569444444444448</v>
      </c>
      <c r="G1058" s="13" t="s">
        <v>1</v>
      </c>
    </row>
    <row r="1059" spans="2:7" ht="15">
      <c r="B1059" s="13">
        <v>43039</v>
      </c>
      <c r="C1059" s="10">
        <v>480</v>
      </c>
      <c r="D1059" s="14">
        <v>16.204999999999998</v>
      </c>
      <c r="E1059" s="47">
        <f t="shared" ca="1" si="16"/>
        <v>7778.4</v>
      </c>
      <c r="F1059" s="11">
        <v>0.66574074074074074</v>
      </c>
      <c r="G1059" s="13" t="s">
        <v>1</v>
      </c>
    </row>
    <row r="1060" spans="2:7" ht="15">
      <c r="B1060" s="13">
        <v>43039</v>
      </c>
      <c r="C1060" s="10">
        <v>259</v>
      </c>
      <c r="D1060" s="14">
        <v>16.204999999999998</v>
      </c>
      <c r="E1060" s="47">
        <f t="shared" ca="1" si="16"/>
        <v>4197.0949999999993</v>
      </c>
      <c r="F1060" s="11">
        <v>0.66623842592592586</v>
      </c>
      <c r="G1060" s="13" t="s">
        <v>1</v>
      </c>
    </row>
    <row r="1061" spans="2:7" ht="15">
      <c r="B1061" s="13">
        <v>43039</v>
      </c>
      <c r="C1061" s="10">
        <v>81</v>
      </c>
      <c r="D1061" s="14">
        <v>16.204999999999998</v>
      </c>
      <c r="E1061" s="47">
        <f t="shared" ca="1" si="16"/>
        <v>1312.6049999999998</v>
      </c>
      <c r="F1061" s="11">
        <v>0.66628472222222224</v>
      </c>
      <c r="G1061" s="13" t="s">
        <v>1</v>
      </c>
    </row>
    <row r="1062" spans="2:7" ht="15">
      <c r="B1062" s="13">
        <v>43039</v>
      </c>
      <c r="C1062" s="10">
        <v>298</v>
      </c>
      <c r="D1062" s="14">
        <v>16.204999999999998</v>
      </c>
      <c r="E1062" s="47">
        <f t="shared" ca="1" si="16"/>
        <v>4829.0899999999992</v>
      </c>
      <c r="F1062" s="11">
        <v>0.66628472222222224</v>
      </c>
      <c r="G1062" s="13" t="s">
        <v>1</v>
      </c>
    </row>
    <row r="1063" spans="2:7" ht="15">
      <c r="B1063" s="13">
        <v>43039</v>
      </c>
      <c r="C1063" s="10">
        <v>274</v>
      </c>
      <c r="D1063" s="14">
        <v>16.204999999999998</v>
      </c>
      <c r="E1063" s="47">
        <f t="shared" ca="1" si="16"/>
        <v>4440.1699999999992</v>
      </c>
      <c r="F1063" s="11">
        <v>0.66630787037037031</v>
      </c>
      <c r="G1063" s="13" t="s">
        <v>1</v>
      </c>
    </row>
    <row r="1064" spans="2:7" ht="15">
      <c r="B1064" s="13">
        <v>43039</v>
      </c>
      <c r="C1064" s="10">
        <v>429</v>
      </c>
      <c r="D1064" s="14">
        <v>16.204999999999998</v>
      </c>
      <c r="E1064" s="47">
        <f t="shared" ca="1" si="16"/>
        <v>6951.9449999999997</v>
      </c>
      <c r="F1064" s="11">
        <v>0.66641203703703711</v>
      </c>
      <c r="G1064" s="13" t="s">
        <v>1</v>
      </c>
    </row>
    <row r="1065" spans="2:7" ht="15">
      <c r="B1065" s="13">
        <v>43039</v>
      </c>
      <c r="C1065" s="10">
        <v>477</v>
      </c>
      <c r="D1065" s="14">
        <v>16.204999999999998</v>
      </c>
      <c r="E1065" s="47">
        <f t="shared" ca="1" si="16"/>
        <v>7729.7849999999989</v>
      </c>
      <c r="F1065" s="11">
        <v>0.66652777777777772</v>
      </c>
      <c r="G1065" s="13" t="s">
        <v>1</v>
      </c>
    </row>
    <row r="1066" spans="2:7" ht="15">
      <c r="B1066" s="13">
        <v>43039</v>
      </c>
      <c r="C1066" s="10">
        <v>391</v>
      </c>
      <c r="D1066" s="14">
        <v>16.204999999999998</v>
      </c>
      <c r="E1066" s="47">
        <f t="shared" ca="1" si="16"/>
        <v>6336.1549999999997</v>
      </c>
      <c r="F1066" s="11">
        <v>0.66659722222222217</v>
      </c>
      <c r="G1066" s="13" t="s">
        <v>1</v>
      </c>
    </row>
    <row r="1067" spans="2:7" ht="15">
      <c r="B1067" s="13">
        <v>43039</v>
      </c>
      <c r="C1067" s="10">
        <v>45</v>
      </c>
      <c r="D1067" s="14">
        <v>16.204999999999998</v>
      </c>
      <c r="E1067" s="47">
        <f t="shared" ca="1" si="16"/>
        <v>729.22499999999991</v>
      </c>
      <c r="F1067" s="11">
        <v>0.66726851851851843</v>
      </c>
      <c r="G1067" s="13" t="s">
        <v>1</v>
      </c>
    </row>
    <row r="1068" spans="2:7" ht="15">
      <c r="B1068" s="13">
        <v>43039</v>
      </c>
      <c r="C1068" s="10">
        <v>309</v>
      </c>
      <c r="D1068" s="14">
        <v>16.204999999999998</v>
      </c>
      <c r="E1068" s="47">
        <f t="shared" ca="1" si="16"/>
        <v>5007.3449999999993</v>
      </c>
      <c r="F1068" s="11">
        <v>0.66726851851851843</v>
      </c>
      <c r="G1068" s="13" t="s">
        <v>1</v>
      </c>
    </row>
    <row r="1069" spans="2:7" ht="15">
      <c r="B1069" s="13">
        <v>43039</v>
      </c>
      <c r="C1069" s="10">
        <v>37</v>
      </c>
      <c r="D1069" s="14">
        <v>16.204999999999998</v>
      </c>
      <c r="E1069" s="47">
        <f t="shared" ca="1" si="16"/>
        <v>599.58499999999992</v>
      </c>
      <c r="F1069" s="11">
        <v>0.66726851851851843</v>
      </c>
      <c r="G1069" s="13" t="s">
        <v>1</v>
      </c>
    </row>
    <row r="1070" spans="2:7" ht="15">
      <c r="B1070" s="13">
        <v>43039</v>
      </c>
      <c r="C1070" s="10">
        <v>513</v>
      </c>
      <c r="D1070" s="14">
        <v>16.2</v>
      </c>
      <c r="E1070" s="47">
        <f t="shared" ca="1" si="16"/>
        <v>8310.6</v>
      </c>
      <c r="F1070" s="11">
        <v>0.66738425925925926</v>
      </c>
      <c r="G1070" s="13" t="s">
        <v>1</v>
      </c>
    </row>
    <row r="1071" spans="2:7" ht="15">
      <c r="B1071" s="13">
        <v>43039</v>
      </c>
      <c r="C1071" s="10">
        <v>334</v>
      </c>
      <c r="D1071" s="14">
        <v>16.2</v>
      </c>
      <c r="E1071" s="47">
        <f t="shared" ca="1" si="16"/>
        <v>5410.8</v>
      </c>
      <c r="F1071" s="11">
        <v>0.66743055555555564</v>
      </c>
      <c r="G1071" s="13" t="s">
        <v>1</v>
      </c>
    </row>
    <row r="1072" spans="2:7" ht="15">
      <c r="B1072" s="13">
        <v>43039</v>
      </c>
      <c r="C1072" s="10">
        <v>259</v>
      </c>
      <c r="D1072" s="14">
        <v>16.2</v>
      </c>
      <c r="E1072" s="47">
        <f t="shared" ca="1" si="16"/>
        <v>4195.8</v>
      </c>
      <c r="F1072" s="11">
        <v>0.66748842592592583</v>
      </c>
      <c r="G1072" s="13" t="s">
        <v>1</v>
      </c>
    </row>
    <row r="1073" spans="2:7" ht="15">
      <c r="B1073" s="13">
        <v>43039</v>
      </c>
      <c r="C1073" s="10">
        <v>211</v>
      </c>
      <c r="D1073" s="14">
        <v>16.2</v>
      </c>
      <c r="E1073" s="47">
        <f t="shared" ca="1" si="16"/>
        <v>3418.2</v>
      </c>
      <c r="F1073" s="11">
        <v>0.66749999999999998</v>
      </c>
      <c r="G1073" s="13" t="s">
        <v>1</v>
      </c>
    </row>
    <row r="1074" spans="2:7" ht="15">
      <c r="B1074" s="13">
        <v>43039</v>
      </c>
      <c r="C1074" s="10">
        <v>100</v>
      </c>
      <c r="D1074" s="14">
        <v>16.2</v>
      </c>
      <c r="E1074" s="47">
        <f t="shared" ca="1" si="16"/>
        <v>1620</v>
      </c>
      <c r="F1074" s="11">
        <v>0.66749999999999998</v>
      </c>
      <c r="G1074" s="13" t="s">
        <v>1</v>
      </c>
    </row>
    <row r="1075" spans="2:7" ht="15">
      <c r="B1075" s="13">
        <v>43039</v>
      </c>
      <c r="C1075" s="10">
        <v>48</v>
      </c>
      <c r="D1075" s="14">
        <v>16.2</v>
      </c>
      <c r="E1075" s="47">
        <f t="shared" ca="1" si="16"/>
        <v>777.59999999999991</v>
      </c>
      <c r="F1075" s="11">
        <v>0.66749999999999998</v>
      </c>
      <c r="G1075" s="13" t="s">
        <v>1</v>
      </c>
    </row>
    <row r="1076" spans="2:7" ht="15">
      <c r="B1076" s="13">
        <v>43039</v>
      </c>
      <c r="C1076" s="10">
        <v>77</v>
      </c>
      <c r="D1076" s="14">
        <v>16.2</v>
      </c>
      <c r="E1076" s="47">
        <f t="shared" ca="1" si="16"/>
        <v>1247.3999999999999</v>
      </c>
      <c r="F1076" s="11">
        <v>0.66759259259259263</v>
      </c>
      <c r="G1076" s="13" t="s">
        <v>1</v>
      </c>
    </row>
    <row r="1077" spans="2:7" ht="15">
      <c r="B1077" s="13">
        <v>43039</v>
      </c>
      <c r="C1077" s="10">
        <v>171</v>
      </c>
      <c r="D1077" s="14">
        <v>16.2</v>
      </c>
      <c r="E1077" s="47">
        <f t="shared" ca="1" si="16"/>
        <v>2770.2</v>
      </c>
      <c r="F1077" s="11">
        <v>0.66759259259259263</v>
      </c>
      <c r="G1077" s="13" t="s">
        <v>1</v>
      </c>
    </row>
    <row r="1078" spans="2:7" ht="15">
      <c r="B1078" s="13">
        <v>43039</v>
      </c>
      <c r="C1078" s="10">
        <v>119</v>
      </c>
      <c r="D1078" s="14">
        <v>16.2</v>
      </c>
      <c r="E1078" s="47">
        <f t="shared" ca="1" si="16"/>
        <v>1927.8</v>
      </c>
      <c r="F1078" s="11">
        <v>0.66769675925925931</v>
      </c>
      <c r="G1078" s="13" t="s">
        <v>1</v>
      </c>
    </row>
    <row r="1079" spans="2:7" ht="15">
      <c r="B1079" s="13">
        <v>43039</v>
      </c>
      <c r="C1079" s="10">
        <v>455</v>
      </c>
      <c r="D1079" s="14">
        <v>16.195</v>
      </c>
      <c r="E1079" s="47">
        <f t="shared" ca="1" si="16"/>
        <v>7368.7250000000004</v>
      </c>
      <c r="F1079" s="11">
        <v>0.66828703703703696</v>
      </c>
      <c r="G1079" s="13" t="s">
        <v>1</v>
      </c>
    </row>
    <row r="1080" spans="2:7" ht="15">
      <c r="B1080" s="13">
        <v>43039</v>
      </c>
      <c r="C1080" s="10">
        <v>259</v>
      </c>
      <c r="D1080" s="14">
        <v>16.195</v>
      </c>
      <c r="E1080" s="47">
        <f t="shared" ca="1" si="16"/>
        <v>4194.5050000000001</v>
      </c>
      <c r="F1080" s="11">
        <v>0.66828703703703696</v>
      </c>
      <c r="G1080" s="13" t="s">
        <v>1</v>
      </c>
    </row>
    <row r="1081" spans="2:7" ht="15">
      <c r="B1081" s="13">
        <v>43039</v>
      </c>
      <c r="C1081" s="10">
        <v>354</v>
      </c>
      <c r="D1081" s="14">
        <v>16.190000000000001</v>
      </c>
      <c r="E1081" s="47">
        <f t="shared" ca="1" si="16"/>
        <v>5731.26</v>
      </c>
      <c r="F1081" s="11">
        <v>0.66831018518518526</v>
      </c>
      <c r="G1081" s="13" t="s">
        <v>1</v>
      </c>
    </row>
    <row r="1082" spans="2:7" ht="15">
      <c r="B1082" s="13">
        <v>43039</v>
      </c>
      <c r="C1082" s="10">
        <v>743</v>
      </c>
      <c r="D1082" s="14">
        <v>16.190000000000001</v>
      </c>
      <c r="E1082" s="47">
        <f t="shared" ca="1" si="16"/>
        <v>12029.17</v>
      </c>
      <c r="F1082" s="11">
        <v>0.6683796296296296</v>
      </c>
      <c r="G1082" s="13" t="s">
        <v>1</v>
      </c>
    </row>
    <row r="1083" spans="2:7" ht="15">
      <c r="B1083" s="13">
        <v>43039</v>
      </c>
      <c r="C1083" s="10">
        <v>259</v>
      </c>
      <c r="D1083" s="14">
        <v>16.190000000000001</v>
      </c>
      <c r="E1083" s="47">
        <f t="shared" ca="1" si="16"/>
        <v>4193.21</v>
      </c>
      <c r="F1083" s="11">
        <v>0.6683796296296296</v>
      </c>
      <c r="G1083" s="13" t="s">
        <v>1</v>
      </c>
    </row>
    <row r="1084" spans="2:7" ht="15">
      <c r="B1084" s="13">
        <v>43039</v>
      </c>
      <c r="C1084" s="10">
        <v>389</v>
      </c>
      <c r="D1084" s="14">
        <v>16.190000000000001</v>
      </c>
      <c r="E1084" s="47">
        <f t="shared" ca="1" si="16"/>
        <v>6297.9100000000008</v>
      </c>
      <c r="F1084" s="11">
        <v>0.66886574074074068</v>
      </c>
      <c r="G1084" s="13" t="s">
        <v>1</v>
      </c>
    </row>
    <row r="1085" spans="2:7" ht="15">
      <c r="B1085" s="13">
        <v>43039</v>
      </c>
      <c r="C1085" s="10">
        <v>60</v>
      </c>
      <c r="D1085" s="14">
        <v>16.195</v>
      </c>
      <c r="E1085" s="47">
        <f t="shared" ca="1" si="16"/>
        <v>971.7</v>
      </c>
      <c r="F1085" s="11">
        <v>0.6696643518518518</v>
      </c>
      <c r="G1085" s="13" t="s">
        <v>1</v>
      </c>
    </row>
    <row r="1086" spans="2:7" ht="15">
      <c r="B1086" s="13">
        <v>43039</v>
      </c>
      <c r="C1086" s="10">
        <v>528</v>
      </c>
      <c r="D1086" s="14">
        <v>16.195</v>
      </c>
      <c r="E1086" s="47">
        <f t="shared" ca="1" si="16"/>
        <v>8550.9600000000009</v>
      </c>
      <c r="F1086" s="11">
        <v>0.66973379629629637</v>
      </c>
      <c r="G1086" s="13" t="s">
        <v>1</v>
      </c>
    </row>
    <row r="1087" spans="2:7" ht="15">
      <c r="B1087" s="13">
        <v>43039</v>
      </c>
      <c r="C1087" s="10">
        <v>199</v>
      </c>
      <c r="D1087" s="14">
        <v>16.195</v>
      </c>
      <c r="E1087" s="47">
        <f t="shared" ca="1" si="16"/>
        <v>3222.8049999999998</v>
      </c>
      <c r="F1087" s="11">
        <v>0.66973379629629637</v>
      </c>
      <c r="G1087" s="13" t="s">
        <v>1</v>
      </c>
    </row>
    <row r="1088" spans="2:7" ht="15">
      <c r="B1088" s="13">
        <v>43039</v>
      </c>
      <c r="C1088" s="10">
        <v>259</v>
      </c>
      <c r="D1088" s="14">
        <v>16.190000000000001</v>
      </c>
      <c r="E1088" s="47">
        <f t="shared" ca="1" si="16"/>
        <v>4193.21</v>
      </c>
      <c r="F1088" s="11">
        <v>0.66978009259259252</v>
      </c>
      <c r="G1088" s="13" t="s">
        <v>1</v>
      </c>
    </row>
    <row r="1089" spans="2:7" ht="15">
      <c r="B1089" s="13">
        <v>43039</v>
      </c>
      <c r="C1089" s="10">
        <v>259</v>
      </c>
      <c r="D1089" s="14">
        <v>16.190000000000001</v>
      </c>
      <c r="E1089" s="47">
        <f t="shared" ca="1" si="16"/>
        <v>4193.21</v>
      </c>
      <c r="F1089" s="11">
        <v>0.66993055555555558</v>
      </c>
      <c r="G1089" s="13" t="s">
        <v>1</v>
      </c>
    </row>
    <row r="1090" spans="2:7" ht="15">
      <c r="B1090" s="13">
        <v>43039</v>
      </c>
      <c r="C1090" s="10">
        <v>288</v>
      </c>
      <c r="D1090" s="14">
        <v>16.190000000000001</v>
      </c>
      <c r="E1090" s="47">
        <f t="shared" ca="1" si="16"/>
        <v>4662.72</v>
      </c>
      <c r="F1090" s="11">
        <v>0.67025462962962967</v>
      </c>
      <c r="G1090" s="13" t="s">
        <v>1</v>
      </c>
    </row>
    <row r="1091" spans="2:7" ht="15">
      <c r="B1091" s="13">
        <v>43039</v>
      </c>
      <c r="C1091" s="10">
        <v>471</v>
      </c>
      <c r="D1091" s="14">
        <v>16.190000000000001</v>
      </c>
      <c r="E1091" s="47">
        <f t="shared" ca="1" si="16"/>
        <v>7625.4900000000007</v>
      </c>
      <c r="F1091" s="11">
        <v>0.67027777777777775</v>
      </c>
      <c r="G1091" s="13" t="s">
        <v>1</v>
      </c>
    </row>
    <row r="1092" spans="2:7" ht="15">
      <c r="B1092" s="13">
        <v>43039</v>
      </c>
      <c r="C1092" s="10">
        <v>259</v>
      </c>
      <c r="D1092" s="14">
        <v>16.190000000000001</v>
      </c>
      <c r="E1092" s="47">
        <f t="shared" ca="1" si="16"/>
        <v>4193.21</v>
      </c>
      <c r="F1092" s="11">
        <v>0.67027777777777775</v>
      </c>
      <c r="G1092" s="13" t="s">
        <v>1</v>
      </c>
    </row>
    <row r="1093" spans="2:7" ht="15">
      <c r="B1093" s="13">
        <v>43039</v>
      </c>
      <c r="C1093" s="10">
        <v>163</v>
      </c>
      <c r="D1093" s="14">
        <v>16.190000000000001</v>
      </c>
      <c r="E1093" s="47">
        <f t="shared" ca="1" si="16"/>
        <v>2638.9700000000003</v>
      </c>
      <c r="F1093" s="11">
        <v>0.67087962962962966</v>
      </c>
      <c r="G1093" s="13" t="s">
        <v>1</v>
      </c>
    </row>
    <row r="1094" spans="2:7" ht="15">
      <c r="B1094" s="13">
        <v>43039</v>
      </c>
      <c r="C1094" s="10">
        <v>163</v>
      </c>
      <c r="D1094" s="14">
        <v>16.190000000000001</v>
      </c>
      <c r="E1094" s="47">
        <f t="shared" ca="1" si="16"/>
        <v>2638.9700000000003</v>
      </c>
      <c r="F1094" s="11">
        <v>0.67087962962962966</v>
      </c>
      <c r="G1094" s="13" t="s">
        <v>1</v>
      </c>
    </row>
    <row r="1095" spans="2:7" ht="15">
      <c r="B1095" s="13">
        <v>43039</v>
      </c>
      <c r="C1095" s="10">
        <v>100</v>
      </c>
      <c r="D1095" s="14">
        <v>16.190000000000001</v>
      </c>
      <c r="E1095" s="47">
        <f t="shared" ca="1" si="16"/>
        <v>1619.0000000000002</v>
      </c>
      <c r="F1095" s="11">
        <v>0.67087962962962966</v>
      </c>
      <c r="G1095" s="13" t="s">
        <v>1</v>
      </c>
    </row>
    <row r="1096" spans="2:7" ht="15">
      <c r="B1096" s="13">
        <v>43039</v>
      </c>
      <c r="C1096" s="10">
        <v>41</v>
      </c>
      <c r="D1096" s="14">
        <v>16.195</v>
      </c>
      <c r="E1096" s="47">
        <f t="shared" ca="1" si="16"/>
        <v>663.995</v>
      </c>
      <c r="F1096" s="11">
        <v>0.67138888888888892</v>
      </c>
      <c r="G1096" s="13" t="s">
        <v>1</v>
      </c>
    </row>
    <row r="1097" spans="2:7" ht="15">
      <c r="B1097" s="13">
        <v>43039</v>
      </c>
      <c r="C1097" s="10">
        <v>41</v>
      </c>
      <c r="D1097" s="14">
        <v>16.195</v>
      </c>
      <c r="E1097" s="47">
        <f t="shared" ca="1" si="16"/>
        <v>663.995</v>
      </c>
      <c r="F1097" s="11">
        <v>0.67138888888888892</v>
      </c>
      <c r="G1097" s="13" t="s">
        <v>1</v>
      </c>
    </row>
    <row r="1098" spans="2:7" ht="15">
      <c r="B1098" s="13">
        <v>43039</v>
      </c>
      <c r="C1098" s="10">
        <v>41</v>
      </c>
      <c r="D1098" s="14">
        <v>16.195</v>
      </c>
      <c r="E1098" s="47">
        <f t="shared" ca="1" si="16"/>
        <v>663.995</v>
      </c>
      <c r="F1098" s="11">
        <v>0.67138888888888892</v>
      </c>
      <c r="G1098" s="13" t="s">
        <v>1</v>
      </c>
    </row>
    <row r="1099" spans="2:7" ht="15">
      <c r="B1099" s="13">
        <v>43039</v>
      </c>
      <c r="C1099" s="10">
        <v>136</v>
      </c>
      <c r="D1099" s="14">
        <v>16.195</v>
      </c>
      <c r="E1099" s="47">
        <f t="shared" ca="1" si="16"/>
        <v>2202.52</v>
      </c>
      <c r="F1099" s="11">
        <v>0.67138888888888892</v>
      </c>
      <c r="G1099" s="13" t="s">
        <v>1</v>
      </c>
    </row>
    <row r="1100" spans="2:7" ht="15">
      <c r="B1100" s="13">
        <v>43039</v>
      </c>
      <c r="C1100" s="10">
        <v>12</v>
      </c>
      <c r="D1100" s="14">
        <v>16.195</v>
      </c>
      <c r="E1100" s="47">
        <f t="shared" ca="1" si="16"/>
        <v>194.34</v>
      </c>
      <c r="F1100" s="11">
        <v>0.67143518518518519</v>
      </c>
      <c r="G1100" s="13" t="s">
        <v>1</v>
      </c>
    </row>
    <row r="1101" spans="2:7" ht="15">
      <c r="B1101" s="13">
        <v>43039</v>
      </c>
      <c r="C1101" s="10">
        <v>300</v>
      </c>
      <c r="D1101" s="14">
        <v>16.195</v>
      </c>
      <c r="E1101" s="47">
        <f t="shared" ca="1" si="16"/>
        <v>4858.5</v>
      </c>
      <c r="F1101" s="11">
        <v>0.67143518518518519</v>
      </c>
      <c r="G1101" s="13" t="s">
        <v>1</v>
      </c>
    </row>
    <row r="1102" spans="2:7" ht="15">
      <c r="B1102" s="13">
        <v>43039</v>
      </c>
      <c r="C1102" s="10">
        <v>166</v>
      </c>
      <c r="D1102" s="14">
        <v>16.195</v>
      </c>
      <c r="E1102" s="47">
        <f t="shared" ca="1" si="16"/>
        <v>2688.37</v>
      </c>
      <c r="F1102" s="11">
        <v>0.67143518518518519</v>
      </c>
      <c r="G1102" s="13" t="s">
        <v>1</v>
      </c>
    </row>
    <row r="1103" spans="2:7" ht="15">
      <c r="B1103" s="13">
        <v>43039</v>
      </c>
      <c r="C1103" s="10">
        <v>24</v>
      </c>
      <c r="D1103" s="14">
        <v>16.195</v>
      </c>
      <c r="E1103" s="47">
        <f t="shared" ca="1" si="16"/>
        <v>388.68</v>
      </c>
      <c r="F1103" s="11">
        <v>0.67148148148148146</v>
      </c>
      <c r="G1103" s="13" t="s">
        <v>1</v>
      </c>
    </row>
    <row r="1104" spans="2:7" ht="15">
      <c r="B1104" s="13">
        <v>43039</v>
      </c>
      <c r="C1104" s="10">
        <v>235</v>
      </c>
      <c r="D1104" s="14">
        <v>16.195</v>
      </c>
      <c r="E1104" s="47">
        <f t="shared" ref="E1104:E1167" ca="1" si="17">+C1104*D1104</f>
        <v>3805.8250000000003</v>
      </c>
      <c r="F1104" s="11">
        <v>0.67148148148148146</v>
      </c>
      <c r="G1104" s="13" t="s">
        <v>1</v>
      </c>
    </row>
    <row r="1105" spans="2:7" ht="15">
      <c r="B1105" s="13">
        <v>43039</v>
      </c>
      <c r="C1105" s="10">
        <v>284</v>
      </c>
      <c r="D1105" s="14">
        <v>16.195</v>
      </c>
      <c r="E1105" s="47">
        <f t="shared" ca="1" si="17"/>
        <v>4599.38</v>
      </c>
      <c r="F1105" s="11">
        <v>0.67152777777777783</v>
      </c>
      <c r="G1105" s="13" t="s">
        <v>1</v>
      </c>
    </row>
    <row r="1106" spans="2:7" ht="15">
      <c r="B1106" s="13">
        <v>43039</v>
      </c>
      <c r="C1106" s="10">
        <v>353</v>
      </c>
      <c r="D1106" s="14">
        <v>16.195</v>
      </c>
      <c r="E1106" s="47">
        <f t="shared" ca="1" si="17"/>
        <v>5716.835</v>
      </c>
      <c r="F1106" s="11">
        <v>0.6715740740740741</v>
      </c>
      <c r="G1106" s="13" t="s">
        <v>1</v>
      </c>
    </row>
    <row r="1107" spans="2:7" ht="15">
      <c r="B1107" s="13">
        <v>43039</v>
      </c>
      <c r="C1107" s="10">
        <v>29</v>
      </c>
      <c r="D1107" s="14">
        <v>16.195</v>
      </c>
      <c r="E1107" s="47">
        <f t="shared" ca="1" si="17"/>
        <v>469.65500000000003</v>
      </c>
      <c r="F1107" s="11">
        <v>0.6715740740740741</v>
      </c>
      <c r="G1107" s="13" t="s">
        <v>1</v>
      </c>
    </row>
    <row r="1108" spans="2:7" ht="15">
      <c r="B1108" s="13">
        <v>43039</v>
      </c>
      <c r="C1108" s="10">
        <v>258</v>
      </c>
      <c r="D1108" s="14">
        <v>16.195</v>
      </c>
      <c r="E1108" s="47">
        <f t="shared" ca="1" si="17"/>
        <v>4178.3100000000004</v>
      </c>
      <c r="F1108" s="11">
        <v>0.67229166666666673</v>
      </c>
      <c r="G1108" s="13" t="s">
        <v>1</v>
      </c>
    </row>
    <row r="1109" spans="2:7" ht="15">
      <c r="B1109" s="13">
        <v>43039</v>
      </c>
      <c r="C1109" s="10">
        <v>1</v>
      </c>
      <c r="D1109" s="14">
        <v>16.195</v>
      </c>
      <c r="E1109" s="47">
        <f t="shared" ca="1" si="17"/>
        <v>16.195</v>
      </c>
      <c r="F1109" s="11">
        <v>0.67229166666666673</v>
      </c>
      <c r="G1109" s="13" t="s">
        <v>1</v>
      </c>
    </row>
    <row r="1110" spans="2:7" ht="15">
      <c r="B1110" s="13">
        <v>43039</v>
      </c>
      <c r="C1110" s="10">
        <v>53</v>
      </c>
      <c r="D1110" s="14">
        <v>16.195</v>
      </c>
      <c r="E1110" s="47">
        <f t="shared" ca="1" si="17"/>
        <v>858.33500000000004</v>
      </c>
      <c r="F1110" s="11">
        <v>0.67231481481481481</v>
      </c>
      <c r="G1110" s="13" t="s">
        <v>1</v>
      </c>
    </row>
    <row r="1111" spans="2:7" ht="15">
      <c r="B1111" s="13">
        <v>43039</v>
      </c>
      <c r="C1111" s="10">
        <v>237</v>
      </c>
      <c r="D1111" s="14">
        <v>16.195</v>
      </c>
      <c r="E1111" s="47">
        <f t="shared" ca="1" si="17"/>
        <v>3838.2150000000001</v>
      </c>
      <c r="F1111" s="11">
        <v>0.67231481481481481</v>
      </c>
      <c r="G1111" s="13" t="s">
        <v>1</v>
      </c>
    </row>
    <row r="1112" spans="2:7" ht="15">
      <c r="B1112" s="13">
        <v>43039</v>
      </c>
      <c r="C1112" s="10">
        <v>137</v>
      </c>
      <c r="D1112" s="14">
        <v>16.195</v>
      </c>
      <c r="E1112" s="47">
        <f t="shared" ca="1" si="17"/>
        <v>2218.7150000000001</v>
      </c>
      <c r="F1112" s="11">
        <v>0.67231481481481481</v>
      </c>
      <c r="G1112" s="13" t="s">
        <v>1</v>
      </c>
    </row>
    <row r="1113" spans="2:7" ht="15">
      <c r="B1113" s="13">
        <v>43039</v>
      </c>
      <c r="C1113" s="10">
        <v>366</v>
      </c>
      <c r="D1113" s="14">
        <v>16.2</v>
      </c>
      <c r="E1113" s="47">
        <f t="shared" ca="1" si="17"/>
        <v>5929.2</v>
      </c>
      <c r="F1113" s="11">
        <v>0.67245370370370372</v>
      </c>
      <c r="G1113" s="13" t="s">
        <v>1</v>
      </c>
    </row>
    <row r="1114" spans="2:7" ht="15">
      <c r="B1114" s="13">
        <v>43039</v>
      </c>
      <c r="C1114" s="10">
        <v>259</v>
      </c>
      <c r="D1114" s="14">
        <v>16.2</v>
      </c>
      <c r="E1114" s="47">
        <f t="shared" ca="1" si="17"/>
        <v>4195.8</v>
      </c>
      <c r="F1114" s="11">
        <v>0.6724768518518518</v>
      </c>
      <c r="G1114" s="13" t="s">
        <v>1</v>
      </c>
    </row>
    <row r="1115" spans="2:7" ht="15">
      <c r="B1115" s="13">
        <v>43039</v>
      </c>
      <c r="C1115" s="10">
        <v>360</v>
      </c>
      <c r="D1115" s="14">
        <v>16.2</v>
      </c>
      <c r="E1115" s="47">
        <f t="shared" ca="1" si="17"/>
        <v>5832</v>
      </c>
      <c r="F1115" s="11">
        <v>0.67248842592592595</v>
      </c>
      <c r="G1115" s="13" t="s">
        <v>1</v>
      </c>
    </row>
    <row r="1116" spans="2:7" ht="15">
      <c r="B1116" s="13">
        <v>43039</v>
      </c>
      <c r="C1116" s="10">
        <v>59</v>
      </c>
      <c r="D1116" s="14">
        <v>16.2</v>
      </c>
      <c r="E1116" s="47">
        <f t="shared" ca="1" si="17"/>
        <v>955.8</v>
      </c>
      <c r="F1116" s="11">
        <v>0.67249999999999999</v>
      </c>
      <c r="G1116" s="13" t="s">
        <v>1</v>
      </c>
    </row>
    <row r="1117" spans="2:7" ht="15">
      <c r="B1117" s="13">
        <v>43039</v>
      </c>
      <c r="C1117" s="10">
        <v>79</v>
      </c>
      <c r="D1117" s="14">
        <v>16.195</v>
      </c>
      <c r="E1117" s="47">
        <f t="shared" ca="1" si="17"/>
        <v>1279.405</v>
      </c>
      <c r="F1117" s="11">
        <v>0.67291666666666661</v>
      </c>
      <c r="G1117" s="13" t="s">
        <v>1</v>
      </c>
    </row>
    <row r="1118" spans="2:7" ht="15">
      <c r="B1118" s="13">
        <v>43039</v>
      </c>
      <c r="C1118" s="10">
        <v>236</v>
      </c>
      <c r="D1118" s="14">
        <v>16.195</v>
      </c>
      <c r="E1118" s="47">
        <f t="shared" ca="1" si="17"/>
        <v>3822.02</v>
      </c>
      <c r="F1118" s="11">
        <v>0.67298611111111117</v>
      </c>
      <c r="G1118" s="13" t="s">
        <v>1</v>
      </c>
    </row>
    <row r="1119" spans="2:7" ht="15">
      <c r="B1119" s="13">
        <v>43039</v>
      </c>
      <c r="C1119" s="10">
        <v>189</v>
      </c>
      <c r="D1119" s="14">
        <v>16.195</v>
      </c>
      <c r="E1119" s="47">
        <f t="shared" ca="1" si="17"/>
        <v>3060.855</v>
      </c>
      <c r="F1119" s="11">
        <v>0.67309027777777775</v>
      </c>
      <c r="G1119" s="13" t="s">
        <v>1</v>
      </c>
    </row>
    <row r="1120" spans="2:7" ht="15">
      <c r="B1120" s="13">
        <v>43039</v>
      </c>
      <c r="C1120" s="10">
        <v>70</v>
      </c>
      <c r="D1120" s="14">
        <v>16.195</v>
      </c>
      <c r="E1120" s="47">
        <f t="shared" ca="1" si="17"/>
        <v>1133.6500000000001</v>
      </c>
      <c r="F1120" s="11">
        <v>0.67309027777777775</v>
      </c>
      <c r="G1120" s="13" t="s">
        <v>1</v>
      </c>
    </row>
    <row r="1121" spans="2:7" ht="15">
      <c r="B1121" s="13">
        <v>43039</v>
      </c>
      <c r="C1121" s="10">
        <v>57</v>
      </c>
      <c r="D1121" s="14">
        <v>16.195</v>
      </c>
      <c r="E1121" s="47">
        <f t="shared" ca="1" si="17"/>
        <v>923.11500000000001</v>
      </c>
      <c r="F1121" s="11">
        <v>0.67312500000000008</v>
      </c>
      <c r="G1121" s="13" t="s">
        <v>1</v>
      </c>
    </row>
    <row r="1122" spans="2:7" ht="15">
      <c r="B1122" s="13">
        <v>43039</v>
      </c>
      <c r="C1122" s="10">
        <v>267</v>
      </c>
      <c r="D1122" s="14">
        <v>16.195</v>
      </c>
      <c r="E1122" s="47">
        <f t="shared" ca="1" si="17"/>
        <v>4324.0650000000005</v>
      </c>
      <c r="F1122" s="11">
        <v>0.67312500000000008</v>
      </c>
      <c r="G1122" s="13" t="s">
        <v>1</v>
      </c>
    </row>
    <row r="1123" spans="2:7" ht="15">
      <c r="B1123" s="13">
        <v>43039</v>
      </c>
      <c r="C1123" s="10">
        <v>64</v>
      </c>
      <c r="D1123" s="14">
        <v>16.195</v>
      </c>
      <c r="E1123" s="47">
        <f t="shared" ca="1" si="17"/>
        <v>1036.48</v>
      </c>
      <c r="F1123" s="11">
        <v>0.67410879629629628</v>
      </c>
      <c r="G1123" s="13" t="s">
        <v>1</v>
      </c>
    </row>
    <row r="1124" spans="2:7" ht="15">
      <c r="B1124" s="13">
        <v>43039</v>
      </c>
      <c r="C1124" s="10">
        <v>195</v>
      </c>
      <c r="D1124" s="14">
        <v>16.195</v>
      </c>
      <c r="E1124" s="47">
        <f t="shared" ca="1" si="17"/>
        <v>3158.0250000000001</v>
      </c>
      <c r="F1124" s="11">
        <v>0.67410879629629628</v>
      </c>
      <c r="G1124" s="13" t="s">
        <v>1</v>
      </c>
    </row>
    <row r="1125" spans="2:7" ht="15">
      <c r="B1125" s="13">
        <v>43039</v>
      </c>
      <c r="C1125" s="10">
        <v>306</v>
      </c>
      <c r="D1125" s="14">
        <v>16.195</v>
      </c>
      <c r="E1125" s="47">
        <f t="shared" ca="1" si="17"/>
        <v>4955.67</v>
      </c>
      <c r="F1125" s="11">
        <v>0.67427083333333337</v>
      </c>
      <c r="G1125" s="13" t="s">
        <v>1</v>
      </c>
    </row>
    <row r="1126" spans="2:7" ht="15">
      <c r="B1126" s="13">
        <v>43039</v>
      </c>
      <c r="C1126" s="10">
        <v>181</v>
      </c>
      <c r="D1126" s="14">
        <v>16.2</v>
      </c>
      <c r="E1126" s="47">
        <f t="shared" ca="1" si="17"/>
        <v>2932.2</v>
      </c>
      <c r="F1126" s="11">
        <v>0.67427083333333337</v>
      </c>
      <c r="G1126" s="13" t="s">
        <v>1</v>
      </c>
    </row>
    <row r="1127" spans="2:7" ht="15">
      <c r="B1127" s="13">
        <v>43039</v>
      </c>
      <c r="C1127" s="10">
        <v>314</v>
      </c>
      <c r="D1127" s="14">
        <v>16.195</v>
      </c>
      <c r="E1127" s="47">
        <f t="shared" ca="1" si="17"/>
        <v>5085.2300000000005</v>
      </c>
      <c r="F1127" s="11">
        <v>0.67431712962962964</v>
      </c>
      <c r="G1127" s="13" t="s">
        <v>1</v>
      </c>
    </row>
    <row r="1128" spans="2:7" ht="15">
      <c r="B1128" s="13">
        <v>43039</v>
      </c>
      <c r="C1128" s="10">
        <v>2</v>
      </c>
      <c r="D1128" s="14">
        <v>16.195</v>
      </c>
      <c r="E1128" s="47">
        <f t="shared" ca="1" si="17"/>
        <v>32.39</v>
      </c>
      <c r="F1128" s="11">
        <v>0.67431712962962964</v>
      </c>
      <c r="G1128" s="13" t="s">
        <v>1</v>
      </c>
    </row>
    <row r="1129" spans="2:7" ht="15">
      <c r="B1129" s="13">
        <v>43039</v>
      </c>
      <c r="C1129" s="10">
        <v>259</v>
      </c>
      <c r="D1129" s="14">
        <v>16.195</v>
      </c>
      <c r="E1129" s="47">
        <f t="shared" ca="1" si="17"/>
        <v>4194.5050000000001</v>
      </c>
      <c r="F1129" s="11">
        <v>0.67432870370370368</v>
      </c>
      <c r="G1129" s="13" t="s">
        <v>1</v>
      </c>
    </row>
    <row r="1130" spans="2:7" ht="15">
      <c r="B1130" s="13">
        <v>43039</v>
      </c>
      <c r="C1130" s="10">
        <v>77</v>
      </c>
      <c r="D1130" s="14">
        <v>16.195</v>
      </c>
      <c r="E1130" s="47">
        <f t="shared" ca="1" si="17"/>
        <v>1247.0150000000001</v>
      </c>
      <c r="F1130" s="11">
        <v>0.67435185185185187</v>
      </c>
      <c r="G1130" s="13" t="s">
        <v>1</v>
      </c>
    </row>
    <row r="1131" spans="2:7" ht="15">
      <c r="B1131" s="13">
        <v>43039</v>
      </c>
      <c r="C1131" s="10">
        <v>250</v>
      </c>
      <c r="D1131" s="14">
        <v>16.195</v>
      </c>
      <c r="E1131" s="47">
        <f t="shared" ca="1" si="17"/>
        <v>4048.75</v>
      </c>
      <c r="F1131" s="11">
        <v>0.67435185185185187</v>
      </c>
      <c r="G1131" s="13" t="s">
        <v>1</v>
      </c>
    </row>
    <row r="1132" spans="2:7" ht="15">
      <c r="B1132" s="13">
        <v>43039</v>
      </c>
      <c r="C1132" s="10">
        <v>250</v>
      </c>
      <c r="D1132" s="14">
        <v>16.195</v>
      </c>
      <c r="E1132" s="47">
        <f t="shared" ca="1" si="17"/>
        <v>4048.75</v>
      </c>
      <c r="F1132" s="11">
        <v>0.6749074074074074</v>
      </c>
      <c r="G1132" s="13" t="s">
        <v>1</v>
      </c>
    </row>
    <row r="1133" spans="2:7" ht="15">
      <c r="B1133" s="13">
        <v>43039</v>
      </c>
      <c r="C1133" s="10">
        <v>45</v>
      </c>
      <c r="D1133" s="14">
        <v>16.195</v>
      </c>
      <c r="E1133" s="47">
        <f t="shared" ca="1" si="17"/>
        <v>728.77499999999998</v>
      </c>
      <c r="F1133" s="11">
        <v>0.6749074074074074</v>
      </c>
      <c r="G1133" s="13" t="s">
        <v>1</v>
      </c>
    </row>
    <row r="1134" spans="2:7" ht="15">
      <c r="B1134" s="13">
        <v>43039</v>
      </c>
      <c r="C1134" s="10">
        <v>55</v>
      </c>
      <c r="D1134" s="14">
        <v>16.195</v>
      </c>
      <c r="E1134" s="47">
        <f t="shared" ca="1" si="17"/>
        <v>890.72500000000002</v>
      </c>
      <c r="F1134" s="11">
        <v>0.67496527777777782</v>
      </c>
      <c r="G1134" s="13" t="s">
        <v>1</v>
      </c>
    </row>
    <row r="1135" spans="2:7" ht="15">
      <c r="B1135" s="13">
        <v>43039</v>
      </c>
      <c r="C1135" s="10">
        <v>113</v>
      </c>
      <c r="D1135" s="14">
        <v>16.195</v>
      </c>
      <c r="E1135" s="47">
        <f t="shared" ca="1" si="17"/>
        <v>1830.0350000000001</v>
      </c>
      <c r="F1135" s="11">
        <v>0.67496527777777782</v>
      </c>
      <c r="G1135" s="13" t="s">
        <v>1</v>
      </c>
    </row>
    <row r="1136" spans="2:7" ht="15">
      <c r="B1136" s="13">
        <v>43039</v>
      </c>
      <c r="C1136" s="10">
        <v>91</v>
      </c>
      <c r="D1136" s="14">
        <v>16.195</v>
      </c>
      <c r="E1136" s="47">
        <f t="shared" ca="1" si="17"/>
        <v>1473.7450000000001</v>
      </c>
      <c r="F1136" s="11">
        <v>0.67496527777777782</v>
      </c>
      <c r="G1136" s="13" t="s">
        <v>1</v>
      </c>
    </row>
    <row r="1137" spans="2:7" ht="15">
      <c r="B1137" s="13">
        <v>43039</v>
      </c>
      <c r="C1137" s="10">
        <v>159</v>
      </c>
      <c r="D1137" s="14">
        <v>16.195</v>
      </c>
      <c r="E1137" s="47">
        <f t="shared" ca="1" si="17"/>
        <v>2575.0050000000001</v>
      </c>
      <c r="F1137" s="11">
        <v>0.67501157407407408</v>
      </c>
      <c r="G1137" s="13" t="s">
        <v>1</v>
      </c>
    </row>
    <row r="1138" spans="2:7" ht="15">
      <c r="B1138" s="13">
        <v>43039</v>
      </c>
      <c r="C1138" s="10">
        <v>128</v>
      </c>
      <c r="D1138" s="14">
        <v>16.195</v>
      </c>
      <c r="E1138" s="47">
        <f t="shared" ca="1" si="17"/>
        <v>2072.96</v>
      </c>
      <c r="F1138" s="11">
        <v>0.67501157407407408</v>
      </c>
      <c r="G1138" s="13" t="s">
        <v>1</v>
      </c>
    </row>
    <row r="1139" spans="2:7" ht="15">
      <c r="B1139" s="13">
        <v>43039</v>
      </c>
      <c r="C1139" s="10">
        <v>45</v>
      </c>
      <c r="D1139" s="14">
        <v>16.195</v>
      </c>
      <c r="E1139" s="47">
        <f t="shared" ca="1" si="17"/>
        <v>728.77499999999998</v>
      </c>
      <c r="F1139" s="11">
        <v>0.67593749999999997</v>
      </c>
      <c r="G1139" s="13" t="s">
        <v>1</v>
      </c>
    </row>
    <row r="1140" spans="2:7" ht="15">
      <c r="B1140" s="13">
        <v>43039</v>
      </c>
      <c r="C1140" s="10">
        <v>138</v>
      </c>
      <c r="D1140" s="14">
        <v>16.195</v>
      </c>
      <c r="E1140" s="47">
        <f t="shared" ca="1" si="17"/>
        <v>2234.91</v>
      </c>
      <c r="F1140" s="11">
        <v>0.67593749999999997</v>
      </c>
      <c r="G1140" s="13" t="s">
        <v>1</v>
      </c>
    </row>
    <row r="1141" spans="2:7" ht="15">
      <c r="B1141" s="13">
        <v>43039</v>
      </c>
      <c r="C1141" s="10">
        <v>235</v>
      </c>
      <c r="D1141" s="14">
        <v>16.195</v>
      </c>
      <c r="E1141" s="47">
        <f t="shared" ca="1" si="17"/>
        <v>3805.8250000000003</v>
      </c>
      <c r="F1141" s="11">
        <v>0.67593749999999997</v>
      </c>
      <c r="G1141" s="13" t="s">
        <v>1</v>
      </c>
    </row>
    <row r="1142" spans="2:7" ht="15">
      <c r="B1142" s="13">
        <v>43039</v>
      </c>
      <c r="C1142" s="10">
        <v>19</v>
      </c>
      <c r="D1142" s="14">
        <v>16.195</v>
      </c>
      <c r="E1142" s="47">
        <f t="shared" ca="1" si="17"/>
        <v>307.70499999999998</v>
      </c>
      <c r="F1142" s="11">
        <v>0.6764930555555555</v>
      </c>
      <c r="G1142" s="13" t="s">
        <v>1</v>
      </c>
    </row>
    <row r="1143" spans="2:7" ht="15">
      <c r="B1143" s="13">
        <v>43039</v>
      </c>
      <c r="C1143" s="10">
        <v>354</v>
      </c>
      <c r="D1143" s="14">
        <v>16.195</v>
      </c>
      <c r="E1143" s="47">
        <f t="shared" ca="1" si="17"/>
        <v>5733.03</v>
      </c>
      <c r="F1143" s="11">
        <v>0.6764930555555555</v>
      </c>
      <c r="G1143" s="13" t="s">
        <v>1</v>
      </c>
    </row>
    <row r="1144" spans="2:7" ht="15">
      <c r="B1144" s="13">
        <v>43039</v>
      </c>
      <c r="C1144" s="10">
        <v>64</v>
      </c>
      <c r="D1144" s="14">
        <v>16.195</v>
      </c>
      <c r="E1144" s="47">
        <f t="shared" ca="1" si="17"/>
        <v>1036.48</v>
      </c>
      <c r="F1144" s="11">
        <v>0.6764930555555555</v>
      </c>
      <c r="G1144" s="13" t="s">
        <v>1</v>
      </c>
    </row>
    <row r="1145" spans="2:7" ht="15">
      <c r="B1145" s="13">
        <v>43039</v>
      </c>
      <c r="C1145" s="10">
        <v>627</v>
      </c>
      <c r="D1145" s="14">
        <v>16.195</v>
      </c>
      <c r="E1145" s="47">
        <f t="shared" ca="1" si="17"/>
        <v>10154.264999999999</v>
      </c>
      <c r="F1145" s="11">
        <v>0.6764930555555555</v>
      </c>
      <c r="G1145" s="13" t="s">
        <v>1</v>
      </c>
    </row>
    <row r="1146" spans="2:7" ht="15">
      <c r="B1146" s="13">
        <v>43039</v>
      </c>
      <c r="C1146" s="10">
        <v>87</v>
      </c>
      <c r="D1146" s="14">
        <v>16.195</v>
      </c>
      <c r="E1146" s="47">
        <f t="shared" ca="1" si="17"/>
        <v>1408.9649999999999</v>
      </c>
      <c r="F1146" s="11">
        <v>0.67685185185185182</v>
      </c>
      <c r="G1146" s="13" t="s">
        <v>1</v>
      </c>
    </row>
    <row r="1147" spans="2:7" ht="15">
      <c r="B1147" s="13">
        <v>43039</v>
      </c>
      <c r="C1147" s="10">
        <v>105</v>
      </c>
      <c r="D1147" s="14">
        <v>16.2</v>
      </c>
      <c r="E1147" s="47">
        <f t="shared" ca="1" si="17"/>
        <v>1701</v>
      </c>
      <c r="F1147" s="11">
        <v>0.67731481481481481</v>
      </c>
      <c r="G1147" s="13" t="s">
        <v>1</v>
      </c>
    </row>
    <row r="1148" spans="2:7" ht="15">
      <c r="B1148" s="13">
        <v>43039</v>
      </c>
      <c r="C1148" s="10">
        <v>69</v>
      </c>
      <c r="D1148" s="14">
        <v>16.2</v>
      </c>
      <c r="E1148" s="47">
        <f t="shared" ca="1" si="17"/>
        <v>1117.8</v>
      </c>
      <c r="F1148" s="11">
        <v>0.67731481481481481</v>
      </c>
      <c r="G1148" s="13" t="s">
        <v>1</v>
      </c>
    </row>
    <row r="1149" spans="2:7" ht="15">
      <c r="B1149" s="13">
        <v>43039</v>
      </c>
      <c r="C1149" s="10">
        <v>240</v>
      </c>
      <c r="D1149" s="14">
        <v>16.2</v>
      </c>
      <c r="E1149" s="47">
        <f t="shared" ca="1" si="17"/>
        <v>3888</v>
      </c>
      <c r="F1149" s="11">
        <v>0.67733796296296289</v>
      </c>
      <c r="G1149" s="13" t="s">
        <v>1</v>
      </c>
    </row>
    <row r="1150" spans="2:7" ht="15">
      <c r="B1150" s="13">
        <v>43039</v>
      </c>
      <c r="C1150" s="10">
        <v>138</v>
      </c>
      <c r="D1150" s="14">
        <v>16.2</v>
      </c>
      <c r="E1150" s="47">
        <f t="shared" ca="1" si="17"/>
        <v>2235.6</v>
      </c>
      <c r="F1150" s="11">
        <v>0.67733796296296289</v>
      </c>
      <c r="G1150" s="13" t="s">
        <v>1</v>
      </c>
    </row>
    <row r="1151" spans="2:7" ht="15">
      <c r="B1151" s="13">
        <v>43039</v>
      </c>
      <c r="C1151" s="10">
        <v>105</v>
      </c>
      <c r="D1151" s="14">
        <v>16.2</v>
      </c>
      <c r="E1151" s="47">
        <f t="shared" ca="1" si="17"/>
        <v>1701</v>
      </c>
      <c r="F1151" s="11">
        <v>0.67733796296296289</v>
      </c>
      <c r="G1151" s="13" t="s">
        <v>1</v>
      </c>
    </row>
    <row r="1152" spans="2:7" ht="15">
      <c r="B1152" s="13">
        <v>43039</v>
      </c>
      <c r="C1152" s="10">
        <v>53</v>
      </c>
      <c r="D1152" s="14">
        <v>16.2</v>
      </c>
      <c r="E1152" s="47">
        <f t="shared" ca="1" si="17"/>
        <v>858.59999999999991</v>
      </c>
      <c r="F1152" s="11">
        <v>0.67771990740740751</v>
      </c>
      <c r="G1152" s="13" t="s">
        <v>1</v>
      </c>
    </row>
    <row r="1153" spans="2:7" ht="15">
      <c r="B1153" s="13">
        <v>43039</v>
      </c>
      <c r="C1153" s="10">
        <v>211</v>
      </c>
      <c r="D1153" s="14">
        <v>16.2</v>
      </c>
      <c r="E1153" s="47">
        <f t="shared" ca="1" si="17"/>
        <v>3418.2</v>
      </c>
      <c r="F1153" s="11">
        <v>0.67771990740740751</v>
      </c>
      <c r="G1153" s="13" t="s">
        <v>1</v>
      </c>
    </row>
    <row r="1154" spans="2:7" ht="15">
      <c r="B1154" s="13">
        <v>43039</v>
      </c>
      <c r="C1154" s="10">
        <v>138</v>
      </c>
      <c r="D1154" s="14">
        <v>16.2</v>
      </c>
      <c r="E1154" s="47">
        <f t="shared" ca="1" si="17"/>
        <v>2235.6</v>
      </c>
      <c r="F1154" s="11">
        <v>0.67771990740740751</v>
      </c>
      <c r="G1154" s="13" t="s">
        <v>1</v>
      </c>
    </row>
    <row r="1155" spans="2:7" ht="15">
      <c r="B1155" s="13">
        <v>43039</v>
      </c>
      <c r="C1155" s="10">
        <v>244</v>
      </c>
      <c r="D1155" s="14">
        <v>16.195</v>
      </c>
      <c r="E1155" s="47">
        <f t="shared" ca="1" si="17"/>
        <v>3951.58</v>
      </c>
      <c r="F1155" s="11">
        <v>0.67877314814814815</v>
      </c>
      <c r="G1155" s="13" t="s">
        <v>1</v>
      </c>
    </row>
    <row r="1156" spans="2:7" ht="15">
      <c r="B1156" s="13">
        <v>43039</v>
      </c>
      <c r="C1156" s="10">
        <v>75</v>
      </c>
      <c r="D1156" s="14">
        <v>16.195</v>
      </c>
      <c r="E1156" s="47">
        <f t="shared" ca="1" si="17"/>
        <v>1214.625</v>
      </c>
      <c r="F1156" s="11">
        <v>0.67877314814814815</v>
      </c>
      <c r="G1156" s="13" t="s">
        <v>1</v>
      </c>
    </row>
    <row r="1157" spans="2:7" ht="15">
      <c r="B1157" s="13">
        <v>43039</v>
      </c>
      <c r="C1157" s="10">
        <v>63</v>
      </c>
      <c r="D1157" s="14">
        <v>16.195</v>
      </c>
      <c r="E1157" s="47">
        <f t="shared" ca="1" si="17"/>
        <v>1020.285</v>
      </c>
      <c r="F1157" s="11">
        <v>0.67878472222222219</v>
      </c>
      <c r="G1157" s="13" t="s">
        <v>1</v>
      </c>
    </row>
    <row r="1158" spans="2:7" ht="15">
      <c r="B1158" s="13">
        <v>43039</v>
      </c>
      <c r="C1158" s="10">
        <v>100</v>
      </c>
      <c r="D1158" s="14">
        <v>16.195</v>
      </c>
      <c r="E1158" s="47">
        <f t="shared" ca="1" si="17"/>
        <v>1619.5</v>
      </c>
      <c r="F1158" s="11">
        <v>0.67878472222222219</v>
      </c>
      <c r="G1158" s="13" t="s">
        <v>1</v>
      </c>
    </row>
    <row r="1159" spans="2:7" ht="15">
      <c r="B1159" s="13">
        <v>43039</v>
      </c>
      <c r="C1159" s="10">
        <v>96</v>
      </c>
      <c r="D1159" s="14">
        <v>16.195</v>
      </c>
      <c r="E1159" s="47">
        <f t="shared" ca="1" si="17"/>
        <v>1554.72</v>
      </c>
      <c r="F1159" s="11">
        <v>0.67878472222222219</v>
      </c>
      <c r="G1159" s="13" t="s">
        <v>1</v>
      </c>
    </row>
    <row r="1160" spans="2:7" ht="15">
      <c r="B1160" s="13">
        <v>43039</v>
      </c>
      <c r="C1160" s="10">
        <v>331</v>
      </c>
      <c r="D1160" s="14">
        <v>16.195</v>
      </c>
      <c r="E1160" s="47">
        <f t="shared" ca="1" si="17"/>
        <v>5360.5450000000001</v>
      </c>
      <c r="F1160" s="11">
        <v>0.67883101851851846</v>
      </c>
      <c r="G1160" s="13" t="s">
        <v>1</v>
      </c>
    </row>
    <row r="1161" spans="2:7" ht="15">
      <c r="B1161" s="13">
        <v>43039</v>
      </c>
      <c r="C1161" s="10">
        <v>87</v>
      </c>
      <c r="D1161" s="14">
        <v>16.190000000000001</v>
      </c>
      <c r="E1161" s="47">
        <f t="shared" ca="1" si="17"/>
        <v>1408.5300000000002</v>
      </c>
      <c r="F1161" s="11">
        <v>0.67905092592592586</v>
      </c>
      <c r="G1161" s="13" t="s">
        <v>1</v>
      </c>
    </row>
    <row r="1162" spans="2:7" ht="15">
      <c r="B1162" s="13">
        <v>43039</v>
      </c>
      <c r="C1162" s="10">
        <v>259</v>
      </c>
      <c r="D1162" s="14">
        <v>16.195</v>
      </c>
      <c r="E1162" s="47">
        <f t="shared" ca="1" si="17"/>
        <v>4194.5050000000001</v>
      </c>
      <c r="F1162" s="11">
        <v>0.68012731481481481</v>
      </c>
      <c r="G1162" s="13" t="s">
        <v>1</v>
      </c>
    </row>
    <row r="1163" spans="2:7" ht="15">
      <c r="B1163" s="13">
        <v>43039</v>
      </c>
      <c r="C1163" s="10">
        <v>94</v>
      </c>
      <c r="D1163" s="14">
        <v>16.195</v>
      </c>
      <c r="E1163" s="47">
        <f t="shared" ca="1" si="17"/>
        <v>1522.33</v>
      </c>
      <c r="F1163" s="11">
        <v>0.68016203703703704</v>
      </c>
      <c r="G1163" s="13" t="s">
        <v>1</v>
      </c>
    </row>
    <row r="1164" spans="2:7" ht="15">
      <c r="B1164" s="13">
        <v>43039</v>
      </c>
      <c r="C1164" s="10">
        <v>138</v>
      </c>
      <c r="D1164" s="14">
        <v>16.195</v>
      </c>
      <c r="E1164" s="47">
        <f t="shared" ca="1" si="17"/>
        <v>2234.91</v>
      </c>
      <c r="F1164" s="11">
        <v>0.68016203703703704</v>
      </c>
      <c r="G1164" s="13" t="s">
        <v>1</v>
      </c>
    </row>
    <row r="1165" spans="2:7" ht="15">
      <c r="B1165" s="13">
        <v>43039</v>
      </c>
      <c r="C1165" s="10">
        <v>143</v>
      </c>
      <c r="D1165" s="14">
        <v>16.195</v>
      </c>
      <c r="E1165" s="47">
        <f t="shared" ca="1" si="17"/>
        <v>2315.8850000000002</v>
      </c>
      <c r="F1165" s="11">
        <v>0.68016203703703704</v>
      </c>
      <c r="G1165" s="13" t="s">
        <v>1</v>
      </c>
    </row>
    <row r="1166" spans="2:7" ht="15">
      <c r="B1166" s="13">
        <v>43039</v>
      </c>
      <c r="C1166" s="10">
        <v>259</v>
      </c>
      <c r="D1166" s="14">
        <v>16.195</v>
      </c>
      <c r="E1166" s="47">
        <f t="shared" ca="1" si="17"/>
        <v>4194.5050000000001</v>
      </c>
      <c r="F1166" s="11">
        <v>0.68085648148148159</v>
      </c>
      <c r="G1166" s="13" t="s">
        <v>1</v>
      </c>
    </row>
    <row r="1167" spans="2:7" ht="15">
      <c r="B1167" s="13">
        <v>43039</v>
      </c>
      <c r="C1167" s="10">
        <v>429</v>
      </c>
      <c r="D1167" s="14">
        <v>16.195</v>
      </c>
      <c r="E1167" s="47">
        <f t="shared" ca="1" si="17"/>
        <v>6947.6549999999997</v>
      </c>
      <c r="F1167" s="11">
        <v>0.68090277777777775</v>
      </c>
      <c r="G1167" s="13" t="s">
        <v>1</v>
      </c>
    </row>
    <row r="1168" spans="2:7" ht="15">
      <c r="B1168" s="13">
        <v>43039</v>
      </c>
      <c r="C1168" s="10">
        <v>300</v>
      </c>
      <c r="D1168" s="14">
        <v>16.195</v>
      </c>
      <c r="E1168" s="47">
        <f t="shared" ref="E1168:E1231" ca="1" si="18">+C1168*D1168</f>
        <v>4858.5</v>
      </c>
      <c r="F1168" s="11">
        <v>0.68113425925925919</v>
      </c>
      <c r="G1168" s="13" t="s">
        <v>1</v>
      </c>
    </row>
    <row r="1169" spans="2:7" ht="15">
      <c r="B1169" s="13">
        <v>43039</v>
      </c>
      <c r="C1169" s="10">
        <v>105</v>
      </c>
      <c r="D1169" s="14">
        <v>16.2</v>
      </c>
      <c r="E1169" s="47">
        <f t="shared" ca="1" si="18"/>
        <v>1701</v>
      </c>
      <c r="F1169" s="11">
        <v>0.68128472222222225</v>
      </c>
      <c r="G1169" s="13" t="s">
        <v>1</v>
      </c>
    </row>
    <row r="1170" spans="2:7" ht="15">
      <c r="B1170" s="13">
        <v>43039</v>
      </c>
      <c r="C1170" s="10">
        <v>154</v>
      </c>
      <c r="D1170" s="14">
        <v>16.2</v>
      </c>
      <c r="E1170" s="47">
        <f t="shared" ca="1" si="18"/>
        <v>2494.7999999999997</v>
      </c>
      <c r="F1170" s="11">
        <v>0.68128472222222225</v>
      </c>
      <c r="G1170" s="13" t="s">
        <v>1</v>
      </c>
    </row>
    <row r="1171" spans="2:7" ht="15">
      <c r="B1171" s="13">
        <v>43039</v>
      </c>
      <c r="C1171" s="10">
        <v>137</v>
      </c>
      <c r="D1171" s="14">
        <v>16.2</v>
      </c>
      <c r="E1171" s="47">
        <f t="shared" ca="1" si="18"/>
        <v>2219.4</v>
      </c>
      <c r="F1171" s="11">
        <v>0.68140046296296297</v>
      </c>
      <c r="G1171" s="13" t="s">
        <v>1</v>
      </c>
    </row>
    <row r="1172" spans="2:7" ht="15">
      <c r="B1172" s="13">
        <v>43039</v>
      </c>
      <c r="C1172" s="10">
        <v>122</v>
      </c>
      <c r="D1172" s="14">
        <v>16.204999999999998</v>
      </c>
      <c r="E1172" s="47">
        <f t="shared" ca="1" si="18"/>
        <v>1977.0099999999998</v>
      </c>
      <c r="F1172" s="11">
        <v>0.68164351851851857</v>
      </c>
      <c r="G1172" s="13" t="s">
        <v>1</v>
      </c>
    </row>
    <row r="1173" spans="2:7" ht="15">
      <c r="B1173" s="13">
        <v>43039</v>
      </c>
      <c r="C1173" s="10">
        <v>259</v>
      </c>
      <c r="D1173" s="14">
        <v>16.204999999999998</v>
      </c>
      <c r="E1173" s="47">
        <f t="shared" ca="1" si="18"/>
        <v>4197.0949999999993</v>
      </c>
      <c r="F1173" s="11">
        <v>0.68165509259259249</v>
      </c>
      <c r="G1173" s="13" t="s">
        <v>1</v>
      </c>
    </row>
    <row r="1174" spans="2:7" ht="15">
      <c r="B1174" s="13">
        <v>43039</v>
      </c>
      <c r="C1174" s="10">
        <v>474</v>
      </c>
      <c r="D1174" s="14">
        <v>16.204999999999998</v>
      </c>
      <c r="E1174" s="47">
        <f t="shared" ca="1" si="18"/>
        <v>7681.1699999999992</v>
      </c>
      <c r="F1174" s="11">
        <v>0.68167824074074079</v>
      </c>
      <c r="G1174" s="13" t="s">
        <v>1</v>
      </c>
    </row>
    <row r="1175" spans="2:7" ht="15">
      <c r="B1175" s="13">
        <v>43039</v>
      </c>
      <c r="C1175" s="10">
        <v>450</v>
      </c>
      <c r="D1175" s="14">
        <v>16.204999999999998</v>
      </c>
      <c r="E1175" s="47">
        <f t="shared" ca="1" si="18"/>
        <v>7292.2499999999991</v>
      </c>
      <c r="F1175" s="11">
        <v>0.68194444444444446</v>
      </c>
      <c r="G1175" s="13" t="s">
        <v>1</v>
      </c>
    </row>
    <row r="1176" spans="2:7" ht="15">
      <c r="B1176" s="13">
        <v>43039</v>
      </c>
      <c r="C1176" s="10">
        <v>351</v>
      </c>
      <c r="D1176" s="14">
        <v>16.204999999999998</v>
      </c>
      <c r="E1176" s="47">
        <f t="shared" ca="1" si="18"/>
        <v>5687.954999999999</v>
      </c>
      <c r="F1176" s="11">
        <v>0.68194444444444446</v>
      </c>
      <c r="G1176" s="13" t="s">
        <v>1</v>
      </c>
    </row>
    <row r="1177" spans="2:7" ht="15">
      <c r="B1177" s="13">
        <v>43039</v>
      </c>
      <c r="C1177" s="10">
        <v>259</v>
      </c>
      <c r="D1177" s="14">
        <v>16.204999999999998</v>
      </c>
      <c r="E1177" s="47">
        <f t="shared" ca="1" si="18"/>
        <v>4197.0949999999993</v>
      </c>
      <c r="F1177" s="11">
        <v>0.68195601851851861</v>
      </c>
      <c r="G1177" s="13" t="s">
        <v>1</v>
      </c>
    </row>
    <row r="1178" spans="2:7" ht="15">
      <c r="B1178" s="13">
        <v>43039</v>
      </c>
      <c r="C1178" s="10">
        <v>391</v>
      </c>
      <c r="D1178" s="14">
        <v>16.204999999999998</v>
      </c>
      <c r="E1178" s="47">
        <f t="shared" ca="1" si="18"/>
        <v>6336.1549999999997</v>
      </c>
      <c r="F1178" s="11">
        <v>0.68195601851851861</v>
      </c>
      <c r="G1178" s="13" t="s">
        <v>1</v>
      </c>
    </row>
    <row r="1179" spans="2:7" ht="15">
      <c r="B1179" s="13">
        <v>43039</v>
      </c>
      <c r="C1179" s="10">
        <v>458</v>
      </c>
      <c r="D1179" s="14">
        <v>16.184999999999999</v>
      </c>
      <c r="E1179" s="47">
        <f t="shared" ca="1" si="18"/>
        <v>7412.73</v>
      </c>
      <c r="F1179" s="11">
        <v>0.68232638888888886</v>
      </c>
      <c r="G1179" s="13" t="s">
        <v>1</v>
      </c>
    </row>
    <row r="1180" spans="2:7" ht="15">
      <c r="B1180" s="13">
        <v>43039</v>
      </c>
      <c r="C1180" s="10">
        <v>605</v>
      </c>
      <c r="D1180" s="14">
        <v>16.184999999999999</v>
      </c>
      <c r="E1180" s="47">
        <f t="shared" ca="1" si="18"/>
        <v>9791.9249999999993</v>
      </c>
      <c r="F1180" s="11">
        <v>0.68234953703703705</v>
      </c>
      <c r="G1180" s="13" t="s">
        <v>1</v>
      </c>
    </row>
    <row r="1181" spans="2:7" ht="15">
      <c r="B1181" s="13">
        <v>43039</v>
      </c>
      <c r="C1181" s="10">
        <v>145</v>
      </c>
      <c r="D1181" s="14">
        <v>16.184999999999999</v>
      </c>
      <c r="E1181" s="47">
        <f t="shared" ca="1" si="18"/>
        <v>2346.8249999999998</v>
      </c>
      <c r="F1181" s="11">
        <v>0.68240740740740735</v>
      </c>
      <c r="G1181" s="13" t="s">
        <v>1</v>
      </c>
    </row>
    <row r="1182" spans="2:7" ht="15">
      <c r="B1182" s="13">
        <v>43039</v>
      </c>
      <c r="C1182" s="10">
        <v>518</v>
      </c>
      <c r="D1182" s="14">
        <v>16.190000000000001</v>
      </c>
      <c r="E1182" s="47">
        <f t="shared" ca="1" si="18"/>
        <v>8386.42</v>
      </c>
      <c r="F1182" s="11">
        <v>0.6825</v>
      </c>
      <c r="G1182" s="13" t="s">
        <v>1</v>
      </c>
    </row>
    <row r="1183" spans="2:7" ht="15">
      <c r="B1183" s="13">
        <v>43039</v>
      </c>
      <c r="C1183" s="10">
        <v>11</v>
      </c>
      <c r="D1183" s="14">
        <v>16.190000000000001</v>
      </c>
      <c r="E1183" s="47">
        <f t="shared" ca="1" si="18"/>
        <v>178.09</v>
      </c>
      <c r="F1183" s="11">
        <v>0.6825</v>
      </c>
      <c r="G1183" s="13" t="s">
        <v>1</v>
      </c>
    </row>
    <row r="1184" spans="2:7" ht="15">
      <c r="B1184" s="13">
        <v>43039</v>
      </c>
      <c r="C1184" s="10">
        <v>557</v>
      </c>
      <c r="D1184" s="14">
        <v>16.190000000000001</v>
      </c>
      <c r="E1184" s="47">
        <f t="shared" ca="1" si="18"/>
        <v>9017.83</v>
      </c>
      <c r="F1184" s="11">
        <v>0.6825</v>
      </c>
      <c r="G1184" s="13" t="s">
        <v>1</v>
      </c>
    </row>
    <row r="1185" spans="2:7" ht="15">
      <c r="B1185" s="13">
        <v>43039</v>
      </c>
      <c r="C1185" s="10">
        <v>100</v>
      </c>
      <c r="D1185" s="14">
        <v>16.190000000000001</v>
      </c>
      <c r="E1185" s="47">
        <f t="shared" ca="1" si="18"/>
        <v>1619.0000000000002</v>
      </c>
      <c r="F1185" s="11">
        <v>0.6825</v>
      </c>
      <c r="G1185" s="13" t="s">
        <v>1</v>
      </c>
    </row>
    <row r="1186" spans="2:7" ht="15">
      <c r="B1186" s="13">
        <v>43039</v>
      </c>
      <c r="C1186" s="10">
        <v>489</v>
      </c>
      <c r="D1186" s="14">
        <v>16.190000000000001</v>
      </c>
      <c r="E1186" s="47">
        <f t="shared" ca="1" si="18"/>
        <v>7916.9100000000008</v>
      </c>
      <c r="F1186" s="11">
        <v>0.68251157407407403</v>
      </c>
      <c r="G1186" s="13" t="s">
        <v>1</v>
      </c>
    </row>
    <row r="1187" spans="2:7" ht="15">
      <c r="B1187" s="13">
        <v>43039</v>
      </c>
      <c r="C1187" s="10">
        <v>262</v>
      </c>
      <c r="D1187" s="14">
        <v>16.190000000000001</v>
      </c>
      <c r="E1187" s="47">
        <f t="shared" ca="1" si="18"/>
        <v>4241.7800000000007</v>
      </c>
      <c r="F1187" s="11">
        <v>0.68251157407407403</v>
      </c>
      <c r="G1187" s="13" t="s">
        <v>1</v>
      </c>
    </row>
    <row r="1188" spans="2:7" ht="15">
      <c r="B1188" s="13">
        <v>43039</v>
      </c>
      <c r="C1188" s="10">
        <v>353</v>
      </c>
      <c r="D1188" s="14">
        <v>16.190000000000001</v>
      </c>
      <c r="E1188" s="47">
        <f t="shared" ca="1" si="18"/>
        <v>5715.0700000000006</v>
      </c>
      <c r="F1188" s="11">
        <v>0.68251157407407403</v>
      </c>
      <c r="G1188" s="13" t="s">
        <v>1</v>
      </c>
    </row>
    <row r="1189" spans="2:7" ht="15">
      <c r="B1189" s="13">
        <v>43039</v>
      </c>
      <c r="C1189" s="10">
        <v>438</v>
      </c>
      <c r="D1189" s="14">
        <v>16.190000000000001</v>
      </c>
      <c r="E1189" s="47">
        <f t="shared" ca="1" si="18"/>
        <v>7091.22</v>
      </c>
      <c r="F1189" s="11">
        <v>0.68251157407407403</v>
      </c>
      <c r="G1189" s="13" t="s">
        <v>1</v>
      </c>
    </row>
    <row r="1190" spans="2:7" ht="15">
      <c r="B1190" s="13">
        <v>43039</v>
      </c>
      <c r="C1190" s="10">
        <v>14</v>
      </c>
      <c r="D1190" s="14">
        <v>16.190000000000001</v>
      </c>
      <c r="E1190" s="47">
        <f t="shared" ca="1" si="18"/>
        <v>226.66000000000003</v>
      </c>
      <c r="F1190" s="11">
        <v>0.68252314814814818</v>
      </c>
      <c r="G1190" s="13" t="s">
        <v>1</v>
      </c>
    </row>
    <row r="1191" spans="2:7" ht="15">
      <c r="B1191" s="13">
        <v>43039</v>
      </c>
      <c r="C1191" s="10">
        <v>66</v>
      </c>
      <c r="D1191" s="14">
        <v>16.190000000000001</v>
      </c>
      <c r="E1191" s="47">
        <f t="shared" ca="1" si="18"/>
        <v>1068.5400000000002</v>
      </c>
      <c r="F1191" s="11">
        <v>0.68252314814814818</v>
      </c>
      <c r="G1191" s="13" t="s">
        <v>1</v>
      </c>
    </row>
    <row r="1192" spans="2:7" ht="15">
      <c r="B1192" s="13">
        <v>43039</v>
      </c>
      <c r="C1192" s="10">
        <v>170</v>
      </c>
      <c r="D1192" s="14">
        <v>16.195</v>
      </c>
      <c r="E1192" s="47">
        <f t="shared" ca="1" si="18"/>
        <v>2753.15</v>
      </c>
      <c r="F1192" s="11">
        <v>0.68275462962962974</v>
      </c>
      <c r="G1192" s="13" t="s">
        <v>1</v>
      </c>
    </row>
    <row r="1193" spans="2:7" ht="15">
      <c r="B1193" s="13">
        <v>43039</v>
      </c>
      <c r="C1193" s="10">
        <v>259</v>
      </c>
      <c r="D1193" s="14">
        <v>16.195</v>
      </c>
      <c r="E1193" s="47">
        <f t="shared" ca="1" si="18"/>
        <v>4194.5050000000001</v>
      </c>
      <c r="F1193" s="11">
        <v>0.68322916666666667</v>
      </c>
      <c r="G1193" s="13" t="s">
        <v>1</v>
      </c>
    </row>
    <row r="1194" spans="2:7" ht="15">
      <c r="B1194" s="13">
        <v>43039</v>
      </c>
      <c r="C1194" s="10">
        <v>23</v>
      </c>
      <c r="D1194" s="14">
        <v>16.195</v>
      </c>
      <c r="E1194" s="47">
        <f t="shared" ca="1" si="18"/>
        <v>372.48500000000001</v>
      </c>
      <c r="F1194" s="11">
        <v>0.68322916666666667</v>
      </c>
      <c r="G1194" s="13" t="s">
        <v>1</v>
      </c>
    </row>
    <row r="1195" spans="2:7" ht="15">
      <c r="B1195" s="13">
        <v>43039</v>
      </c>
      <c r="C1195" s="10">
        <v>283</v>
      </c>
      <c r="D1195" s="14">
        <v>16.195</v>
      </c>
      <c r="E1195" s="47">
        <f t="shared" ca="1" si="18"/>
        <v>4583.1850000000004</v>
      </c>
      <c r="F1195" s="11">
        <v>0.68322916666666667</v>
      </c>
      <c r="G1195" s="13" t="s">
        <v>1</v>
      </c>
    </row>
    <row r="1196" spans="2:7" ht="15">
      <c r="B1196" s="13">
        <v>43039</v>
      </c>
      <c r="C1196" s="10">
        <v>1192</v>
      </c>
      <c r="D1196" s="14">
        <v>16.195</v>
      </c>
      <c r="E1196" s="47">
        <f t="shared" ca="1" si="18"/>
        <v>19304.439999999999</v>
      </c>
      <c r="F1196" s="11">
        <v>0.68322916666666667</v>
      </c>
      <c r="G1196" s="13" t="s">
        <v>1</v>
      </c>
    </row>
    <row r="1197" spans="2:7" ht="15">
      <c r="B1197" s="13">
        <v>43039</v>
      </c>
      <c r="C1197" s="10">
        <v>205</v>
      </c>
      <c r="D1197" s="14">
        <v>16.195</v>
      </c>
      <c r="E1197" s="47">
        <f t="shared" ca="1" si="18"/>
        <v>3319.9749999999999</v>
      </c>
      <c r="F1197" s="11">
        <v>0.6832407407407407</v>
      </c>
      <c r="G1197" s="13" t="s">
        <v>1</v>
      </c>
    </row>
    <row r="1198" spans="2:7" ht="15">
      <c r="B1198" s="13">
        <v>43039</v>
      </c>
      <c r="C1198" s="10">
        <v>958</v>
      </c>
      <c r="D1198" s="14">
        <v>16.195</v>
      </c>
      <c r="E1198" s="47">
        <f t="shared" ca="1" si="18"/>
        <v>15514.81</v>
      </c>
      <c r="F1198" s="11">
        <v>0.68327546296296304</v>
      </c>
      <c r="G1198" s="13" t="s">
        <v>1</v>
      </c>
    </row>
    <row r="1199" spans="2:7" ht="15">
      <c r="B1199" s="13">
        <v>43039</v>
      </c>
      <c r="C1199" s="10">
        <v>259</v>
      </c>
      <c r="D1199" s="14">
        <v>16.195</v>
      </c>
      <c r="E1199" s="47">
        <f t="shared" ca="1" si="18"/>
        <v>4194.5050000000001</v>
      </c>
      <c r="F1199" s="11">
        <v>0.68327546296296304</v>
      </c>
      <c r="G1199" s="13" t="s">
        <v>1</v>
      </c>
    </row>
    <row r="1200" spans="2:7" ht="15">
      <c r="B1200" s="13">
        <v>43039</v>
      </c>
      <c r="C1200" s="10">
        <v>188</v>
      </c>
      <c r="D1200" s="14">
        <v>16.195</v>
      </c>
      <c r="E1200" s="47">
        <f t="shared" ca="1" si="18"/>
        <v>3044.66</v>
      </c>
      <c r="F1200" s="11">
        <v>0.68327546296296304</v>
      </c>
      <c r="G1200" s="13" t="s">
        <v>1</v>
      </c>
    </row>
    <row r="1201" spans="2:7" ht="15">
      <c r="B1201" s="13">
        <v>43039</v>
      </c>
      <c r="C1201" s="10">
        <v>1417</v>
      </c>
      <c r="D1201" s="14">
        <v>16.195</v>
      </c>
      <c r="E1201" s="47">
        <f t="shared" ca="1" si="18"/>
        <v>22948.314999999999</v>
      </c>
      <c r="F1201" s="11">
        <v>0.68327546296296304</v>
      </c>
      <c r="G1201" s="13" t="s">
        <v>1</v>
      </c>
    </row>
    <row r="1202" spans="2:7" ht="15">
      <c r="B1202" s="13">
        <v>43039</v>
      </c>
      <c r="C1202" s="10">
        <v>180</v>
      </c>
      <c r="D1202" s="14">
        <v>16.195</v>
      </c>
      <c r="E1202" s="47">
        <f t="shared" ca="1" si="18"/>
        <v>2915.1</v>
      </c>
      <c r="F1202" s="11">
        <v>0.68327546296296304</v>
      </c>
      <c r="G1202" s="13" t="s">
        <v>1</v>
      </c>
    </row>
    <row r="1203" spans="2:7" ht="15">
      <c r="B1203" s="13">
        <v>43039</v>
      </c>
      <c r="C1203" s="10">
        <v>845</v>
      </c>
      <c r="D1203" s="14">
        <v>16.195</v>
      </c>
      <c r="E1203" s="47">
        <f t="shared" ca="1" si="18"/>
        <v>13684.775</v>
      </c>
      <c r="F1203" s="11">
        <v>0.68327546296296304</v>
      </c>
      <c r="G1203" s="13" t="s">
        <v>1</v>
      </c>
    </row>
    <row r="1204" spans="2:7" ht="15">
      <c r="B1204" s="13">
        <v>43039</v>
      </c>
      <c r="C1204" s="10">
        <v>917</v>
      </c>
      <c r="D1204" s="14">
        <v>16.190000000000001</v>
      </c>
      <c r="E1204" s="47">
        <f t="shared" ca="1" si="18"/>
        <v>14846.230000000001</v>
      </c>
      <c r="F1204" s="11">
        <v>0.68328703703703697</v>
      </c>
      <c r="G1204" s="13" t="s">
        <v>1</v>
      </c>
    </row>
    <row r="1205" spans="2:7" ht="15">
      <c r="B1205" s="13">
        <v>43039</v>
      </c>
      <c r="C1205" s="10">
        <v>249</v>
      </c>
      <c r="D1205" s="14">
        <v>16.195</v>
      </c>
      <c r="E1205" s="47">
        <f t="shared" ca="1" si="18"/>
        <v>4032.5550000000003</v>
      </c>
      <c r="F1205" s="11">
        <v>0.68328703703703697</v>
      </c>
      <c r="G1205" s="13" t="s">
        <v>1</v>
      </c>
    </row>
    <row r="1206" spans="2:7" ht="15">
      <c r="B1206" s="13">
        <v>43039</v>
      </c>
      <c r="C1206" s="10">
        <v>81</v>
      </c>
      <c r="D1206" s="14">
        <v>16.195</v>
      </c>
      <c r="E1206" s="47">
        <f t="shared" ca="1" si="18"/>
        <v>1311.7950000000001</v>
      </c>
      <c r="F1206" s="11">
        <v>0.68328703703703697</v>
      </c>
      <c r="G1206" s="13" t="s">
        <v>1</v>
      </c>
    </row>
    <row r="1207" spans="2:7" ht="15">
      <c r="B1207" s="13">
        <v>43039</v>
      </c>
      <c r="C1207" s="10">
        <v>1102</v>
      </c>
      <c r="D1207" s="14">
        <v>16.190000000000001</v>
      </c>
      <c r="E1207" s="47">
        <f t="shared" ca="1" si="18"/>
        <v>17841.38</v>
      </c>
      <c r="F1207" s="11">
        <v>0.68328703703703697</v>
      </c>
      <c r="G1207" s="13" t="s">
        <v>1</v>
      </c>
    </row>
    <row r="1208" spans="2:7" ht="15">
      <c r="B1208" s="13">
        <v>43039</v>
      </c>
      <c r="C1208" s="10">
        <v>249</v>
      </c>
      <c r="D1208" s="14">
        <v>16.195</v>
      </c>
      <c r="E1208" s="47">
        <f t="shared" ca="1" si="18"/>
        <v>4032.5550000000003</v>
      </c>
      <c r="F1208" s="11">
        <v>0.68328703703703697</v>
      </c>
      <c r="G1208" s="13" t="s">
        <v>1</v>
      </c>
    </row>
    <row r="1209" spans="2:7" ht="15">
      <c r="B1209" s="13">
        <v>43039</v>
      </c>
      <c r="C1209" s="10">
        <v>204</v>
      </c>
      <c r="D1209" s="14">
        <v>16.195</v>
      </c>
      <c r="E1209" s="47">
        <f t="shared" ca="1" si="18"/>
        <v>3303.78</v>
      </c>
      <c r="F1209" s="11">
        <v>0.68328703703703697</v>
      </c>
      <c r="G1209" s="13" t="s">
        <v>1</v>
      </c>
    </row>
    <row r="1210" spans="2:7" ht="15">
      <c r="B1210" s="13">
        <v>43039</v>
      </c>
      <c r="C1210" s="10">
        <v>300</v>
      </c>
      <c r="D1210" s="14">
        <v>16.2</v>
      </c>
      <c r="E1210" s="47">
        <f t="shared" ca="1" si="18"/>
        <v>4860</v>
      </c>
      <c r="F1210" s="11">
        <v>0.68329861111111112</v>
      </c>
      <c r="G1210" s="13" t="s">
        <v>1</v>
      </c>
    </row>
    <row r="1211" spans="2:7" ht="15">
      <c r="B1211" s="13">
        <v>43039</v>
      </c>
      <c r="C1211" s="10">
        <v>501</v>
      </c>
      <c r="D1211" s="14">
        <v>16.2</v>
      </c>
      <c r="E1211" s="47">
        <f t="shared" ca="1" si="18"/>
        <v>8116.2</v>
      </c>
      <c r="F1211" s="11">
        <v>0.68329861111111112</v>
      </c>
      <c r="G1211" s="13" t="s">
        <v>1</v>
      </c>
    </row>
    <row r="1212" spans="2:7" ht="15">
      <c r="B1212" s="13">
        <v>43039</v>
      </c>
      <c r="C1212" s="10">
        <v>5</v>
      </c>
      <c r="D1212" s="14">
        <v>16.2</v>
      </c>
      <c r="E1212" s="47">
        <f t="shared" ca="1" si="18"/>
        <v>81</v>
      </c>
      <c r="F1212" s="11">
        <v>0.68329861111111112</v>
      </c>
      <c r="G1212" s="13" t="s">
        <v>1</v>
      </c>
    </row>
    <row r="1213" spans="2:7" ht="15">
      <c r="B1213" s="13">
        <v>43039</v>
      </c>
      <c r="C1213" s="10">
        <v>359</v>
      </c>
      <c r="D1213" s="14">
        <v>16.2</v>
      </c>
      <c r="E1213" s="47">
        <f t="shared" ca="1" si="18"/>
        <v>5815.8</v>
      </c>
      <c r="F1213" s="11">
        <v>0.68329861111111112</v>
      </c>
      <c r="G1213" s="13" t="s">
        <v>1</v>
      </c>
    </row>
    <row r="1214" spans="2:7" ht="15">
      <c r="B1214" s="13">
        <v>43039</v>
      </c>
      <c r="C1214" s="10">
        <v>305</v>
      </c>
      <c r="D1214" s="14">
        <v>16.2</v>
      </c>
      <c r="E1214" s="47">
        <f t="shared" ca="1" si="18"/>
        <v>4941</v>
      </c>
      <c r="F1214" s="11">
        <v>0.68329861111111112</v>
      </c>
      <c r="G1214" s="13" t="s">
        <v>1</v>
      </c>
    </row>
    <row r="1215" spans="2:7" ht="15">
      <c r="B1215" s="13">
        <v>43039</v>
      </c>
      <c r="C1215" s="10">
        <v>857</v>
      </c>
      <c r="D1215" s="14">
        <v>16.2</v>
      </c>
      <c r="E1215" s="47">
        <f t="shared" ca="1" si="18"/>
        <v>13883.4</v>
      </c>
      <c r="F1215" s="11">
        <v>0.68347222222222215</v>
      </c>
      <c r="G1215" s="13" t="s">
        <v>1</v>
      </c>
    </row>
    <row r="1216" spans="2:7" ht="15">
      <c r="B1216" s="13">
        <v>43039</v>
      </c>
      <c r="C1216" s="10">
        <v>126</v>
      </c>
      <c r="D1216" s="14">
        <v>16.2</v>
      </c>
      <c r="E1216" s="47">
        <f t="shared" ca="1" si="18"/>
        <v>2041.1999999999998</v>
      </c>
      <c r="F1216" s="11">
        <v>0.68347222222222215</v>
      </c>
      <c r="G1216" s="13" t="s">
        <v>1</v>
      </c>
    </row>
    <row r="1217" spans="2:7" ht="15">
      <c r="B1217" s="13">
        <v>43039</v>
      </c>
      <c r="C1217" s="10">
        <v>473</v>
      </c>
      <c r="D1217" s="14">
        <v>16.2</v>
      </c>
      <c r="E1217" s="47">
        <f t="shared" ca="1" si="18"/>
        <v>7662.5999999999995</v>
      </c>
      <c r="F1217" s="11">
        <v>0.68347222222222215</v>
      </c>
      <c r="G1217" s="13" t="s">
        <v>1</v>
      </c>
    </row>
    <row r="1218" spans="2:7" ht="15">
      <c r="B1218" s="13">
        <v>43039</v>
      </c>
      <c r="C1218" s="10">
        <v>1542</v>
      </c>
      <c r="D1218" s="14">
        <v>16.2</v>
      </c>
      <c r="E1218" s="47">
        <f t="shared" ca="1" si="18"/>
        <v>24980.399999999998</v>
      </c>
      <c r="F1218" s="11">
        <v>0.68347222222222215</v>
      </c>
      <c r="G1218" s="13" t="s">
        <v>1</v>
      </c>
    </row>
    <row r="1219" spans="2:7" ht="15">
      <c r="B1219" s="13">
        <v>43039</v>
      </c>
      <c r="C1219" s="10">
        <v>313</v>
      </c>
      <c r="D1219" s="14">
        <v>16.2</v>
      </c>
      <c r="E1219" s="47">
        <f t="shared" ca="1" si="18"/>
        <v>5070.5999999999995</v>
      </c>
      <c r="F1219" s="11">
        <v>0.68347222222222215</v>
      </c>
      <c r="G1219" s="13" t="s">
        <v>1</v>
      </c>
    </row>
    <row r="1220" spans="2:7" ht="15">
      <c r="B1220" s="13">
        <v>43039</v>
      </c>
      <c r="C1220" s="10">
        <v>354</v>
      </c>
      <c r="D1220" s="14">
        <v>16.2</v>
      </c>
      <c r="E1220" s="47">
        <f t="shared" ca="1" si="18"/>
        <v>5734.8</v>
      </c>
      <c r="F1220" s="11">
        <v>0.68347222222222215</v>
      </c>
      <c r="G1220" s="13" t="s">
        <v>1</v>
      </c>
    </row>
    <row r="1221" spans="2:7" ht="15">
      <c r="B1221" s="13">
        <v>43039</v>
      </c>
      <c r="C1221" s="10">
        <v>286</v>
      </c>
      <c r="D1221" s="14">
        <v>16.204999999999998</v>
      </c>
      <c r="E1221" s="47">
        <f t="shared" ca="1" si="18"/>
        <v>4634.6299999999992</v>
      </c>
      <c r="F1221" s="11">
        <v>0.68356481481481479</v>
      </c>
      <c r="G1221" s="13" t="s">
        <v>1</v>
      </c>
    </row>
    <row r="1222" spans="2:7" ht="15">
      <c r="B1222" s="13">
        <v>43039</v>
      </c>
      <c r="C1222" s="10">
        <v>439</v>
      </c>
      <c r="D1222" s="14">
        <v>16.204999999999998</v>
      </c>
      <c r="E1222" s="47">
        <f t="shared" ca="1" si="18"/>
        <v>7113.994999999999</v>
      </c>
      <c r="F1222" s="11">
        <v>0.68356481481481479</v>
      </c>
      <c r="G1222" s="13" t="s">
        <v>1</v>
      </c>
    </row>
    <row r="1223" spans="2:7" ht="15">
      <c r="B1223" s="13">
        <v>43039</v>
      </c>
      <c r="C1223" s="10">
        <v>866</v>
      </c>
      <c r="D1223" s="14">
        <v>16.204999999999998</v>
      </c>
      <c r="E1223" s="47">
        <f t="shared" ca="1" si="18"/>
        <v>14033.529999999999</v>
      </c>
      <c r="F1223" s="11">
        <v>0.68357638888888894</v>
      </c>
      <c r="G1223" s="13" t="s">
        <v>1</v>
      </c>
    </row>
    <row r="1224" spans="2:7" ht="15">
      <c r="B1224" s="13">
        <v>43039</v>
      </c>
      <c r="C1224" s="10">
        <v>972</v>
      </c>
      <c r="D1224" s="14">
        <v>16.2</v>
      </c>
      <c r="E1224" s="47">
        <f t="shared" ca="1" si="18"/>
        <v>15746.4</v>
      </c>
      <c r="F1224" s="11">
        <v>0.68391203703703696</v>
      </c>
      <c r="G1224" s="13" t="s">
        <v>1</v>
      </c>
    </row>
    <row r="1225" spans="2:7" ht="15">
      <c r="B1225" s="13">
        <v>43039</v>
      </c>
      <c r="C1225" s="10">
        <v>596</v>
      </c>
      <c r="D1225" s="14">
        <v>16.2</v>
      </c>
      <c r="E1225" s="47">
        <f t="shared" ca="1" si="18"/>
        <v>9655.1999999999989</v>
      </c>
      <c r="F1225" s="11">
        <v>0.68391203703703696</v>
      </c>
      <c r="G1225" s="13" t="s">
        <v>1</v>
      </c>
    </row>
    <row r="1226" spans="2:7" ht="15">
      <c r="B1226" s="13">
        <v>43039</v>
      </c>
      <c r="C1226" s="10">
        <v>1034</v>
      </c>
      <c r="D1226" s="14">
        <v>16.21</v>
      </c>
      <c r="E1226" s="47">
        <f t="shared" ca="1" si="18"/>
        <v>16761.14</v>
      </c>
      <c r="F1226" s="11">
        <v>0.68396990740740737</v>
      </c>
      <c r="G1226" s="13" t="s">
        <v>1</v>
      </c>
    </row>
    <row r="1227" spans="2:7" ht="15">
      <c r="B1227" s="13">
        <v>43039</v>
      </c>
      <c r="C1227" s="10">
        <v>301</v>
      </c>
      <c r="D1227" s="14">
        <v>16.21</v>
      </c>
      <c r="E1227" s="47">
        <f t="shared" ca="1" si="18"/>
        <v>4879.21</v>
      </c>
      <c r="F1227" s="11">
        <v>0.68396990740740737</v>
      </c>
      <c r="G1227" s="13" t="s">
        <v>1</v>
      </c>
    </row>
    <row r="1228" spans="2:7" ht="15">
      <c r="B1228" s="13">
        <v>43039</v>
      </c>
      <c r="C1228" s="10">
        <v>1323</v>
      </c>
      <c r="D1228" s="14">
        <v>16.21</v>
      </c>
      <c r="E1228" s="47">
        <f t="shared" ca="1" si="18"/>
        <v>21445.83</v>
      </c>
      <c r="F1228" s="11">
        <v>0.68398148148148152</v>
      </c>
      <c r="G1228" s="13" t="s">
        <v>1</v>
      </c>
    </row>
    <row r="1229" spans="2:7" ht="15">
      <c r="B1229" s="13">
        <v>43039</v>
      </c>
      <c r="C1229" s="10">
        <v>1652</v>
      </c>
      <c r="D1229" s="14">
        <v>16.21</v>
      </c>
      <c r="E1229" s="47">
        <f t="shared" ca="1" si="18"/>
        <v>26778.920000000002</v>
      </c>
      <c r="F1229" s="11">
        <v>0.68398148148148152</v>
      </c>
      <c r="G1229" s="13" t="s">
        <v>1</v>
      </c>
    </row>
    <row r="1230" spans="2:7" ht="15">
      <c r="B1230" s="13">
        <v>43039</v>
      </c>
      <c r="C1230" s="10">
        <v>27</v>
      </c>
      <c r="D1230" s="14">
        <v>16.21</v>
      </c>
      <c r="E1230" s="47">
        <f t="shared" ca="1" si="18"/>
        <v>437.67</v>
      </c>
      <c r="F1230" s="11">
        <v>0.68399305555555545</v>
      </c>
      <c r="G1230" s="13" t="s">
        <v>1</v>
      </c>
    </row>
    <row r="1231" spans="2:7" ht="15">
      <c r="B1231" s="13">
        <v>43039</v>
      </c>
      <c r="C1231" s="10">
        <v>219</v>
      </c>
      <c r="D1231" s="14">
        <v>16.21</v>
      </c>
      <c r="E1231" s="47">
        <f t="shared" ca="1" si="18"/>
        <v>3549.9900000000002</v>
      </c>
      <c r="F1231" s="11">
        <v>0.68399305555555545</v>
      </c>
      <c r="G1231" s="13" t="s">
        <v>1</v>
      </c>
    </row>
    <row r="1232" spans="2:7" ht="15">
      <c r="B1232" s="13">
        <v>43039</v>
      </c>
      <c r="C1232" s="10">
        <v>138</v>
      </c>
      <c r="D1232" s="14">
        <v>16.21</v>
      </c>
      <c r="E1232" s="47">
        <f t="shared" ref="E1232:E1280" ca="1" si="19">+C1232*D1232</f>
        <v>2236.98</v>
      </c>
      <c r="F1232" s="11">
        <v>0.68399305555555545</v>
      </c>
      <c r="G1232" s="13" t="s">
        <v>1</v>
      </c>
    </row>
    <row r="1233" spans="2:7" ht="15">
      <c r="B1233" s="13">
        <v>43039</v>
      </c>
      <c r="C1233" s="10">
        <v>372</v>
      </c>
      <c r="D1233" s="14">
        <v>16.21</v>
      </c>
      <c r="E1233" s="47">
        <f t="shared" ca="1" si="19"/>
        <v>6030.12</v>
      </c>
      <c r="F1233" s="11">
        <v>0.68399305555555545</v>
      </c>
      <c r="G1233" s="13" t="s">
        <v>1</v>
      </c>
    </row>
    <row r="1234" spans="2:7" ht="15">
      <c r="B1234" s="13">
        <v>43039</v>
      </c>
      <c r="C1234" s="10">
        <v>37</v>
      </c>
      <c r="D1234" s="14">
        <v>16.21</v>
      </c>
      <c r="E1234" s="47">
        <f t="shared" ca="1" si="19"/>
        <v>599.77</v>
      </c>
      <c r="F1234" s="11">
        <v>0.68429398148148157</v>
      </c>
      <c r="G1234" s="13" t="s">
        <v>1</v>
      </c>
    </row>
    <row r="1235" spans="2:7" ht="15">
      <c r="B1235" s="13">
        <v>43039</v>
      </c>
      <c r="C1235" s="10">
        <v>422</v>
      </c>
      <c r="D1235" s="14">
        <v>16.21</v>
      </c>
      <c r="E1235" s="47">
        <f t="shared" ca="1" si="19"/>
        <v>6840.6200000000008</v>
      </c>
      <c r="F1235" s="11">
        <v>0.68435185185185177</v>
      </c>
      <c r="G1235" s="13" t="s">
        <v>1</v>
      </c>
    </row>
    <row r="1236" spans="2:7" ht="15">
      <c r="B1236" s="13">
        <v>43039</v>
      </c>
      <c r="C1236" s="10">
        <v>281</v>
      </c>
      <c r="D1236" s="14">
        <v>16.21</v>
      </c>
      <c r="E1236" s="47">
        <f t="shared" ca="1" si="19"/>
        <v>4555.01</v>
      </c>
      <c r="F1236" s="11">
        <v>0.68452546296296291</v>
      </c>
      <c r="G1236" s="13" t="s">
        <v>1</v>
      </c>
    </row>
    <row r="1237" spans="2:7" ht="15">
      <c r="B1237" s="13">
        <v>43039</v>
      </c>
      <c r="C1237" s="10">
        <v>218</v>
      </c>
      <c r="D1237" s="14">
        <v>16.21</v>
      </c>
      <c r="E1237" s="47">
        <f t="shared" ca="1" si="19"/>
        <v>3533.78</v>
      </c>
      <c r="F1237" s="11">
        <v>0.68452546296296291</v>
      </c>
      <c r="G1237" s="13" t="s">
        <v>1</v>
      </c>
    </row>
    <row r="1238" spans="2:7" ht="15">
      <c r="B1238" s="13">
        <v>43039</v>
      </c>
      <c r="C1238" s="10">
        <v>90</v>
      </c>
      <c r="D1238" s="14">
        <v>16.21</v>
      </c>
      <c r="E1238" s="47">
        <f t="shared" ca="1" si="19"/>
        <v>1458.9</v>
      </c>
      <c r="F1238" s="11">
        <v>0.68513888888888896</v>
      </c>
      <c r="G1238" s="13" t="s">
        <v>1</v>
      </c>
    </row>
    <row r="1239" spans="2:7" ht="15">
      <c r="B1239" s="13">
        <v>43039</v>
      </c>
      <c r="C1239" s="10">
        <v>1059</v>
      </c>
      <c r="D1239" s="14">
        <v>16.21</v>
      </c>
      <c r="E1239" s="47">
        <f t="shared" ca="1" si="19"/>
        <v>17166.39</v>
      </c>
      <c r="F1239" s="11">
        <v>0.68513888888888896</v>
      </c>
      <c r="G1239" s="13" t="s">
        <v>1</v>
      </c>
    </row>
    <row r="1240" spans="2:7" ht="15">
      <c r="B1240" s="13">
        <v>43039</v>
      </c>
      <c r="C1240" s="10">
        <v>300</v>
      </c>
      <c r="D1240" s="14">
        <v>16.21</v>
      </c>
      <c r="E1240" s="47">
        <f t="shared" ca="1" si="19"/>
        <v>4863</v>
      </c>
      <c r="F1240" s="11">
        <v>0.68513888888888896</v>
      </c>
      <c r="G1240" s="13" t="s">
        <v>1</v>
      </c>
    </row>
    <row r="1241" spans="2:7" ht="15">
      <c r="B1241" s="13">
        <v>43039</v>
      </c>
      <c r="C1241" s="10">
        <v>41</v>
      </c>
      <c r="D1241" s="14">
        <v>16.21</v>
      </c>
      <c r="E1241" s="47">
        <f t="shared" ca="1" si="19"/>
        <v>664.61</v>
      </c>
      <c r="F1241" s="11">
        <v>0.68513888888888896</v>
      </c>
      <c r="G1241" s="13" t="s">
        <v>1</v>
      </c>
    </row>
    <row r="1242" spans="2:7" ht="15">
      <c r="B1242" s="13">
        <v>43039</v>
      </c>
      <c r="C1242" s="10">
        <v>250</v>
      </c>
      <c r="D1242" s="14">
        <v>16.21</v>
      </c>
      <c r="E1242" s="47">
        <f t="shared" ca="1" si="19"/>
        <v>4052.5</v>
      </c>
      <c r="F1242" s="11">
        <v>0.68513888888888896</v>
      </c>
      <c r="G1242" s="13" t="s">
        <v>1</v>
      </c>
    </row>
    <row r="1243" spans="2:7" ht="15">
      <c r="B1243" s="13">
        <v>43039</v>
      </c>
      <c r="C1243" s="10">
        <v>134</v>
      </c>
      <c r="D1243" s="14">
        <v>16.21</v>
      </c>
      <c r="E1243" s="47">
        <f t="shared" ca="1" si="19"/>
        <v>2172.1400000000003</v>
      </c>
      <c r="F1243" s="11">
        <v>0.68513888888888896</v>
      </c>
      <c r="G1243" s="13" t="s">
        <v>1</v>
      </c>
    </row>
    <row r="1244" spans="2:7" ht="15">
      <c r="B1244" s="13">
        <v>43039</v>
      </c>
      <c r="C1244" s="10">
        <v>202</v>
      </c>
      <c r="D1244" s="14">
        <v>16.21</v>
      </c>
      <c r="E1244" s="47">
        <f t="shared" ca="1" si="19"/>
        <v>3274.42</v>
      </c>
      <c r="F1244" s="11">
        <v>0.68515046296296289</v>
      </c>
      <c r="G1244" s="13" t="s">
        <v>1</v>
      </c>
    </row>
    <row r="1245" spans="2:7" ht="15">
      <c r="B1245" s="13">
        <v>43039</v>
      </c>
      <c r="C1245" s="10">
        <v>94</v>
      </c>
      <c r="D1245" s="14">
        <v>16.21</v>
      </c>
      <c r="E1245" s="47">
        <f t="shared" ca="1" si="19"/>
        <v>1523.74</v>
      </c>
      <c r="F1245" s="11">
        <v>0.68515046296296289</v>
      </c>
      <c r="G1245" s="13" t="s">
        <v>1</v>
      </c>
    </row>
    <row r="1246" spans="2:7" ht="15">
      <c r="B1246" s="13">
        <v>43039</v>
      </c>
      <c r="C1246" s="10">
        <v>60</v>
      </c>
      <c r="D1246" s="14">
        <v>16.21</v>
      </c>
      <c r="E1246" s="47">
        <f t="shared" ca="1" si="19"/>
        <v>972.6</v>
      </c>
      <c r="F1246" s="11">
        <v>0.68515046296296289</v>
      </c>
      <c r="G1246" s="13" t="s">
        <v>1</v>
      </c>
    </row>
    <row r="1247" spans="2:7" ht="15">
      <c r="B1247" s="13">
        <v>43039</v>
      </c>
      <c r="C1247" s="10">
        <v>199</v>
      </c>
      <c r="D1247" s="14">
        <v>16.21</v>
      </c>
      <c r="E1247" s="47">
        <f t="shared" ca="1" si="19"/>
        <v>3225.79</v>
      </c>
      <c r="F1247" s="11">
        <v>0.68515046296296289</v>
      </c>
      <c r="G1247" s="13" t="s">
        <v>1</v>
      </c>
    </row>
    <row r="1248" spans="2:7" ht="15">
      <c r="B1248" s="13">
        <v>43039</v>
      </c>
      <c r="C1248" s="10">
        <v>259</v>
      </c>
      <c r="D1248" s="14">
        <v>16.204999999999998</v>
      </c>
      <c r="E1248" s="47">
        <f t="shared" ca="1" si="19"/>
        <v>4197.0949999999993</v>
      </c>
      <c r="F1248" s="11">
        <v>0.68552083333333336</v>
      </c>
      <c r="G1248" s="13" t="s">
        <v>1</v>
      </c>
    </row>
    <row r="1249" spans="2:7" ht="15">
      <c r="B1249" s="13">
        <v>43039</v>
      </c>
      <c r="C1249" s="10">
        <v>210</v>
      </c>
      <c r="D1249" s="14">
        <v>16.204999999999998</v>
      </c>
      <c r="E1249" s="47">
        <f t="shared" ca="1" si="19"/>
        <v>3403.0499999999997</v>
      </c>
      <c r="F1249" s="11">
        <v>0.68555555555555558</v>
      </c>
      <c r="G1249" s="13" t="s">
        <v>1</v>
      </c>
    </row>
    <row r="1250" spans="2:7" ht="15">
      <c r="B1250" s="13">
        <v>43039</v>
      </c>
      <c r="C1250" s="10">
        <v>443</v>
      </c>
      <c r="D1250" s="14">
        <v>16.204999999999998</v>
      </c>
      <c r="E1250" s="47">
        <f t="shared" ca="1" si="19"/>
        <v>7178.8149999999996</v>
      </c>
      <c r="F1250" s="11">
        <v>0.68557870370370377</v>
      </c>
      <c r="G1250" s="13" t="s">
        <v>1</v>
      </c>
    </row>
    <row r="1251" spans="2:7" ht="15">
      <c r="B1251" s="13">
        <v>43039</v>
      </c>
      <c r="C1251" s="10">
        <v>259</v>
      </c>
      <c r="D1251" s="14">
        <v>16.21</v>
      </c>
      <c r="E1251" s="47">
        <f t="shared" ca="1" si="19"/>
        <v>4198.3900000000003</v>
      </c>
      <c r="F1251" s="11">
        <v>0.6858912037037036</v>
      </c>
      <c r="G1251" s="13" t="s">
        <v>1</v>
      </c>
    </row>
    <row r="1252" spans="2:7" ht="15">
      <c r="B1252" s="13">
        <v>43039</v>
      </c>
      <c r="C1252" s="10">
        <v>126</v>
      </c>
      <c r="D1252" s="14">
        <v>16.21</v>
      </c>
      <c r="E1252" s="47">
        <f t="shared" ca="1" si="19"/>
        <v>2042.46</v>
      </c>
      <c r="F1252" s="11">
        <v>0.6858912037037036</v>
      </c>
      <c r="G1252" s="13" t="s">
        <v>1</v>
      </c>
    </row>
    <row r="1253" spans="2:7" ht="15">
      <c r="B1253" s="13">
        <v>43039</v>
      </c>
      <c r="C1253" s="10">
        <v>45</v>
      </c>
      <c r="D1253" s="14">
        <v>16.21</v>
      </c>
      <c r="E1253" s="47">
        <f t="shared" ca="1" si="19"/>
        <v>729.45</v>
      </c>
      <c r="F1253" s="11">
        <v>0.6858912037037036</v>
      </c>
      <c r="G1253" s="13" t="s">
        <v>1</v>
      </c>
    </row>
    <row r="1254" spans="2:7" ht="15">
      <c r="B1254" s="13">
        <v>43039</v>
      </c>
      <c r="C1254" s="10">
        <v>88</v>
      </c>
      <c r="D1254" s="14">
        <v>16.21</v>
      </c>
      <c r="E1254" s="47">
        <f t="shared" ca="1" si="19"/>
        <v>1426.48</v>
      </c>
      <c r="F1254" s="11">
        <v>0.6858912037037036</v>
      </c>
      <c r="G1254" s="13" t="s">
        <v>1</v>
      </c>
    </row>
    <row r="1255" spans="2:7" ht="15">
      <c r="B1255" s="13">
        <v>43039</v>
      </c>
      <c r="C1255" s="10">
        <v>259</v>
      </c>
      <c r="D1255" s="14">
        <v>16.215</v>
      </c>
      <c r="E1255" s="47">
        <f t="shared" ca="1" si="19"/>
        <v>4199.6850000000004</v>
      </c>
      <c r="F1255" s="11">
        <v>0.68597222222222232</v>
      </c>
      <c r="G1255" s="13" t="s">
        <v>1</v>
      </c>
    </row>
    <row r="1256" spans="2:7" ht="15">
      <c r="B1256" s="13">
        <v>43039</v>
      </c>
      <c r="C1256" s="10">
        <v>134</v>
      </c>
      <c r="D1256" s="14">
        <v>16.215</v>
      </c>
      <c r="E1256" s="47">
        <f t="shared" ca="1" si="19"/>
        <v>2172.81</v>
      </c>
      <c r="F1256" s="11">
        <v>0.68597222222222232</v>
      </c>
      <c r="G1256" s="13" t="s">
        <v>1</v>
      </c>
    </row>
    <row r="1257" spans="2:7" ht="15">
      <c r="B1257" s="13">
        <v>43039</v>
      </c>
      <c r="C1257" s="10">
        <v>286</v>
      </c>
      <c r="D1257" s="14">
        <v>16.215</v>
      </c>
      <c r="E1257" s="47">
        <f t="shared" ca="1" si="19"/>
        <v>4637.49</v>
      </c>
      <c r="F1257" s="11">
        <v>0.68597222222222232</v>
      </c>
      <c r="G1257" s="13" t="s">
        <v>1</v>
      </c>
    </row>
    <row r="1258" spans="2:7" ht="15">
      <c r="B1258" s="13">
        <v>43039</v>
      </c>
      <c r="C1258" s="10">
        <v>60</v>
      </c>
      <c r="D1258" s="14">
        <v>16.215</v>
      </c>
      <c r="E1258" s="47">
        <f t="shared" ca="1" si="19"/>
        <v>972.9</v>
      </c>
      <c r="F1258" s="11">
        <v>0.68597222222222232</v>
      </c>
      <c r="G1258" s="13" t="s">
        <v>1</v>
      </c>
    </row>
    <row r="1259" spans="2:7" ht="15">
      <c r="B1259" s="13">
        <v>43039</v>
      </c>
      <c r="C1259" s="10">
        <v>274</v>
      </c>
      <c r="D1259" s="14">
        <v>16.215</v>
      </c>
      <c r="E1259" s="47">
        <f t="shared" ca="1" si="19"/>
        <v>4442.91</v>
      </c>
      <c r="F1259" s="11">
        <v>0.68597222222222232</v>
      </c>
      <c r="G1259" s="13" t="s">
        <v>1</v>
      </c>
    </row>
    <row r="1260" spans="2:7" ht="15">
      <c r="B1260" s="13">
        <v>43039</v>
      </c>
      <c r="C1260" s="10">
        <v>156</v>
      </c>
      <c r="D1260" s="14">
        <v>16.215</v>
      </c>
      <c r="E1260" s="47">
        <f t="shared" ca="1" si="19"/>
        <v>2529.54</v>
      </c>
      <c r="F1260" s="11">
        <v>0.68597222222222232</v>
      </c>
      <c r="G1260" s="13" t="s">
        <v>1</v>
      </c>
    </row>
    <row r="1261" spans="2:7" ht="15">
      <c r="B1261" s="13">
        <v>43039</v>
      </c>
      <c r="C1261" s="10">
        <v>254</v>
      </c>
      <c r="D1261" s="14">
        <v>16.215</v>
      </c>
      <c r="E1261" s="47">
        <f t="shared" ca="1" si="19"/>
        <v>4118.6099999999997</v>
      </c>
      <c r="F1261" s="11">
        <v>0.68597222222222232</v>
      </c>
      <c r="G1261" s="13" t="s">
        <v>1</v>
      </c>
    </row>
    <row r="1262" spans="2:7" ht="15">
      <c r="B1262" s="13">
        <v>43039</v>
      </c>
      <c r="C1262" s="10">
        <v>161</v>
      </c>
      <c r="D1262" s="14">
        <v>16.215</v>
      </c>
      <c r="E1262" s="47">
        <f t="shared" ca="1" si="19"/>
        <v>2610.6149999999998</v>
      </c>
      <c r="F1262" s="11">
        <v>0.68598379629629624</v>
      </c>
      <c r="G1262" s="13" t="s">
        <v>1</v>
      </c>
    </row>
    <row r="1263" spans="2:7" ht="15">
      <c r="B1263" s="13">
        <v>43039</v>
      </c>
      <c r="C1263" s="10">
        <v>64</v>
      </c>
      <c r="D1263" s="14">
        <v>16.215</v>
      </c>
      <c r="E1263" s="47">
        <f t="shared" ca="1" si="19"/>
        <v>1037.76</v>
      </c>
      <c r="F1263" s="11">
        <v>0.68598379629629624</v>
      </c>
      <c r="G1263" s="13" t="s">
        <v>1</v>
      </c>
    </row>
    <row r="1264" spans="2:7" ht="15">
      <c r="B1264" s="13">
        <v>43039</v>
      </c>
      <c r="C1264" s="10">
        <v>34</v>
      </c>
      <c r="D1264" s="14">
        <v>16.215</v>
      </c>
      <c r="E1264" s="47">
        <f t="shared" ca="1" si="19"/>
        <v>551.30999999999995</v>
      </c>
      <c r="F1264" s="11">
        <v>0.68598379629629624</v>
      </c>
      <c r="G1264" s="13" t="s">
        <v>1</v>
      </c>
    </row>
    <row r="1265" spans="2:7" ht="15">
      <c r="B1265" s="13">
        <v>43039</v>
      </c>
      <c r="C1265" s="10">
        <v>158</v>
      </c>
      <c r="D1265" s="14">
        <v>16.215</v>
      </c>
      <c r="E1265" s="47">
        <f t="shared" ca="1" si="19"/>
        <v>2561.9699999999998</v>
      </c>
      <c r="F1265" s="11">
        <v>0.68598379629629624</v>
      </c>
      <c r="G1265" s="13" t="s">
        <v>1</v>
      </c>
    </row>
    <row r="1266" spans="2:7" ht="15">
      <c r="B1266" s="13">
        <v>43039</v>
      </c>
      <c r="C1266" s="10">
        <v>273</v>
      </c>
      <c r="D1266" s="14">
        <v>16.215</v>
      </c>
      <c r="E1266" s="47">
        <f t="shared" ca="1" si="19"/>
        <v>4426.6949999999997</v>
      </c>
      <c r="F1266" s="11">
        <v>0.68598379629629624</v>
      </c>
      <c r="G1266" s="13" t="s">
        <v>1</v>
      </c>
    </row>
    <row r="1267" spans="2:7" ht="15">
      <c r="B1267" s="13">
        <v>43039</v>
      </c>
      <c r="C1267" s="10">
        <v>380</v>
      </c>
      <c r="D1267" s="14">
        <v>16.215</v>
      </c>
      <c r="E1267" s="47">
        <f t="shared" ca="1" si="19"/>
        <v>6161.7</v>
      </c>
      <c r="F1267" s="11">
        <v>0.68599537037037039</v>
      </c>
      <c r="G1267" s="13" t="s">
        <v>1</v>
      </c>
    </row>
    <row r="1268" spans="2:7" ht="15">
      <c r="B1268" s="13">
        <v>43039</v>
      </c>
      <c r="C1268" s="10">
        <v>220</v>
      </c>
      <c r="D1268" s="14">
        <v>16.21</v>
      </c>
      <c r="E1268" s="47">
        <f t="shared" ca="1" si="19"/>
        <v>3566.2000000000003</v>
      </c>
      <c r="F1268" s="11">
        <v>0.68630787037037033</v>
      </c>
      <c r="G1268" s="13" t="s">
        <v>1</v>
      </c>
    </row>
    <row r="1269" spans="2:7" ht="15">
      <c r="B1269" s="13">
        <v>43039</v>
      </c>
      <c r="C1269" s="10">
        <v>155</v>
      </c>
      <c r="D1269" s="14">
        <v>16.21</v>
      </c>
      <c r="E1269" s="47">
        <f t="shared" ca="1" si="19"/>
        <v>2512.5500000000002</v>
      </c>
      <c r="F1269" s="11">
        <v>0.68630787037037033</v>
      </c>
      <c r="G1269" s="13" t="s">
        <v>1</v>
      </c>
    </row>
    <row r="1270" spans="2:7" ht="15">
      <c r="B1270" s="13">
        <v>43039</v>
      </c>
      <c r="C1270" s="10">
        <v>138</v>
      </c>
      <c r="D1270" s="14">
        <v>16.21</v>
      </c>
      <c r="E1270" s="47">
        <f t="shared" ca="1" si="19"/>
        <v>2236.98</v>
      </c>
      <c r="F1270" s="11">
        <v>0.6865162037037037</v>
      </c>
      <c r="G1270" s="13" t="s">
        <v>1</v>
      </c>
    </row>
    <row r="1271" spans="2:7" ht="15">
      <c r="B1271" s="13">
        <v>43039</v>
      </c>
      <c r="C1271" s="10">
        <v>283</v>
      </c>
      <c r="D1271" s="14">
        <v>16.21</v>
      </c>
      <c r="E1271" s="47">
        <f t="shared" ca="1" si="19"/>
        <v>4587.43</v>
      </c>
      <c r="F1271" s="11">
        <v>0.6865162037037037</v>
      </c>
      <c r="G1271" s="13" t="s">
        <v>1</v>
      </c>
    </row>
    <row r="1272" spans="2:7" ht="15">
      <c r="B1272" s="13">
        <v>43039</v>
      </c>
      <c r="C1272" s="10">
        <v>7</v>
      </c>
      <c r="D1272" s="14">
        <v>16.22</v>
      </c>
      <c r="E1272" s="47">
        <f t="shared" ca="1" si="19"/>
        <v>113.53999999999999</v>
      </c>
      <c r="F1272" s="11">
        <v>0.68670138888888888</v>
      </c>
      <c r="G1272" s="13" t="s">
        <v>1</v>
      </c>
    </row>
    <row r="1273" spans="2:7" ht="15">
      <c r="B1273" s="13">
        <v>43039</v>
      </c>
      <c r="C1273" s="10">
        <v>252</v>
      </c>
      <c r="D1273" s="14">
        <v>16.22</v>
      </c>
      <c r="E1273" s="47">
        <f t="shared" ca="1" si="19"/>
        <v>4087.4399999999996</v>
      </c>
      <c r="F1273" s="11">
        <v>0.68670138888888888</v>
      </c>
      <c r="G1273" s="13" t="s">
        <v>1</v>
      </c>
    </row>
    <row r="1274" spans="2:7" ht="15">
      <c r="B1274" s="13">
        <v>43039</v>
      </c>
      <c r="C1274" s="10">
        <v>88</v>
      </c>
      <c r="D1274" s="14">
        <v>16.22</v>
      </c>
      <c r="E1274" s="47">
        <f t="shared" ca="1" si="19"/>
        <v>1427.36</v>
      </c>
      <c r="F1274" s="11">
        <v>0.68671296296296302</v>
      </c>
      <c r="G1274" s="13" t="s">
        <v>1</v>
      </c>
    </row>
    <row r="1275" spans="2:7" ht="15">
      <c r="B1275" s="13">
        <v>43039</v>
      </c>
      <c r="C1275" s="10">
        <v>171</v>
      </c>
      <c r="D1275" s="14">
        <v>16.22</v>
      </c>
      <c r="E1275" s="47">
        <f t="shared" ca="1" si="19"/>
        <v>2773.62</v>
      </c>
      <c r="F1275" s="11">
        <v>0.68671296296296302</v>
      </c>
      <c r="G1275" s="13" t="s">
        <v>1</v>
      </c>
    </row>
    <row r="1276" spans="2:7" ht="15">
      <c r="B1276" s="13">
        <v>43039</v>
      </c>
      <c r="C1276" s="10">
        <v>310</v>
      </c>
      <c r="D1276" s="14">
        <v>16.22</v>
      </c>
      <c r="E1276" s="47">
        <f t="shared" ca="1" si="19"/>
        <v>5028.2</v>
      </c>
      <c r="F1276" s="11">
        <v>0.6868171296296296</v>
      </c>
      <c r="G1276" s="13" t="s">
        <v>1</v>
      </c>
    </row>
    <row r="1277" spans="2:7" ht="15">
      <c r="B1277" s="13">
        <v>43039</v>
      </c>
      <c r="C1277" s="10">
        <v>259</v>
      </c>
      <c r="D1277" s="14">
        <v>16.22</v>
      </c>
      <c r="E1277" s="47">
        <f t="shared" ca="1" si="19"/>
        <v>4200.9799999999996</v>
      </c>
      <c r="F1277" s="11">
        <v>0.68737268518518524</v>
      </c>
      <c r="G1277" s="13" t="s">
        <v>1</v>
      </c>
    </row>
    <row r="1278" spans="2:7" ht="15">
      <c r="B1278" s="13">
        <v>43039</v>
      </c>
      <c r="C1278" s="10">
        <v>129</v>
      </c>
      <c r="D1278" s="14">
        <v>16.22</v>
      </c>
      <c r="E1278" s="47">
        <f t="shared" ca="1" si="19"/>
        <v>2092.3799999999997</v>
      </c>
      <c r="F1278" s="11">
        <v>0.68738425925925928</v>
      </c>
      <c r="G1278" s="13" t="s">
        <v>1</v>
      </c>
    </row>
    <row r="1279" spans="2:7" ht="15">
      <c r="B1279" s="13">
        <v>43039</v>
      </c>
      <c r="C1279" s="10">
        <v>138</v>
      </c>
      <c r="D1279" s="14">
        <v>16.22</v>
      </c>
      <c r="E1279" s="47">
        <f t="shared" ca="1" si="19"/>
        <v>2238.3599999999997</v>
      </c>
      <c r="F1279" s="11">
        <v>0.68738425925925928</v>
      </c>
      <c r="G1279" s="13" t="s">
        <v>1</v>
      </c>
    </row>
    <row r="1280" spans="2:7" ht="15">
      <c r="B1280" s="13">
        <v>43039</v>
      </c>
      <c r="C1280" s="10">
        <v>90</v>
      </c>
      <c r="D1280" s="14">
        <v>16.22</v>
      </c>
      <c r="E1280" s="47">
        <f t="shared" ref="E1280" ca="1" si="20">+C1280*D1280</f>
        <v>1459.8</v>
      </c>
      <c r="F1280" s="11">
        <v>0.68738425925925928</v>
      </c>
      <c r="G1280" s="13" t="s">
        <v>1</v>
      </c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57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+SUM($C$16:$C$50000)</f>
        <v>35000</v>
      </c>
      <c r="D7" s="57">
        <f ca="1">+ROUND(SUMPRODUCT($C$16:$C$5000,$D$16:$D$5000)/$C$7,4)</f>
        <v>16.232800000000001</v>
      </c>
      <c r="E7" s="68">
        <f ca="1">+ROUND(C7*D7,2)</f>
        <v>568148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35000</v>
      </c>
      <c r="D11" s="72">
        <f ca="1">+E11/C11</f>
        <v>16.232800000000001</v>
      </c>
      <c r="E11" s="73">
        <f ca="1">SUM(E7:E10)</f>
        <v>568148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43039</v>
      </c>
      <c r="C16" s="10">
        <v>26</v>
      </c>
      <c r="D16" s="14">
        <v>16.105</v>
      </c>
      <c r="E16" s="47">
        <f t="shared" ref="E16:E79" ca="1" si="0">+C16*D16</f>
        <v>418.73</v>
      </c>
      <c r="F16" s="11">
        <v>0.33349537037037041</v>
      </c>
      <c r="G16" s="10" t="s">
        <v>1</v>
      </c>
      <c r="H16" s="7"/>
      <c r="I16" s="52"/>
    </row>
    <row r="17" spans="1:9" ht="15.75">
      <c r="A17" s="5"/>
      <c r="B17" s="13">
        <v>43039</v>
      </c>
      <c r="C17" s="10">
        <v>377</v>
      </c>
      <c r="D17" s="14">
        <v>16.14</v>
      </c>
      <c r="E17" s="47">
        <f t="shared" ca="1" si="0"/>
        <v>6084.7800000000007</v>
      </c>
      <c r="F17" s="11">
        <v>0.33783564814814815</v>
      </c>
      <c r="G17" s="13" t="s">
        <v>1</v>
      </c>
      <c r="H17" s="7"/>
      <c r="I17" s="52"/>
    </row>
    <row r="18" spans="1:9" ht="15.75">
      <c r="A18" s="5"/>
      <c r="B18" s="13">
        <v>43039</v>
      </c>
      <c r="C18" s="10">
        <v>155</v>
      </c>
      <c r="D18" s="14">
        <v>16.09</v>
      </c>
      <c r="E18" s="47">
        <f t="shared" ca="1" si="0"/>
        <v>2493.9499999999998</v>
      </c>
      <c r="F18" s="11">
        <v>0.34386574074074078</v>
      </c>
      <c r="G18" s="10" t="s">
        <v>1</v>
      </c>
      <c r="H18" s="7"/>
      <c r="I18" s="52"/>
    </row>
    <row r="19" spans="1:9" ht="15.75">
      <c r="A19" s="5"/>
      <c r="B19" s="13">
        <v>43039</v>
      </c>
      <c r="C19" s="10">
        <v>198</v>
      </c>
      <c r="D19" s="14">
        <v>16.09</v>
      </c>
      <c r="E19" s="47">
        <f t="shared" ca="1" si="0"/>
        <v>3185.82</v>
      </c>
      <c r="F19" s="11">
        <v>0.34386574074074078</v>
      </c>
      <c r="G19" s="10" t="s">
        <v>1</v>
      </c>
      <c r="H19" s="7"/>
      <c r="I19" s="52"/>
    </row>
    <row r="20" spans="1:9" ht="15.75">
      <c r="A20" s="5"/>
      <c r="B20" s="13">
        <v>43039</v>
      </c>
      <c r="C20" s="10">
        <v>48</v>
      </c>
      <c r="D20" s="14">
        <v>16.09</v>
      </c>
      <c r="E20" s="47">
        <f t="shared" ca="1" si="0"/>
        <v>772.31999999999994</v>
      </c>
      <c r="F20" s="11">
        <v>0.34386574074074078</v>
      </c>
      <c r="G20" s="10" t="s">
        <v>1</v>
      </c>
      <c r="H20" s="7"/>
      <c r="I20" s="52"/>
    </row>
    <row r="21" spans="1:9" ht="15.75">
      <c r="A21" s="5"/>
      <c r="B21" s="13">
        <v>43039</v>
      </c>
      <c r="C21" s="10">
        <v>144</v>
      </c>
      <c r="D21" s="14">
        <v>16.135000000000002</v>
      </c>
      <c r="E21" s="47">
        <f t="shared" ca="1" si="0"/>
        <v>2323.44</v>
      </c>
      <c r="F21" s="11">
        <v>0.36262731481481486</v>
      </c>
      <c r="G21" s="10" t="s">
        <v>1</v>
      </c>
      <c r="H21" s="7"/>
      <c r="I21" s="52"/>
    </row>
    <row r="22" spans="1:9" ht="15.75">
      <c r="A22" s="5"/>
      <c r="B22" s="13">
        <v>43039</v>
      </c>
      <c r="C22" s="10">
        <v>294</v>
      </c>
      <c r="D22" s="14">
        <v>16.135000000000002</v>
      </c>
      <c r="E22" s="47">
        <f t="shared" ca="1" si="0"/>
        <v>4743.6900000000005</v>
      </c>
      <c r="F22" s="11">
        <v>0.36262731481481486</v>
      </c>
      <c r="G22" s="10" t="s">
        <v>1</v>
      </c>
      <c r="H22" s="7"/>
      <c r="I22" s="52"/>
    </row>
    <row r="23" spans="1:9" ht="15.75">
      <c r="A23" s="5"/>
      <c r="B23" s="13">
        <v>43039</v>
      </c>
      <c r="C23" s="10">
        <v>455</v>
      </c>
      <c r="D23" s="14">
        <v>16.18</v>
      </c>
      <c r="E23" s="47">
        <f t="shared" ca="1" si="0"/>
        <v>7361.9</v>
      </c>
      <c r="F23" s="11">
        <v>0.36616898148148147</v>
      </c>
      <c r="G23" s="10" t="s">
        <v>1</v>
      </c>
      <c r="H23" s="7"/>
      <c r="I23" s="52"/>
    </row>
    <row r="24" spans="1:9" ht="15.75">
      <c r="A24" s="5"/>
      <c r="B24" s="13">
        <v>43039</v>
      </c>
      <c r="C24" s="10">
        <v>133</v>
      </c>
      <c r="D24" s="14">
        <v>16.18</v>
      </c>
      <c r="E24" s="47">
        <f t="shared" ca="1" si="0"/>
        <v>2151.94</v>
      </c>
      <c r="F24" s="11">
        <v>0.36616898148148147</v>
      </c>
      <c r="G24" s="10" t="s">
        <v>1</v>
      </c>
      <c r="H24" s="7"/>
      <c r="I24" s="52"/>
    </row>
    <row r="25" spans="1:9" ht="15.75">
      <c r="A25" s="5"/>
      <c r="B25" s="13">
        <v>43039</v>
      </c>
      <c r="C25" s="10">
        <v>200</v>
      </c>
      <c r="D25" s="14">
        <v>16.23</v>
      </c>
      <c r="E25" s="47">
        <f t="shared" ca="1" si="0"/>
        <v>3246</v>
      </c>
      <c r="F25" s="11">
        <v>0.37160879629629634</v>
      </c>
      <c r="G25" s="10" t="s">
        <v>1</v>
      </c>
      <c r="H25" s="7"/>
      <c r="I25" s="52"/>
    </row>
    <row r="26" spans="1:9" ht="15.75">
      <c r="A26" s="5"/>
      <c r="B26" s="13">
        <v>43039</v>
      </c>
      <c r="C26" s="10">
        <v>229</v>
      </c>
      <c r="D26" s="14">
        <v>16.23</v>
      </c>
      <c r="E26" s="47">
        <f t="shared" ca="1" si="0"/>
        <v>3716.67</v>
      </c>
      <c r="F26" s="11">
        <v>0.37160879629629634</v>
      </c>
      <c r="G26" s="10" t="s">
        <v>1</v>
      </c>
      <c r="H26" s="7"/>
      <c r="I26" s="52"/>
    </row>
    <row r="27" spans="1:9" ht="15.75">
      <c r="A27" s="5"/>
      <c r="B27" s="13">
        <v>43039</v>
      </c>
      <c r="C27" s="10">
        <v>514</v>
      </c>
      <c r="D27" s="14">
        <v>16.21</v>
      </c>
      <c r="E27" s="47">
        <f t="shared" ca="1" si="0"/>
        <v>8331.94</v>
      </c>
      <c r="F27" s="11">
        <v>0.40152777777777776</v>
      </c>
      <c r="G27" s="10" t="s">
        <v>1</v>
      </c>
      <c r="H27" s="7"/>
      <c r="I27" s="52"/>
    </row>
    <row r="28" spans="1:9" ht="15.75">
      <c r="A28" s="5"/>
      <c r="B28" s="13">
        <v>43039</v>
      </c>
      <c r="C28" s="10">
        <v>396</v>
      </c>
      <c r="D28" s="14">
        <v>16.2</v>
      </c>
      <c r="E28" s="47">
        <f t="shared" ca="1" si="0"/>
        <v>6415.2</v>
      </c>
      <c r="F28" s="11">
        <v>0.41635416666666664</v>
      </c>
      <c r="G28" s="10" t="s">
        <v>1</v>
      </c>
      <c r="H28" s="7"/>
      <c r="I28" s="52"/>
    </row>
    <row r="29" spans="1:9" ht="15.75">
      <c r="A29" s="5"/>
      <c r="B29" s="13">
        <v>43039</v>
      </c>
      <c r="C29" s="10">
        <v>355</v>
      </c>
      <c r="D29" s="14">
        <v>16.21</v>
      </c>
      <c r="E29" s="47">
        <f t="shared" ca="1" si="0"/>
        <v>5754.55</v>
      </c>
      <c r="F29" s="11">
        <v>0.41699074074074072</v>
      </c>
      <c r="G29" s="10" t="s">
        <v>1</v>
      </c>
      <c r="H29" s="7"/>
      <c r="I29" s="52"/>
    </row>
    <row r="30" spans="1:9" ht="15.75">
      <c r="A30" s="5"/>
      <c r="B30" s="13">
        <v>43039</v>
      </c>
      <c r="C30" s="10">
        <v>33</v>
      </c>
      <c r="D30" s="14">
        <v>16.21</v>
      </c>
      <c r="E30" s="47">
        <f t="shared" ca="1" si="0"/>
        <v>534.93000000000006</v>
      </c>
      <c r="F30" s="11">
        <v>0.41699074074074072</v>
      </c>
      <c r="G30" s="10" t="s">
        <v>1</v>
      </c>
      <c r="H30" s="7"/>
      <c r="I30" s="52"/>
    </row>
    <row r="31" spans="1:9" ht="15.75">
      <c r="A31" s="5"/>
      <c r="B31" s="13">
        <v>43039</v>
      </c>
      <c r="C31" s="10">
        <v>360</v>
      </c>
      <c r="D31" s="14">
        <v>16.234999999999999</v>
      </c>
      <c r="E31" s="47">
        <f t="shared" ca="1" si="0"/>
        <v>5844.5999999999995</v>
      </c>
      <c r="F31" s="11">
        <v>0.42653935185185188</v>
      </c>
      <c r="G31" s="10" t="s">
        <v>1</v>
      </c>
      <c r="H31" s="7"/>
      <c r="I31" s="52"/>
    </row>
    <row r="32" spans="1:9" ht="15.75">
      <c r="A32" s="5"/>
      <c r="B32" s="13">
        <v>43039</v>
      </c>
      <c r="C32" s="10">
        <v>29</v>
      </c>
      <c r="D32" s="14">
        <v>16.234999999999999</v>
      </c>
      <c r="E32" s="47">
        <f t="shared" ca="1" si="0"/>
        <v>470.815</v>
      </c>
      <c r="F32" s="11">
        <v>0.42653935185185188</v>
      </c>
      <c r="G32" s="10" t="s">
        <v>1</v>
      </c>
      <c r="H32" s="7"/>
      <c r="I32" s="52"/>
    </row>
    <row r="33" spans="1:9" ht="15.75">
      <c r="A33" s="5"/>
      <c r="B33" s="13">
        <v>43039</v>
      </c>
      <c r="C33" s="10">
        <v>385</v>
      </c>
      <c r="D33" s="14">
        <v>16.2</v>
      </c>
      <c r="E33" s="47">
        <f t="shared" ca="1" si="0"/>
        <v>6237</v>
      </c>
      <c r="F33" s="11">
        <v>0.46663194444444445</v>
      </c>
      <c r="G33" s="10" t="s">
        <v>1</v>
      </c>
      <c r="H33" s="7"/>
      <c r="I33" s="52"/>
    </row>
    <row r="34" spans="1:9" ht="15.75">
      <c r="A34" s="5"/>
      <c r="B34" s="13">
        <v>43039</v>
      </c>
      <c r="C34" s="10">
        <v>33</v>
      </c>
      <c r="D34" s="14">
        <v>16.2</v>
      </c>
      <c r="E34" s="47">
        <f t="shared" ca="1" si="0"/>
        <v>534.6</v>
      </c>
      <c r="F34" s="11">
        <v>0.46665509259259258</v>
      </c>
      <c r="G34" s="10" t="s">
        <v>1</v>
      </c>
      <c r="H34" s="7"/>
      <c r="I34" s="52"/>
    </row>
    <row r="35" spans="1:9" ht="15.75">
      <c r="A35" s="5"/>
      <c r="B35" s="13">
        <v>43039</v>
      </c>
      <c r="C35" s="10">
        <v>487</v>
      </c>
      <c r="D35" s="14">
        <v>16.184999999999999</v>
      </c>
      <c r="E35" s="47">
        <f t="shared" ca="1" si="0"/>
        <v>7882.0949999999993</v>
      </c>
      <c r="F35" s="11">
        <v>0.4763425925925926</v>
      </c>
      <c r="G35" s="10" t="s">
        <v>1</v>
      </c>
      <c r="H35" s="7"/>
      <c r="I35" s="52"/>
    </row>
    <row r="36" spans="1:9" ht="15.75">
      <c r="A36" s="5"/>
      <c r="B36" s="13">
        <v>43039</v>
      </c>
      <c r="C36" s="10">
        <v>240</v>
      </c>
      <c r="D36" s="14">
        <v>16.195</v>
      </c>
      <c r="E36" s="47">
        <f t="shared" ca="1" si="0"/>
        <v>3886.8</v>
      </c>
      <c r="F36" s="11">
        <v>0.4834606481481481</v>
      </c>
      <c r="G36" s="10" t="s">
        <v>1</v>
      </c>
      <c r="H36" s="7"/>
      <c r="I36" s="52"/>
    </row>
    <row r="37" spans="1:9" ht="15.75">
      <c r="A37" s="5"/>
      <c r="B37" s="13">
        <v>43039</v>
      </c>
      <c r="C37" s="10">
        <v>151</v>
      </c>
      <c r="D37" s="14">
        <v>16.195</v>
      </c>
      <c r="E37" s="47">
        <f t="shared" ca="1" si="0"/>
        <v>2445.4450000000002</v>
      </c>
      <c r="F37" s="11">
        <v>0.4834606481481481</v>
      </c>
      <c r="G37" s="10" t="s">
        <v>1</v>
      </c>
      <c r="H37" s="7"/>
      <c r="I37" s="52"/>
    </row>
    <row r="38" spans="1:9" ht="15.75">
      <c r="A38" s="5"/>
      <c r="B38" s="13">
        <v>43039</v>
      </c>
      <c r="C38" s="10">
        <v>393</v>
      </c>
      <c r="D38" s="14">
        <v>16.2</v>
      </c>
      <c r="E38" s="47">
        <f t="shared" ca="1" si="0"/>
        <v>6366.5999999999995</v>
      </c>
      <c r="F38" s="11">
        <v>0.4962037037037037</v>
      </c>
      <c r="G38" s="10" t="s">
        <v>1</v>
      </c>
      <c r="H38" s="7"/>
      <c r="I38" s="52"/>
    </row>
    <row r="39" spans="1:9" ht="15.75">
      <c r="A39" s="5"/>
      <c r="B39" s="13">
        <v>43039</v>
      </c>
      <c r="C39" s="10">
        <v>375</v>
      </c>
      <c r="D39" s="14">
        <v>16.2</v>
      </c>
      <c r="E39" s="47">
        <f t="shared" ca="1" si="0"/>
        <v>6075</v>
      </c>
      <c r="F39" s="11">
        <v>0.49681712962962959</v>
      </c>
      <c r="G39" s="10" t="s">
        <v>1</v>
      </c>
      <c r="H39" s="7"/>
      <c r="I39" s="52"/>
    </row>
    <row r="40" spans="1:9" ht="15.75">
      <c r="A40" s="5"/>
      <c r="B40" s="13">
        <v>43039</v>
      </c>
      <c r="C40" s="10">
        <v>329</v>
      </c>
      <c r="D40" s="14">
        <v>16.2</v>
      </c>
      <c r="E40" s="47">
        <f t="shared" ca="1" si="0"/>
        <v>5329.8</v>
      </c>
      <c r="F40" s="11">
        <v>0.49710648148148145</v>
      </c>
      <c r="G40" s="10" t="s">
        <v>1</v>
      </c>
      <c r="H40" s="7"/>
      <c r="I40" s="52"/>
    </row>
    <row r="41" spans="1:9" ht="15.75">
      <c r="A41" s="5"/>
      <c r="B41" s="13">
        <v>43039</v>
      </c>
      <c r="C41" s="10">
        <v>46</v>
      </c>
      <c r="D41" s="14">
        <v>16.21</v>
      </c>
      <c r="E41" s="47">
        <f t="shared" ca="1" si="0"/>
        <v>745.66000000000008</v>
      </c>
      <c r="F41" s="11">
        <v>0.49829861111111112</v>
      </c>
      <c r="G41" s="10" t="s">
        <v>1</v>
      </c>
      <c r="H41" s="7"/>
      <c r="I41" s="52"/>
    </row>
    <row r="42" spans="1:9" ht="15.75">
      <c r="A42" s="5"/>
      <c r="B42" s="13">
        <v>43039</v>
      </c>
      <c r="C42" s="10">
        <v>508</v>
      </c>
      <c r="D42" s="14">
        <v>16.204999999999998</v>
      </c>
      <c r="E42" s="47">
        <f t="shared" ca="1" si="0"/>
        <v>8232.14</v>
      </c>
      <c r="F42" s="11">
        <v>0.50053240740740745</v>
      </c>
      <c r="G42" s="10" t="s">
        <v>1</v>
      </c>
      <c r="H42" s="7"/>
      <c r="I42" s="52"/>
    </row>
    <row r="43" spans="1:9" ht="15.75">
      <c r="A43" s="5"/>
      <c r="B43" s="13">
        <v>43039</v>
      </c>
      <c r="C43" s="10">
        <v>179</v>
      </c>
      <c r="D43" s="14">
        <v>16.204999999999998</v>
      </c>
      <c r="E43" s="47">
        <f t="shared" ca="1" si="0"/>
        <v>2900.6949999999997</v>
      </c>
      <c r="F43" s="11">
        <v>0.51392361111111107</v>
      </c>
      <c r="G43" s="10" t="s">
        <v>1</v>
      </c>
      <c r="H43" s="7"/>
      <c r="I43" s="52"/>
    </row>
    <row r="44" spans="1:9" ht="15.75">
      <c r="A44" s="5"/>
      <c r="B44" s="13">
        <v>43039</v>
      </c>
      <c r="C44" s="10">
        <v>205</v>
      </c>
      <c r="D44" s="14">
        <v>16.204999999999998</v>
      </c>
      <c r="E44" s="47">
        <f t="shared" ca="1" si="0"/>
        <v>3322.0249999999996</v>
      </c>
      <c r="F44" s="11">
        <v>0.51392361111111107</v>
      </c>
      <c r="G44" s="10" t="s">
        <v>1</v>
      </c>
      <c r="H44" s="7"/>
      <c r="I44" s="52"/>
    </row>
    <row r="45" spans="1:9" ht="15.75">
      <c r="A45" s="5"/>
      <c r="B45" s="13">
        <v>43039</v>
      </c>
      <c r="C45" s="10">
        <v>240</v>
      </c>
      <c r="D45" s="14">
        <v>16.22</v>
      </c>
      <c r="E45" s="47">
        <f t="shared" ca="1" si="0"/>
        <v>3892.7999999999997</v>
      </c>
      <c r="F45" s="11">
        <v>0.51766203703703706</v>
      </c>
      <c r="G45" s="10" t="s">
        <v>1</v>
      </c>
      <c r="H45" s="7"/>
      <c r="I45" s="52"/>
    </row>
    <row r="46" spans="1:9" ht="15.75">
      <c r="A46" s="5"/>
      <c r="B46" s="13">
        <v>43039</v>
      </c>
      <c r="C46" s="10">
        <v>202</v>
      </c>
      <c r="D46" s="14">
        <v>16.22</v>
      </c>
      <c r="E46" s="47">
        <f t="shared" ca="1" si="0"/>
        <v>3276.4399999999996</v>
      </c>
      <c r="F46" s="11">
        <v>0.51766203703703706</v>
      </c>
      <c r="G46" s="10" t="s">
        <v>1</v>
      </c>
      <c r="H46" s="7"/>
      <c r="I46" s="52"/>
    </row>
    <row r="47" spans="1:9" ht="15.75">
      <c r="A47" s="5"/>
      <c r="B47" s="13">
        <v>43039</v>
      </c>
      <c r="C47" s="10">
        <v>81</v>
      </c>
      <c r="D47" s="14">
        <v>16.22</v>
      </c>
      <c r="E47" s="47">
        <f t="shared" ca="1" si="0"/>
        <v>1313.82</v>
      </c>
      <c r="F47" s="11">
        <v>0.51766203703703706</v>
      </c>
      <c r="G47" s="10" t="s">
        <v>1</v>
      </c>
      <c r="H47" s="7"/>
      <c r="I47" s="52"/>
    </row>
    <row r="48" spans="1:9" ht="15.75">
      <c r="A48" s="5"/>
      <c r="B48" s="13">
        <v>43039</v>
      </c>
      <c r="C48" s="10">
        <v>219</v>
      </c>
      <c r="D48" s="14">
        <v>16.25</v>
      </c>
      <c r="E48" s="47">
        <f t="shared" ca="1" si="0"/>
        <v>3558.75</v>
      </c>
      <c r="F48" s="11">
        <v>0.52887731481481481</v>
      </c>
      <c r="G48" s="10" t="s">
        <v>1</v>
      </c>
      <c r="H48" s="7"/>
      <c r="I48" s="52"/>
    </row>
    <row r="49" spans="1:9" ht="15.75">
      <c r="A49" s="5"/>
      <c r="B49" s="13">
        <v>43039</v>
      </c>
      <c r="C49" s="10">
        <v>81</v>
      </c>
      <c r="D49" s="14">
        <v>16.25</v>
      </c>
      <c r="E49" s="47">
        <f t="shared" ca="1" si="0"/>
        <v>1316.25</v>
      </c>
      <c r="F49" s="11">
        <v>0.52887731481481481</v>
      </c>
      <c r="G49" s="10" t="s">
        <v>1</v>
      </c>
      <c r="H49" s="7"/>
      <c r="I49" s="52"/>
    </row>
    <row r="50" spans="1:9" ht="15.75">
      <c r="A50" s="5"/>
      <c r="B50" s="13">
        <v>43039</v>
      </c>
      <c r="C50" s="10">
        <v>107</v>
      </c>
      <c r="D50" s="14">
        <v>16.25</v>
      </c>
      <c r="E50" s="47">
        <f t="shared" ca="1" si="0"/>
        <v>1738.75</v>
      </c>
      <c r="F50" s="11">
        <v>0.52887731481481481</v>
      </c>
      <c r="G50" s="10" t="s">
        <v>1</v>
      </c>
      <c r="H50" s="7"/>
      <c r="I50" s="52"/>
    </row>
    <row r="51" spans="1:9" ht="15.75">
      <c r="A51" s="5"/>
      <c r="B51" s="13">
        <v>43039</v>
      </c>
      <c r="C51" s="10">
        <v>433</v>
      </c>
      <c r="D51" s="14">
        <v>16.260000000000002</v>
      </c>
      <c r="E51" s="47">
        <f t="shared" ca="1" si="0"/>
        <v>7040.5800000000008</v>
      </c>
      <c r="F51" s="11">
        <v>0.53083333333333338</v>
      </c>
      <c r="G51" s="10" t="s">
        <v>1</v>
      </c>
      <c r="H51" s="7"/>
      <c r="I51" s="52"/>
    </row>
    <row r="52" spans="1:9" ht="15.75">
      <c r="A52" s="5"/>
      <c r="B52" s="13">
        <v>43039</v>
      </c>
      <c r="C52" s="10">
        <v>494</v>
      </c>
      <c r="D52" s="14">
        <v>16.274999999999999</v>
      </c>
      <c r="E52" s="47">
        <f t="shared" ca="1" si="0"/>
        <v>8039.8499999999995</v>
      </c>
      <c r="F52" s="11">
        <v>0.54150462962962964</v>
      </c>
      <c r="G52" s="10" t="s">
        <v>1</v>
      </c>
      <c r="H52" s="7"/>
      <c r="I52" s="52"/>
    </row>
    <row r="53" spans="1:9" ht="15.75">
      <c r="A53" s="5"/>
      <c r="B53" s="13">
        <v>43039</v>
      </c>
      <c r="C53" s="10">
        <v>385</v>
      </c>
      <c r="D53" s="14">
        <v>16.285</v>
      </c>
      <c r="E53" s="47">
        <f t="shared" ca="1" si="0"/>
        <v>6269.7250000000004</v>
      </c>
      <c r="F53" s="11">
        <v>0.54929398148148145</v>
      </c>
      <c r="G53" s="10" t="s">
        <v>1</v>
      </c>
      <c r="H53" s="7"/>
      <c r="I53" s="52"/>
    </row>
    <row r="54" spans="1:9" ht="15.75">
      <c r="A54" s="5"/>
      <c r="B54" s="13">
        <v>43039</v>
      </c>
      <c r="C54" s="10">
        <v>433</v>
      </c>
      <c r="D54" s="14">
        <v>16.335000000000001</v>
      </c>
      <c r="E54" s="47">
        <f t="shared" ca="1" si="0"/>
        <v>7073.0550000000003</v>
      </c>
      <c r="F54" s="11">
        <v>0.55837962962962961</v>
      </c>
      <c r="G54" s="10" t="s">
        <v>1</v>
      </c>
      <c r="H54" s="7"/>
      <c r="I54" s="52"/>
    </row>
    <row r="55" spans="1:9" ht="15.75">
      <c r="A55" s="5"/>
      <c r="B55" s="13">
        <v>43039</v>
      </c>
      <c r="C55" s="10">
        <v>581</v>
      </c>
      <c r="D55" s="14">
        <v>16.329999999999998</v>
      </c>
      <c r="E55" s="47">
        <f t="shared" ca="1" si="0"/>
        <v>9487.73</v>
      </c>
      <c r="F55" s="11">
        <v>0.55843750000000003</v>
      </c>
      <c r="G55" s="10" t="s">
        <v>1</v>
      </c>
      <c r="H55" s="7"/>
      <c r="I55" s="52"/>
    </row>
    <row r="56" spans="1:9" ht="15.75">
      <c r="A56" s="5"/>
      <c r="B56" s="13">
        <v>43039</v>
      </c>
      <c r="C56" s="10">
        <v>279</v>
      </c>
      <c r="D56" s="14">
        <v>16.335000000000001</v>
      </c>
      <c r="E56" s="47">
        <f t="shared" ca="1" si="0"/>
        <v>4557.4650000000001</v>
      </c>
      <c r="F56" s="11">
        <v>0.55887731481481484</v>
      </c>
      <c r="G56" s="10" t="s">
        <v>1</v>
      </c>
      <c r="H56" s="7"/>
      <c r="I56" s="52"/>
    </row>
    <row r="57" spans="1:9" ht="15.75">
      <c r="A57" s="5"/>
      <c r="B57" s="13">
        <v>43039</v>
      </c>
      <c r="C57" s="10">
        <v>96</v>
      </c>
      <c r="D57" s="14">
        <v>16.335000000000001</v>
      </c>
      <c r="E57" s="47">
        <f t="shared" ca="1" si="0"/>
        <v>1568.16</v>
      </c>
      <c r="F57" s="11">
        <v>0.55887731481481484</v>
      </c>
      <c r="G57" s="10" t="s">
        <v>1</v>
      </c>
      <c r="H57" s="7"/>
      <c r="I57" s="52"/>
    </row>
    <row r="58" spans="1:9" ht="15.75">
      <c r="A58" s="5"/>
      <c r="B58" s="13">
        <v>43039</v>
      </c>
      <c r="C58" s="10">
        <v>240</v>
      </c>
      <c r="D58" s="14">
        <v>16.335000000000001</v>
      </c>
      <c r="E58" s="47">
        <f t="shared" ca="1" si="0"/>
        <v>3920.4</v>
      </c>
      <c r="F58" s="11">
        <v>0.55922453703703701</v>
      </c>
      <c r="G58" s="10" t="s">
        <v>1</v>
      </c>
      <c r="H58" s="7"/>
      <c r="I58" s="52"/>
    </row>
    <row r="59" spans="1:9" ht="15.75">
      <c r="A59" s="5"/>
      <c r="B59" s="13">
        <v>43039</v>
      </c>
      <c r="C59" s="10">
        <v>162</v>
      </c>
      <c r="D59" s="14">
        <v>16.335000000000001</v>
      </c>
      <c r="E59" s="47">
        <f t="shared" ca="1" si="0"/>
        <v>2646.27</v>
      </c>
      <c r="F59" s="11">
        <v>0.55922453703703701</v>
      </c>
      <c r="G59" s="10" t="s">
        <v>1</v>
      </c>
      <c r="H59" s="7"/>
      <c r="I59" s="52"/>
    </row>
    <row r="60" spans="1:9" ht="15.75">
      <c r="A60" s="5"/>
      <c r="B60" s="13">
        <v>43039</v>
      </c>
      <c r="C60" s="10">
        <v>105</v>
      </c>
      <c r="D60" s="14">
        <v>16.305</v>
      </c>
      <c r="E60" s="47">
        <f t="shared" ca="1" si="0"/>
        <v>1712.0249999999999</v>
      </c>
      <c r="F60" s="11">
        <v>0.56420138888888893</v>
      </c>
      <c r="G60" s="10" t="s">
        <v>1</v>
      </c>
      <c r="H60" s="7"/>
      <c r="I60" s="52"/>
    </row>
    <row r="61" spans="1:9" ht="15.75">
      <c r="A61" s="5"/>
      <c r="B61" s="13">
        <v>43039</v>
      </c>
      <c r="C61" s="10">
        <v>88</v>
      </c>
      <c r="D61" s="14">
        <v>16.305</v>
      </c>
      <c r="E61" s="47">
        <f t="shared" ca="1" si="0"/>
        <v>1434.84</v>
      </c>
      <c r="F61" s="11">
        <v>0.56420138888888893</v>
      </c>
      <c r="G61" s="10" t="s">
        <v>1</v>
      </c>
      <c r="H61" s="7"/>
      <c r="I61" s="52"/>
    </row>
    <row r="62" spans="1:9" ht="15.75">
      <c r="A62" s="5"/>
      <c r="B62" s="13">
        <v>43039</v>
      </c>
      <c r="C62" s="10">
        <v>55</v>
      </c>
      <c r="D62" s="14">
        <v>16.305</v>
      </c>
      <c r="E62" s="47">
        <f t="shared" ca="1" si="0"/>
        <v>896.77499999999998</v>
      </c>
      <c r="F62" s="11">
        <v>0.56420138888888893</v>
      </c>
      <c r="G62" s="10" t="s">
        <v>1</v>
      </c>
      <c r="H62" s="7"/>
      <c r="I62" s="52"/>
    </row>
    <row r="63" spans="1:9" ht="15.75">
      <c r="A63" s="5"/>
      <c r="B63" s="13">
        <v>43039</v>
      </c>
      <c r="C63" s="10">
        <v>28</v>
      </c>
      <c r="D63" s="14">
        <v>16.305</v>
      </c>
      <c r="E63" s="47">
        <f t="shared" ca="1" si="0"/>
        <v>456.53999999999996</v>
      </c>
      <c r="F63" s="11">
        <v>0.56420138888888893</v>
      </c>
      <c r="G63" s="10" t="s">
        <v>1</v>
      </c>
      <c r="H63" s="7"/>
      <c r="I63" s="52"/>
    </row>
    <row r="64" spans="1:9" ht="15.75">
      <c r="A64" s="5"/>
      <c r="B64" s="13">
        <v>43039</v>
      </c>
      <c r="C64" s="10">
        <v>120</v>
      </c>
      <c r="D64" s="14">
        <v>16.305</v>
      </c>
      <c r="E64" s="47">
        <f t="shared" ca="1" si="0"/>
        <v>1956.6</v>
      </c>
      <c r="F64" s="11">
        <v>0.56420138888888893</v>
      </c>
      <c r="G64" s="10" t="s">
        <v>1</v>
      </c>
      <c r="H64" s="7"/>
      <c r="I64" s="52"/>
    </row>
    <row r="65" spans="1:10" ht="15.75">
      <c r="A65" s="5"/>
      <c r="B65" s="13">
        <v>43039</v>
      </c>
      <c r="C65" s="10">
        <v>58</v>
      </c>
      <c r="D65" s="14">
        <v>16.305</v>
      </c>
      <c r="E65" s="47">
        <f t="shared" ca="1" si="0"/>
        <v>945.68999999999994</v>
      </c>
      <c r="F65" s="11">
        <v>0.56420138888888893</v>
      </c>
      <c r="G65" s="10" t="s">
        <v>1</v>
      </c>
      <c r="H65" s="7"/>
      <c r="I65" s="52"/>
    </row>
    <row r="66" spans="1:10" ht="15.75">
      <c r="A66" s="5"/>
      <c r="B66" s="13">
        <v>43039</v>
      </c>
      <c r="C66" s="10">
        <v>130</v>
      </c>
      <c r="D66" s="14">
        <v>16.295000000000002</v>
      </c>
      <c r="E66" s="47">
        <f t="shared" ca="1" si="0"/>
        <v>2118.3500000000004</v>
      </c>
      <c r="F66" s="11">
        <v>0.56763888888888892</v>
      </c>
      <c r="G66" s="10" t="s">
        <v>1</v>
      </c>
      <c r="H66" s="7"/>
      <c r="I66" s="52"/>
    </row>
    <row r="67" spans="1:10" ht="15.75">
      <c r="A67" s="5"/>
      <c r="B67" s="13">
        <v>43039</v>
      </c>
      <c r="C67" s="10">
        <v>52</v>
      </c>
      <c r="D67" s="14">
        <v>16.295000000000002</v>
      </c>
      <c r="E67" s="47">
        <f t="shared" ca="1" si="0"/>
        <v>847.34000000000015</v>
      </c>
      <c r="F67" s="11">
        <v>0.56763888888888892</v>
      </c>
      <c r="G67" s="10" t="s">
        <v>1</v>
      </c>
      <c r="H67" s="7"/>
      <c r="I67" s="52"/>
    </row>
    <row r="68" spans="1:10" ht="15.75">
      <c r="A68" s="5"/>
      <c r="B68" s="13">
        <v>43039</v>
      </c>
      <c r="C68" s="10">
        <v>180</v>
      </c>
      <c r="D68" s="14">
        <v>16.295000000000002</v>
      </c>
      <c r="E68" s="47">
        <f t="shared" ca="1" si="0"/>
        <v>2933.1000000000004</v>
      </c>
      <c r="F68" s="11">
        <v>0.56763888888888892</v>
      </c>
      <c r="G68" s="10" t="s">
        <v>1</v>
      </c>
      <c r="H68" s="7"/>
      <c r="I68" s="52"/>
    </row>
    <row r="69" spans="1:10" ht="15.75">
      <c r="A69" s="5"/>
      <c r="B69" s="13">
        <v>43039</v>
      </c>
      <c r="C69" s="10">
        <v>13</v>
      </c>
      <c r="D69" s="14">
        <v>16.295000000000002</v>
      </c>
      <c r="E69" s="47">
        <f t="shared" ca="1" si="0"/>
        <v>211.83500000000004</v>
      </c>
      <c r="F69" s="11">
        <v>0.56763888888888892</v>
      </c>
      <c r="G69" s="10" t="s">
        <v>1</v>
      </c>
      <c r="H69" s="7"/>
      <c r="I69" s="52"/>
    </row>
    <row r="70" spans="1:10" ht="15" customHeight="1">
      <c r="A70" s="9"/>
      <c r="B70" s="13">
        <v>43039</v>
      </c>
      <c r="C70" s="10">
        <v>401</v>
      </c>
      <c r="D70" s="14">
        <v>16.295000000000002</v>
      </c>
      <c r="E70" s="47">
        <f t="shared" ca="1" si="0"/>
        <v>6534.295000000001</v>
      </c>
      <c r="F70" s="11">
        <v>0.57788194444444441</v>
      </c>
      <c r="G70" s="10" t="s">
        <v>1</v>
      </c>
      <c r="H70" s="9"/>
      <c r="I70" s="53"/>
      <c r="J70" s="54"/>
    </row>
    <row r="71" spans="1:10" ht="15">
      <c r="B71" s="13">
        <v>43039</v>
      </c>
      <c r="C71" s="10">
        <v>69</v>
      </c>
      <c r="D71" s="14">
        <v>16.295000000000002</v>
      </c>
      <c r="E71" s="47">
        <f t="shared" ca="1" si="0"/>
        <v>1124.355</v>
      </c>
      <c r="F71" s="11">
        <v>0.57802083333333332</v>
      </c>
      <c r="G71" s="10" t="s">
        <v>1</v>
      </c>
    </row>
    <row r="72" spans="1:10" ht="15">
      <c r="B72" s="13">
        <v>43039</v>
      </c>
      <c r="C72" s="10">
        <v>183</v>
      </c>
      <c r="D72" s="14">
        <v>16.27</v>
      </c>
      <c r="E72" s="47">
        <f t="shared" ca="1" si="0"/>
        <v>2977.41</v>
      </c>
      <c r="F72" s="11">
        <v>0.58775462962962965</v>
      </c>
      <c r="G72" s="10" t="s">
        <v>1</v>
      </c>
    </row>
    <row r="73" spans="1:10" ht="15">
      <c r="B73" s="13">
        <v>43039</v>
      </c>
      <c r="C73" s="10">
        <v>120</v>
      </c>
      <c r="D73" s="14">
        <v>16.27</v>
      </c>
      <c r="E73" s="47">
        <f t="shared" ca="1" si="0"/>
        <v>1952.3999999999999</v>
      </c>
      <c r="F73" s="11">
        <v>0.58775462962962965</v>
      </c>
      <c r="G73" s="10" t="s">
        <v>1</v>
      </c>
    </row>
    <row r="74" spans="1:10" ht="15">
      <c r="B74" s="13">
        <v>43039</v>
      </c>
      <c r="C74" s="10">
        <v>73</v>
      </c>
      <c r="D74" s="14">
        <v>16.27</v>
      </c>
      <c r="E74" s="47">
        <f t="shared" ca="1" si="0"/>
        <v>1187.71</v>
      </c>
      <c r="F74" s="11">
        <v>0.58775462962962965</v>
      </c>
      <c r="G74" s="10" t="s">
        <v>1</v>
      </c>
    </row>
    <row r="75" spans="1:10" ht="15">
      <c r="B75" s="13">
        <v>43039</v>
      </c>
      <c r="C75" s="10">
        <v>76</v>
      </c>
      <c r="D75" s="14">
        <v>16.25</v>
      </c>
      <c r="E75" s="47">
        <f t="shared" ca="1" si="0"/>
        <v>1235</v>
      </c>
      <c r="F75" s="11">
        <v>0.60346064814814815</v>
      </c>
      <c r="G75" s="10" t="s">
        <v>1</v>
      </c>
    </row>
    <row r="76" spans="1:10" ht="15">
      <c r="B76" s="13">
        <v>43039</v>
      </c>
      <c r="C76" s="10">
        <v>478</v>
      </c>
      <c r="D76" s="14">
        <v>16.25</v>
      </c>
      <c r="E76" s="47">
        <f t="shared" ca="1" si="0"/>
        <v>7767.5</v>
      </c>
      <c r="F76" s="11">
        <v>0.60414351851851855</v>
      </c>
      <c r="G76" s="10" t="s">
        <v>1</v>
      </c>
    </row>
    <row r="77" spans="1:10" ht="15">
      <c r="B77" s="13">
        <v>43039</v>
      </c>
      <c r="C77" s="10">
        <v>587</v>
      </c>
      <c r="D77" s="14">
        <v>16.25</v>
      </c>
      <c r="E77" s="47">
        <f t="shared" ca="1" si="0"/>
        <v>9538.75</v>
      </c>
      <c r="F77" s="11">
        <v>0.60460648148148144</v>
      </c>
      <c r="G77" s="10" t="s">
        <v>1</v>
      </c>
    </row>
    <row r="78" spans="1:10" ht="15">
      <c r="B78" s="13">
        <v>43039</v>
      </c>
      <c r="C78" s="10">
        <v>375</v>
      </c>
      <c r="D78" s="14">
        <v>16.245000000000001</v>
      </c>
      <c r="E78" s="47">
        <f t="shared" ca="1" si="0"/>
        <v>6091.875</v>
      </c>
      <c r="F78" s="11">
        <v>0.61172453703703711</v>
      </c>
      <c r="G78" s="10" t="s">
        <v>1</v>
      </c>
    </row>
    <row r="79" spans="1:10" ht="15">
      <c r="B79" s="13">
        <v>43039</v>
      </c>
      <c r="C79" s="10">
        <v>125</v>
      </c>
      <c r="D79" s="14">
        <v>16.245000000000001</v>
      </c>
      <c r="E79" s="47">
        <f t="shared" ca="1" si="0"/>
        <v>2030.6250000000002</v>
      </c>
      <c r="F79" s="11">
        <v>0.61172453703703711</v>
      </c>
      <c r="G79" s="10" t="s">
        <v>1</v>
      </c>
    </row>
    <row r="80" spans="1:10" ht="15">
      <c r="B80" s="13">
        <v>43039</v>
      </c>
      <c r="C80" s="10">
        <v>386</v>
      </c>
      <c r="D80" s="14">
        <v>16.245000000000001</v>
      </c>
      <c r="E80" s="47">
        <f t="shared" ref="E80:E143" ca="1" si="1">+C80*D80</f>
        <v>6270.5700000000006</v>
      </c>
      <c r="F80" s="11">
        <v>0.61254629629629631</v>
      </c>
      <c r="G80" s="10" t="s">
        <v>1</v>
      </c>
    </row>
    <row r="81" spans="2:7" ht="15">
      <c r="B81" s="13">
        <v>43039</v>
      </c>
      <c r="C81" s="10">
        <v>690</v>
      </c>
      <c r="D81" s="14">
        <v>16.245000000000001</v>
      </c>
      <c r="E81" s="47">
        <f t="shared" ca="1" si="1"/>
        <v>11209.050000000001</v>
      </c>
      <c r="F81" s="11">
        <v>0.61460648148148145</v>
      </c>
      <c r="G81" s="10" t="s">
        <v>1</v>
      </c>
    </row>
    <row r="82" spans="2:7" ht="15">
      <c r="B82" s="13">
        <v>43039</v>
      </c>
      <c r="C82" s="10">
        <v>375</v>
      </c>
      <c r="D82" s="14">
        <v>16.25</v>
      </c>
      <c r="E82" s="47">
        <f t="shared" ca="1" si="1"/>
        <v>6093.75</v>
      </c>
      <c r="F82" s="11">
        <v>0.61472222222222228</v>
      </c>
      <c r="G82" s="10" t="s">
        <v>1</v>
      </c>
    </row>
    <row r="83" spans="2:7" ht="15">
      <c r="B83" s="13">
        <v>43039</v>
      </c>
      <c r="C83" s="10">
        <v>198</v>
      </c>
      <c r="D83" s="14">
        <v>16.25</v>
      </c>
      <c r="E83" s="47">
        <f t="shared" ca="1" si="1"/>
        <v>3217.5</v>
      </c>
      <c r="F83" s="11">
        <v>0.61504629629629626</v>
      </c>
      <c r="G83" s="10" t="s">
        <v>1</v>
      </c>
    </row>
    <row r="84" spans="2:7" ht="15">
      <c r="B84" s="13">
        <v>43039</v>
      </c>
      <c r="C84" s="10">
        <v>201</v>
      </c>
      <c r="D84" s="14">
        <v>16.25</v>
      </c>
      <c r="E84" s="47">
        <f t="shared" ca="1" si="1"/>
        <v>3266.25</v>
      </c>
      <c r="F84" s="11">
        <v>0.61508101851851849</v>
      </c>
      <c r="G84" s="10" t="s">
        <v>1</v>
      </c>
    </row>
    <row r="85" spans="2:7" ht="15">
      <c r="B85" s="13">
        <v>43039</v>
      </c>
      <c r="C85" s="10">
        <v>220</v>
      </c>
      <c r="D85" s="14">
        <v>16.25</v>
      </c>
      <c r="E85" s="47">
        <f t="shared" ca="1" si="1"/>
        <v>3575</v>
      </c>
      <c r="F85" s="11">
        <v>0.61537037037037035</v>
      </c>
      <c r="G85" s="10" t="s">
        <v>1</v>
      </c>
    </row>
    <row r="86" spans="2:7" ht="15">
      <c r="B86" s="13">
        <v>43039</v>
      </c>
      <c r="C86" s="10">
        <v>163</v>
      </c>
      <c r="D86" s="14">
        <v>16.25</v>
      </c>
      <c r="E86" s="47">
        <f t="shared" ca="1" si="1"/>
        <v>2648.75</v>
      </c>
      <c r="F86" s="11">
        <v>0.6153819444444445</v>
      </c>
      <c r="G86" s="10" t="s">
        <v>1</v>
      </c>
    </row>
    <row r="87" spans="2:7" ht="15">
      <c r="B87" s="13">
        <v>43039</v>
      </c>
      <c r="C87" s="10">
        <v>484</v>
      </c>
      <c r="D87" s="14">
        <v>16.245000000000001</v>
      </c>
      <c r="E87" s="47">
        <f t="shared" ca="1" si="1"/>
        <v>7862.5800000000008</v>
      </c>
      <c r="F87" s="11">
        <v>0.61597222222222225</v>
      </c>
      <c r="G87" s="10" t="s">
        <v>1</v>
      </c>
    </row>
    <row r="88" spans="2:7" ht="15">
      <c r="B88" s="13">
        <v>43039</v>
      </c>
      <c r="C88" s="10">
        <v>240</v>
      </c>
      <c r="D88" s="14">
        <v>16.239999999999998</v>
      </c>
      <c r="E88" s="47">
        <f t="shared" ca="1" si="1"/>
        <v>3897.5999999999995</v>
      </c>
      <c r="F88" s="11">
        <v>0.61645833333333333</v>
      </c>
      <c r="G88" s="10" t="s">
        <v>1</v>
      </c>
    </row>
    <row r="89" spans="2:7" ht="15">
      <c r="B89" s="13">
        <v>43039</v>
      </c>
      <c r="C89" s="10">
        <v>257</v>
      </c>
      <c r="D89" s="14">
        <v>16.239999999999998</v>
      </c>
      <c r="E89" s="47">
        <f t="shared" ca="1" si="1"/>
        <v>4173.6799999999994</v>
      </c>
      <c r="F89" s="11">
        <v>0.61645833333333333</v>
      </c>
      <c r="G89" s="10" t="s">
        <v>1</v>
      </c>
    </row>
    <row r="90" spans="2:7" ht="15">
      <c r="B90" s="13">
        <v>43039</v>
      </c>
      <c r="C90" s="10">
        <v>319</v>
      </c>
      <c r="D90" s="14">
        <v>16.245000000000001</v>
      </c>
      <c r="E90" s="47">
        <f t="shared" ca="1" si="1"/>
        <v>5182.1550000000007</v>
      </c>
      <c r="F90" s="11">
        <v>0.62124999999999997</v>
      </c>
      <c r="G90" s="10" t="s">
        <v>1</v>
      </c>
    </row>
    <row r="91" spans="2:7" ht="15">
      <c r="B91" s="13">
        <v>43039</v>
      </c>
      <c r="C91" s="10">
        <v>391</v>
      </c>
      <c r="D91" s="14">
        <v>16.239999999999998</v>
      </c>
      <c r="E91" s="47">
        <f t="shared" ca="1" si="1"/>
        <v>6349.8399999999992</v>
      </c>
      <c r="F91" s="11">
        <v>0.62124999999999997</v>
      </c>
      <c r="G91" s="10" t="s">
        <v>1</v>
      </c>
    </row>
    <row r="92" spans="2:7" ht="15">
      <c r="B92" s="13">
        <v>43039</v>
      </c>
      <c r="C92" s="10">
        <v>663</v>
      </c>
      <c r="D92" s="14">
        <v>16.239999999999998</v>
      </c>
      <c r="E92" s="47">
        <f t="shared" ca="1" si="1"/>
        <v>10767.119999999999</v>
      </c>
      <c r="F92" s="11">
        <v>0.62162037037037032</v>
      </c>
      <c r="G92" s="10" t="s">
        <v>1</v>
      </c>
    </row>
    <row r="93" spans="2:7" ht="15">
      <c r="B93" s="13">
        <v>43039</v>
      </c>
      <c r="C93" s="10">
        <v>360</v>
      </c>
      <c r="D93" s="14">
        <v>16.239999999999998</v>
      </c>
      <c r="E93" s="47">
        <f t="shared" ca="1" si="1"/>
        <v>5846.4</v>
      </c>
      <c r="F93" s="11">
        <v>0.62324074074074076</v>
      </c>
      <c r="G93" s="10" t="s">
        <v>1</v>
      </c>
    </row>
    <row r="94" spans="2:7" ht="15">
      <c r="B94" s="13">
        <v>43039</v>
      </c>
      <c r="C94" s="10">
        <v>84</v>
      </c>
      <c r="D94" s="14">
        <v>16.239999999999998</v>
      </c>
      <c r="E94" s="47">
        <f t="shared" ca="1" si="1"/>
        <v>1364.1599999999999</v>
      </c>
      <c r="F94" s="11">
        <v>0.62324074074074076</v>
      </c>
      <c r="G94" s="10" t="s">
        <v>1</v>
      </c>
    </row>
    <row r="95" spans="2:7" ht="15">
      <c r="B95" s="13">
        <v>43039</v>
      </c>
      <c r="C95" s="10">
        <v>425</v>
      </c>
      <c r="D95" s="14">
        <v>16.23</v>
      </c>
      <c r="E95" s="47">
        <f t="shared" ca="1" si="1"/>
        <v>6897.75</v>
      </c>
      <c r="F95" s="11">
        <v>0.62547453703703704</v>
      </c>
      <c r="G95" s="10" t="s">
        <v>1</v>
      </c>
    </row>
    <row r="96" spans="2:7" ht="15">
      <c r="B96" s="13">
        <v>43039</v>
      </c>
      <c r="C96" s="10">
        <v>82</v>
      </c>
      <c r="D96" s="14">
        <v>16.23</v>
      </c>
      <c r="E96" s="47">
        <f t="shared" ca="1" si="1"/>
        <v>1330.8600000000001</v>
      </c>
      <c r="F96" s="11">
        <v>0.62547453703703704</v>
      </c>
      <c r="G96" s="10" t="s">
        <v>1</v>
      </c>
    </row>
    <row r="97" spans="2:7" ht="15">
      <c r="B97" s="13">
        <v>43039</v>
      </c>
      <c r="C97" s="10">
        <v>260</v>
      </c>
      <c r="D97" s="14">
        <v>16.239999999999998</v>
      </c>
      <c r="E97" s="47">
        <f t="shared" ca="1" si="1"/>
        <v>4222.3999999999996</v>
      </c>
      <c r="F97" s="11">
        <v>0.63596064814814812</v>
      </c>
      <c r="G97" s="10" t="s">
        <v>1</v>
      </c>
    </row>
    <row r="98" spans="2:7" ht="15">
      <c r="B98" s="13">
        <v>43039</v>
      </c>
      <c r="C98" s="10">
        <v>115</v>
      </c>
      <c r="D98" s="14">
        <v>16.239999999999998</v>
      </c>
      <c r="E98" s="47">
        <f t="shared" ca="1" si="1"/>
        <v>1867.6</v>
      </c>
      <c r="F98" s="11">
        <v>0.63597222222222227</v>
      </c>
      <c r="G98" s="10" t="s">
        <v>1</v>
      </c>
    </row>
    <row r="99" spans="2:7" ht="15">
      <c r="B99" s="13">
        <v>43039</v>
      </c>
      <c r="C99" s="10">
        <v>670</v>
      </c>
      <c r="D99" s="14">
        <v>16.239999999999998</v>
      </c>
      <c r="E99" s="47">
        <f t="shared" ca="1" si="1"/>
        <v>10880.8</v>
      </c>
      <c r="F99" s="11">
        <v>0.63597222222222227</v>
      </c>
      <c r="G99" s="10" t="s">
        <v>1</v>
      </c>
    </row>
    <row r="100" spans="2:7" ht="15">
      <c r="B100" s="13">
        <v>43039</v>
      </c>
      <c r="C100" s="10">
        <v>441</v>
      </c>
      <c r="D100" s="14">
        <v>16.245000000000001</v>
      </c>
      <c r="E100" s="47">
        <f t="shared" ca="1" si="1"/>
        <v>7164.0450000000001</v>
      </c>
      <c r="F100" s="11">
        <v>0.63672453703703702</v>
      </c>
      <c r="G100" s="10" t="s">
        <v>1</v>
      </c>
    </row>
    <row r="101" spans="2:7" ht="15">
      <c r="B101" s="13">
        <v>43039</v>
      </c>
      <c r="C101" s="10">
        <v>375</v>
      </c>
      <c r="D101" s="14">
        <v>16.245000000000001</v>
      </c>
      <c r="E101" s="47">
        <f t="shared" ca="1" si="1"/>
        <v>6091.875</v>
      </c>
      <c r="F101" s="11">
        <v>0.63674768518518521</v>
      </c>
      <c r="G101" s="10" t="s">
        <v>1</v>
      </c>
    </row>
    <row r="102" spans="2:7" ht="15">
      <c r="B102" s="13">
        <v>43039</v>
      </c>
      <c r="C102" s="10">
        <v>423</v>
      </c>
      <c r="D102" s="14">
        <v>16.239999999999998</v>
      </c>
      <c r="E102" s="47">
        <f t="shared" ca="1" si="1"/>
        <v>6869.5199999999995</v>
      </c>
      <c r="F102" s="11">
        <v>0.63708333333333333</v>
      </c>
      <c r="G102" s="10" t="s">
        <v>1</v>
      </c>
    </row>
    <row r="103" spans="2:7" ht="15">
      <c r="B103" s="13">
        <v>43039</v>
      </c>
      <c r="C103" s="10">
        <v>250</v>
      </c>
      <c r="D103" s="14">
        <v>16.23</v>
      </c>
      <c r="E103" s="47">
        <f t="shared" ca="1" si="1"/>
        <v>4057.5</v>
      </c>
      <c r="F103" s="11">
        <v>0.64273148148148151</v>
      </c>
      <c r="G103" s="10" t="s">
        <v>1</v>
      </c>
    </row>
    <row r="104" spans="2:7" ht="15">
      <c r="B104" s="13">
        <v>43039</v>
      </c>
      <c r="C104" s="10">
        <v>301</v>
      </c>
      <c r="D104" s="14">
        <v>16.23</v>
      </c>
      <c r="E104" s="47">
        <f t="shared" ca="1" si="1"/>
        <v>4885.2300000000005</v>
      </c>
      <c r="F104" s="11">
        <v>0.64273148148148151</v>
      </c>
      <c r="G104" s="10" t="s">
        <v>1</v>
      </c>
    </row>
    <row r="105" spans="2:7" ht="15">
      <c r="B105" s="13">
        <v>43039</v>
      </c>
      <c r="C105" s="10">
        <v>332</v>
      </c>
      <c r="D105" s="14">
        <v>16.234999999999999</v>
      </c>
      <c r="E105" s="47">
        <f t="shared" ca="1" si="1"/>
        <v>5390.0199999999995</v>
      </c>
      <c r="F105" s="11">
        <v>0.64287037037037031</v>
      </c>
      <c r="G105" s="10" t="s">
        <v>1</v>
      </c>
    </row>
    <row r="106" spans="2:7" ht="15">
      <c r="B106" s="13">
        <v>43039</v>
      </c>
      <c r="C106" s="10">
        <v>43</v>
      </c>
      <c r="D106" s="14">
        <v>16.234999999999999</v>
      </c>
      <c r="E106" s="47">
        <f t="shared" ca="1" si="1"/>
        <v>698.10500000000002</v>
      </c>
      <c r="F106" s="11">
        <v>0.64287037037037031</v>
      </c>
      <c r="G106" s="10" t="s">
        <v>1</v>
      </c>
    </row>
    <row r="107" spans="2:7" ht="15">
      <c r="B107" s="13">
        <v>43039</v>
      </c>
      <c r="C107" s="10">
        <v>561</v>
      </c>
      <c r="D107" s="14">
        <v>16.234999999999999</v>
      </c>
      <c r="E107" s="47">
        <f t="shared" ca="1" si="1"/>
        <v>9107.8349999999991</v>
      </c>
      <c r="F107" s="11">
        <v>0.64350694444444445</v>
      </c>
      <c r="G107" s="10" t="s">
        <v>1</v>
      </c>
    </row>
    <row r="108" spans="2:7" ht="15">
      <c r="B108" s="13">
        <v>43039</v>
      </c>
      <c r="C108" s="10">
        <v>432</v>
      </c>
      <c r="D108" s="14">
        <v>16.239999999999998</v>
      </c>
      <c r="E108" s="47">
        <f t="shared" ca="1" si="1"/>
        <v>7015.6799999999994</v>
      </c>
      <c r="F108" s="11">
        <v>0.64508101851851851</v>
      </c>
      <c r="G108" s="10" t="s">
        <v>1</v>
      </c>
    </row>
    <row r="109" spans="2:7" ht="15">
      <c r="B109" s="13">
        <v>43039</v>
      </c>
      <c r="C109" s="10">
        <v>447</v>
      </c>
      <c r="D109" s="14">
        <v>16.239999999999998</v>
      </c>
      <c r="E109" s="47">
        <f t="shared" ca="1" si="1"/>
        <v>7259.28</v>
      </c>
      <c r="F109" s="11">
        <v>0.64509259259259266</v>
      </c>
      <c r="G109" s="10" t="s">
        <v>1</v>
      </c>
    </row>
    <row r="110" spans="2:7" ht="15">
      <c r="B110" s="13">
        <v>43039</v>
      </c>
      <c r="C110" s="10">
        <v>398</v>
      </c>
      <c r="D110" s="14">
        <v>16.239999999999998</v>
      </c>
      <c r="E110" s="47">
        <f t="shared" ca="1" si="1"/>
        <v>6463.5199999999995</v>
      </c>
      <c r="F110" s="11">
        <v>0.64640046296296294</v>
      </c>
      <c r="G110" s="10" t="s">
        <v>1</v>
      </c>
    </row>
    <row r="111" spans="2:7" ht="15">
      <c r="B111" s="13">
        <v>43039</v>
      </c>
      <c r="C111" s="10">
        <v>460</v>
      </c>
      <c r="D111" s="14">
        <v>16.23</v>
      </c>
      <c r="E111" s="47">
        <f t="shared" ca="1" si="1"/>
        <v>7465.8</v>
      </c>
      <c r="F111" s="11">
        <v>0.65062500000000001</v>
      </c>
      <c r="G111" s="10" t="s">
        <v>1</v>
      </c>
    </row>
    <row r="112" spans="2:7" ht="15">
      <c r="B112" s="13">
        <v>43039</v>
      </c>
      <c r="C112" s="10">
        <v>396</v>
      </c>
      <c r="D112" s="14">
        <v>16.22</v>
      </c>
      <c r="E112" s="47">
        <f t="shared" ca="1" si="1"/>
        <v>6423.12</v>
      </c>
      <c r="F112" s="11">
        <v>0.65297453703703701</v>
      </c>
      <c r="G112" s="10" t="s">
        <v>1</v>
      </c>
    </row>
    <row r="113" spans="2:7" ht="15">
      <c r="B113" s="13">
        <v>43039</v>
      </c>
      <c r="C113" s="10">
        <v>209</v>
      </c>
      <c r="D113" s="14">
        <v>16.23</v>
      </c>
      <c r="E113" s="47">
        <f t="shared" ca="1" si="1"/>
        <v>3392.07</v>
      </c>
      <c r="F113" s="11">
        <v>0.6542824074074074</v>
      </c>
      <c r="G113" s="10" t="s">
        <v>1</v>
      </c>
    </row>
    <row r="114" spans="2:7" ht="15">
      <c r="B114" s="13">
        <v>43039</v>
      </c>
      <c r="C114" s="10">
        <v>206</v>
      </c>
      <c r="D114" s="14">
        <v>16.23</v>
      </c>
      <c r="E114" s="47">
        <f t="shared" ca="1" si="1"/>
        <v>3343.38</v>
      </c>
      <c r="F114" s="11">
        <v>0.6542824074074074</v>
      </c>
      <c r="G114" s="10" t="s">
        <v>1</v>
      </c>
    </row>
    <row r="115" spans="2:7" ht="15">
      <c r="B115" s="13">
        <v>43039</v>
      </c>
      <c r="C115" s="10">
        <v>369</v>
      </c>
      <c r="D115" s="14">
        <v>16.225000000000001</v>
      </c>
      <c r="E115" s="47">
        <f t="shared" ca="1" si="1"/>
        <v>5987.0250000000005</v>
      </c>
      <c r="F115" s="11">
        <v>0.65473379629629636</v>
      </c>
      <c r="G115" s="10" t="s">
        <v>1</v>
      </c>
    </row>
    <row r="116" spans="2:7" ht="15">
      <c r="B116" s="13">
        <v>43039</v>
      </c>
      <c r="C116" s="10">
        <v>234</v>
      </c>
      <c r="D116" s="14">
        <v>16.225000000000001</v>
      </c>
      <c r="E116" s="47">
        <f t="shared" ca="1" si="1"/>
        <v>3796.6500000000005</v>
      </c>
      <c r="F116" s="11">
        <v>0.65473379629629636</v>
      </c>
      <c r="G116" s="10" t="s">
        <v>1</v>
      </c>
    </row>
    <row r="117" spans="2:7" ht="15">
      <c r="B117" s="13">
        <v>43039</v>
      </c>
      <c r="C117" s="10">
        <v>240</v>
      </c>
      <c r="D117" s="14">
        <v>16.225000000000001</v>
      </c>
      <c r="E117" s="47">
        <f t="shared" ca="1" si="1"/>
        <v>3894.0000000000005</v>
      </c>
      <c r="F117" s="11">
        <v>0.65550925925925929</v>
      </c>
      <c r="G117" s="10" t="s">
        <v>1</v>
      </c>
    </row>
    <row r="118" spans="2:7" ht="15">
      <c r="B118" s="13">
        <v>43039</v>
      </c>
      <c r="C118" s="10">
        <v>174</v>
      </c>
      <c r="D118" s="14">
        <v>16.225000000000001</v>
      </c>
      <c r="E118" s="47">
        <f t="shared" ca="1" si="1"/>
        <v>2823.15</v>
      </c>
      <c r="F118" s="11">
        <v>0.65550925925925929</v>
      </c>
      <c r="G118" s="10" t="s">
        <v>1</v>
      </c>
    </row>
    <row r="119" spans="2:7" ht="15">
      <c r="B119" s="13">
        <v>43039</v>
      </c>
      <c r="C119" s="10">
        <v>401</v>
      </c>
      <c r="D119" s="14">
        <v>16.22</v>
      </c>
      <c r="E119" s="47">
        <f t="shared" ca="1" si="1"/>
        <v>6504.2199999999993</v>
      </c>
      <c r="F119" s="11">
        <v>0.65883101851851855</v>
      </c>
      <c r="G119" s="10" t="s">
        <v>1</v>
      </c>
    </row>
    <row r="120" spans="2:7" ht="15">
      <c r="B120" s="13">
        <v>43039</v>
      </c>
      <c r="C120" s="10">
        <v>97</v>
      </c>
      <c r="D120" s="14">
        <v>16.22</v>
      </c>
      <c r="E120" s="47">
        <f t="shared" ca="1" si="1"/>
        <v>1573.34</v>
      </c>
      <c r="F120" s="11">
        <v>0.66113425925925928</v>
      </c>
      <c r="G120" s="10" t="s">
        <v>1</v>
      </c>
    </row>
    <row r="121" spans="2:7" ht="15">
      <c r="B121" s="13">
        <v>43039</v>
      </c>
      <c r="C121" s="10">
        <v>303</v>
      </c>
      <c r="D121" s="14">
        <v>16.22</v>
      </c>
      <c r="E121" s="47">
        <f t="shared" ca="1" si="1"/>
        <v>4914.66</v>
      </c>
      <c r="F121" s="11">
        <v>0.66113425925925928</v>
      </c>
      <c r="G121" s="10" t="s">
        <v>1</v>
      </c>
    </row>
    <row r="122" spans="2:7" ht="15">
      <c r="B122" s="13">
        <v>43039</v>
      </c>
      <c r="C122" s="10">
        <v>400</v>
      </c>
      <c r="D122" s="14">
        <v>16.215</v>
      </c>
      <c r="E122" s="47">
        <f t="shared" ca="1" si="1"/>
        <v>6486</v>
      </c>
      <c r="F122" s="11">
        <v>0.66322916666666665</v>
      </c>
      <c r="G122" s="10" t="s">
        <v>1</v>
      </c>
    </row>
    <row r="123" spans="2:7" ht="15">
      <c r="B123" s="13">
        <v>43039</v>
      </c>
      <c r="C123" s="10">
        <v>377</v>
      </c>
      <c r="D123" s="14">
        <v>16.21</v>
      </c>
      <c r="E123" s="47">
        <f t="shared" ca="1" si="1"/>
        <v>6111.17</v>
      </c>
      <c r="F123" s="11">
        <v>0.66413194444444446</v>
      </c>
      <c r="G123" s="10" t="s">
        <v>1</v>
      </c>
    </row>
    <row r="124" spans="2:7" ht="15">
      <c r="B124" s="13">
        <v>43039</v>
      </c>
      <c r="C124" s="10">
        <v>77</v>
      </c>
      <c r="D124" s="14">
        <v>16.22</v>
      </c>
      <c r="E124" s="47">
        <f t="shared" ca="1" si="1"/>
        <v>1248.9399999999998</v>
      </c>
      <c r="F124" s="11">
        <v>0.66736111111111107</v>
      </c>
      <c r="G124" s="10" t="s">
        <v>1</v>
      </c>
    </row>
    <row r="125" spans="2:7" ht="15">
      <c r="B125" s="13">
        <v>43039</v>
      </c>
      <c r="C125" s="10">
        <v>306</v>
      </c>
      <c r="D125" s="14">
        <v>16.22</v>
      </c>
      <c r="E125" s="47">
        <f t="shared" ca="1" si="1"/>
        <v>4963.32</v>
      </c>
      <c r="F125" s="11">
        <v>0.66736111111111107</v>
      </c>
      <c r="G125" s="10" t="s">
        <v>1</v>
      </c>
    </row>
    <row r="126" spans="2:7" ht="15">
      <c r="B126" s="13">
        <v>43039</v>
      </c>
      <c r="C126" s="10">
        <v>386</v>
      </c>
      <c r="D126" s="14">
        <v>16.21</v>
      </c>
      <c r="E126" s="47">
        <f t="shared" ca="1" si="1"/>
        <v>6257.06</v>
      </c>
      <c r="F126" s="11">
        <v>0.66844907407407417</v>
      </c>
      <c r="G126" s="10" t="s">
        <v>1</v>
      </c>
    </row>
    <row r="127" spans="2:7" ht="15">
      <c r="B127" s="13">
        <v>43039</v>
      </c>
      <c r="C127" s="10">
        <v>223</v>
      </c>
      <c r="D127" s="14">
        <v>16.21</v>
      </c>
      <c r="E127" s="47">
        <f t="shared" ca="1" si="1"/>
        <v>3614.8300000000004</v>
      </c>
      <c r="F127" s="11">
        <v>0.67122685185185194</v>
      </c>
      <c r="G127" s="10" t="s">
        <v>1</v>
      </c>
    </row>
    <row r="128" spans="2:7" ht="15">
      <c r="B128" s="13">
        <v>43039</v>
      </c>
      <c r="C128" s="10">
        <v>148</v>
      </c>
      <c r="D128" s="14">
        <v>16.21</v>
      </c>
      <c r="E128" s="47">
        <f t="shared" ca="1" si="1"/>
        <v>2399.08</v>
      </c>
      <c r="F128" s="11">
        <v>0.67122685185185194</v>
      </c>
      <c r="G128" s="10" t="s">
        <v>1</v>
      </c>
    </row>
    <row r="129" spans="2:7" ht="15">
      <c r="B129" s="13">
        <v>43039</v>
      </c>
      <c r="C129" s="10">
        <v>110</v>
      </c>
      <c r="D129" s="14">
        <v>16.215</v>
      </c>
      <c r="E129" s="47">
        <f t="shared" ca="1" si="1"/>
        <v>1783.65</v>
      </c>
      <c r="F129" s="11">
        <v>0.67281250000000004</v>
      </c>
      <c r="G129" s="10" t="s">
        <v>1</v>
      </c>
    </row>
    <row r="130" spans="2:7" ht="15">
      <c r="B130" s="13">
        <v>43039</v>
      </c>
      <c r="C130" s="10">
        <v>196</v>
      </c>
      <c r="D130" s="14">
        <v>16.215</v>
      </c>
      <c r="E130" s="47">
        <f t="shared" ca="1" si="1"/>
        <v>3178.14</v>
      </c>
      <c r="F130" s="11">
        <v>0.67281250000000004</v>
      </c>
      <c r="G130" s="10" t="s">
        <v>1</v>
      </c>
    </row>
    <row r="131" spans="2:7" ht="15">
      <c r="B131" s="13">
        <v>43039</v>
      </c>
      <c r="C131" s="10">
        <v>454</v>
      </c>
      <c r="D131" s="14">
        <v>16.215</v>
      </c>
      <c r="E131" s="47">
        <f t="shared" ca="1" si="1"/>
        <v>7361.61</v>
      </c>
      <c r="F131" s="11">
        <v>0.67407407407407405</v>
      </c>
      <c r="G131" s="10" t="s">
        <v>1</v>
      </c>
    </row>
    <row r="132" spans="2:7" ht="15">
      <c r="B132" s="13">
        <v>43039</v>
      </c>
      <c r="C132" s="10">
        <v>381</v>
      </c>
      <c r="D132" s="14">
        <v>16.215</v>
      </c>
      <c r="E132" s="47">
        <f t="shared" ca="1" si="1"/>
        <v>6177.915</v>
      </c>
      <c r="F132" s="11">
        <v>0.67575231481481479</v>
      </c>
      <c r="G132" s="10" t="s">
        <v>1</v>
      </c>
    </row>
    <row r="133" spans="2:7" ht="15">
      <c r="B133" s="13">
        <v>43039</v>
      </c>
      <c r="C133" s="10">
        <v>98</v>
      </c>
      <c r="D133" s="14">
        <v>16.215</v>
      </c>
      <c r="E133" s="47">
        <f t="shared" ca="1" si="1"/>
        <v>1589.07</v>
      </c>
      <c r="F133" s="11">
        <v>0.67668981481481483</v>
      </c>
      <c r="G133" s="10" t="s">
        <v>1</v>
      </c>
    </row>
    <row r="134" spans="2:7" ht="15">
      <c r="B134" s="13">
        <v>43039</v>
      </c>
      <c r="C134" s="10">
        <v>284</v>
      </c>
      <c r="D134" s="14">
        <v>16.215</v>
      </c>
      <c r="E134" s="47">
        <f t="shared" ca="1" si="1"/>
        <v>4605.0600000000004</v>
      </c>
      <c r="F134" s="11">
        <v>0.67674768518518524</v>
      </c>
      <c r="G134" s="10" t="s">
        <v>1</v>
      </c>
    </row>
    <row r="135" spans="2:7" ht="15">
      <c r="B135" s="13">
        <v>43039</v>
      </c>
      <c r="C135" s="10">
        <v>102</v>
      </c>
      <c r="D135" s="14">
        <v>16.22</v>
      </c>
      <c r="E135" s="47">
        <f t="shared" ca="1" si="1"/>
        <v>1654.4399999999998</v>
      </c>
      <c r="F135" s="11">
        <v>0.67846064814814822</v>
      </c>
      <c r="G135" s="10" t="s">
        <v>1</v>
      </c>
    </row>
    <row r="136" spans="2:7" ht="15">
      <c r="B136" s="13">
        <v>43039</v>
      </c>
      <c r="C136" s="10">
        <v>283</v>
      </c>
      <c r="D136" s="14">
        <v>16.22</v>
      </c>
      <c r="E136" s="47">
        <f t="shared" ca="1" si="1"/>
        <v>4590.2599999999993</v>
      </c>
      <c r="F136" s="11">
        <v>0.67846064814814822</v>
      </c>
      <c r="G136" s="10" t="s">
        <v>1</v>
      </c>
    </row>
    <row r="137" spans="2:7" ht="15">
      <c r="B137" s="13">
        <v>43039</v>
      </c>
      <c r="C137" s="10">
        <v>379</v>
      </c>
      <c r="D137" s="14">
        <v>16.215</v>
      </c>
      <c r="E137" s="47">
        <f t="shared" ca="1" si="1"/>
        <v>6145.4849999999997</v>
      </c>
      <c r="F137" s="11">
        <v>0.67877314814814815</v>
      </c>
      <c r="G137" s="10" t="s">
        <v>1</v>
      </c>
    </row>
    <row r="138" spans="2:7" ht="15">
      <c r="B138" s="13">
        <v>43039</v>
      </c>
      <c r="C138" s="10">
        <v>67</v>
      </c>
      <c r="D138" s="14">
        <v>16.21</v>
      </c>
      <c r="E138" s="47">
        <f t="shared" ca="1" si="1"/>
        <v>1086.0700000000002</v>
      </c>
      <c r="F138" s="11">
        <v>0.68010416666666673</v>
      </c>
      <c r="G138" s="10" t="s">
        <v>1</v>
      </c>
    </row>
    <row r="139" spans="2:7" ht="15">
      <c r="B139" s="13">
        <v>43039</v>
      </c>
      <c r="C139" s="10">
        <v>219</v>
      </c>
      <c r="D139" s="14">
        <v>16.21</v>
      </c>
      <c r="E139" s="47">
        <f t="shared" ca="1" si="1"/>
        <v>3549.9900000000002</v>
      </c>
      <c r="F139" s="11">
        <v>0.68055555555555547</v>
      </c>
      <c r="G139" s="10" t="s">
        <v>1</v>
      </c>
    </row>
    <row r="140" spans="2:7" ht="15">
      <c r="B140" s="13">
        <v>43039</v>
      </c>
      <c r="C140" s="10">
        <v>91</v>
      </c>
      <c r="D140" s="14">
        <v>16.21</v>
      </c>
      <c r="E140" s="47">
        <f t="shared" ca="1" si="1"/>
        <v>1475.1100000000001</v>
      </c>
      <c r="F140" s="11">
        <v>0.68064814814814811</v>
      </c>
      <c r="G140" s="10" t="s">
        <v>1</v>
      </c>
    </row>
    <row r="141" spans="2:7" ht="15">
      <c r="B141" s="13">
        <v>43039</v>
      </c>
      <c r="C141" s="10">
        <v>109</v>
      </c>
      <c r="D141" s="14">
        <v>16.225000000000001</v>
      </c>
      <c r="E141" s="47">
        <f t="shared" ca="1" si="1"/>
        <v>1768.5250000000001</v>
      </c>
      <c r="F141" s="11">
        <v>0.68214120370370368</v>
      </c>
      <c r="G141" s="10" t="s">
        <v>1</v>
      </c>
    </row>
    <row r="142" spans="2:7" ht="15">
      <c r="B142" s="13">
        <v>43039</v>
      </c>
      <c r="C142" s="10">
        <v>266</v>
      </c>
      <c r="D142" s="14">
        <v>16.225000000000001</v>
      </c>
      <c r="E142" s="47">
        <f t="shared" ca="1" si="1"/>
        <v>4315.8500000000004</v>
      </c>
      <c r="F142" s="11">
        <v>0.68214120370370368</v>
      </c>
      <c r="G142" s="10" t="s">
        <v>1</v>
      </c>
    </row>
    <row r="143" spans="2:7" ht="15">
      <c r="B143" s="13">
        <v>43039</v>
      </c>
      <c r="C143" s="10">
        <v>293</v>
      </c>
      <c r="D143" s="14">
        <v>16.21</v>
      </c>
      <c r="E143" s="47">
        <f t="shared" ca="1" si="1"/>
        <v>4749.5300000000007</v>
      </c>
      <c r="F143" s="11">
        <v>0.68322916666666667</v>
      </c>
      <c r="G143" s="10" t="s">
        <v>1</v>
      </c>
    </row>
    <row r="144" spans="2:7" ht="15">
      <c r="B144" s="13">
        <v>43039</v>
      </c>
      <c r="C144" s="10">
        <v>82</v>
      </c>
      <c r="D144" s="14">
        <v>16.21</v>
      </c>
      <c r="E144" s="47">
        <f t="shared" ref="E144:E150" ca="1" si="2">+C144*D144</f>
        <v>1329.22</v>
      </c>
      <c r="F144" s="11">
        <v>0.68322916666666667</v>
      </c>
      <c r="G144" s="10" t="s">
        <v>1</v>
      </c>
    </row>
    <row r="145" spans="2:7" ht="15">
      <c r="B145" s="13">
        <v>43039</v>
      </c>
      <c r="C145" s="10">
        <v>264</v>
      </c>
      <c r="D145" s="14">
        <v>16.23</v>
      </c>
      <c r="E145" s="47">
        <f t="shared" ca="1" si="2"/>
        <v>4284.72</v>
      </c>
      <c r="F145" s="11">
        <v>0.68519675925925927</v>
      </c>
      <c r="G145" s="10" t="s">
        <v>1</v>
      </c>
    </row>
    <row r="146" spans="2:7" ht="15">
      <c r="B146" s="13">
        <v>43039</v>
      </c>
      <c r="C146" s="10">
        <v>111</v>
      </c>
      <c r="D146" s="14">
        <v>16.23</v>
      </c>
      <c r="E146" s="47">
        <f t="shared" ca="1" si="2"/>
        <v>1801.53</v>
      </c>
      <c r="F146" s="11">
        <v>0.68519675925925927</v>
      </c>
      <c r="G146" s="10" t="s">
        <v>1</v>
      </c>
    </row>
    <row r="147" spans="2:7" ht="15">
      <c r="B147" s="13">
        <v>43039</v>
      </c>
      <c r="C147" s="10">
        <v>376</v>
      </c>
      <c r="D147" s="14">
        <v>16.23</v>
      </c>
      <c r="E147" s="47">
        <f t="shared" ca="1" si="2"/>
        <v>6102.4800000000005</v>
      </c>
      <c r="F147" s="11">
        <v>0.68526620370370372</v>
      </c>
      <c r="G147" s="10" t="s">
        <v>1</v>
      </c>
    </row>
    <row r="148" spans="2:7" ht="15">
      <c r="B148" s="13">
        <v>43039</v>
      </c>
      <c r="C148" s="10">
        <v>85</v>
      </c>
      <c r="D148" s="14">
        <v>16.23</v>
      </c>
      <c r="E148" s="47">
        <f t="shared" ca="1" si="2"/>
        <v>1379.55</v>
      </c>
      <c r="F148" s="11">
        <v>0.68629629629629629</v>
      </c>
      <c r="G148" s="10" t="s">
        <v>1</v>
      </c>
    </row>
    <row r="149" spans="2:7" ht="15">
      <c r="B149" s="13">
        <v>43039</v>
      </c>
      <c r="C149" s="10">
        <v>2</v>
      </c>
      <c r="D149" s="14">
        <v>16.23</v>
      </c>
      <c r="E149" s="47">
        <f t="shared" ca="1" si="2"/>
        <v>32.46</v>
      </c>
      <c r="F149" s="11">
        <v>0.68629629629629629</v>
      </c>
      <c r="G149" s="10" t="s">
        <v>1</v>
      </c>
    </row>
    <row r="150" spans="2:7" ht="15">
      <c r="B150" s="13">
        <v>43039</v>
      </c>
      <c r="C150" s="10">
        <v>530</v>
      </c>
      <c r="D150" s="14">
        <v>16.23</v>
      </c>
      <c r="E150" s="47">
        <f t="shared" ref="E150" ca="1" si="3">+C150*D150</f>
        <v>8601.9</v>
      </c>
      <c r="F150" s="11">
        <v>0.68630787037037033</v>
      </c>
      <c r="G150" s="10" t="s">
        <v>1</v>
      </c>
    </row>
    <row r="151" spans="2:7" ht="15">
      <c r="B151" s="13"/>
      <c r="C151" s="10"/>
      <c r="D151" s="14"/>
      <c r="E151" s="47"/>
      <c r="F151" s="11"/>
      <c r="G151" s="10"/>
    </row>
    <row r="152" spans="2:7" ht="15">
      <c r="B152" s="13"/>
      <c r="C152" s="10"/>
      <c r="D152" s="14"/>
      <c r="E152" s="47"/>
      <c r="F152" s="11"/>
      <c r="G152" s="10"/>
    </row>
    <row r="153" spans="2:7" ht="15">
      <c r="B153" s="13"/>
      <c r="C153" s="10"/>
      <c r="D153" s="14"/>
      <c r="E153" s="47"/>
      <c r="F153" s="11"/>
      <c r="G153" s="10"/>
    </row>
    <row r="154" spans="2:7" ht="15">
      <c r="B154" s="13"/>
      <c r="C154" s="10"/>
      <c r="D154" s="14"/>
      <c r="E154" s="47"/>
      <c r="F154" s="11"/>
      <c r="G154" s="10"/>
    </row>
    <row r="155" spans="2:7" ht="15">
      <c r="B155" s="13"/>
      <c r="C155" s="10"/>
      <c r="D155" s="14"/>
      <c r="E155" s="47"/>
      <c r="F155" s="11"/>
      <c r="G155" s="10"/>
    </row>
    <row r="156" spans="2:7" ht="15">
      <c r="B156" s="13"/>
      <c r="C156" s="10"/>
      <c r="D156" s="14"/>
      <c r="E156" s="47"/>
      <c r="F156" s="11"/>
      <c r="G156" s="10"/>
    </row>
    <row r="157" spans="2:7" ht="15">
      <c r="B157" s="13"/>
      <c r="C157" s="10"/>
      <c r="D157" s="14"/>
      <c r="E157" s="47"/>
      <c r="F157" s="11"/>
      <c r="G157" s="10"/>
    </row>
    <row r="158" spans="2:7" ht="15">
      <c r="B158" s="13"/>
      <c r="C158" s="10"/>
      <c r="D158" s="14"/>
      <c r="E158" s="47"/>
      <c r="F158" s="11"/>
      <c r="G158" s="10"/>
    </row>
    <row r="159" spans="2:7" ht="15">
      <c r="B159" s="13"/>
      <c r="C159" s="10"/>
      <c r="D159" s="14"/>
      <c r="E159" s="47"/>
      <c r="F159" s="11"/>
      <c r="G159" s="10"/>
    </row>
    <row r="160" spans="2:7" ht="15">
      <c r="B160" s="13"/>
      <c r="C160" s="10"/>
      <c r="D160" s="14"/>
      <c r="E160" s="47"/>
      <c r="F160" s="11"/>
      <c r="G160" s="10"/>
    </row>
    <row r="161" spans="2:7" ht="15">
      <c r="B161" s="13"/>
      <c r="C161" s="10"/>
      <c r="D161" s="14"/>
      <c r="E161" s="47"/>
      <c r="F161" s="11"/>
      <c r="G161" s="10"/>
    </row>
    <row r="162" spans="2:7" ht="15">
      <c r="B162" s="13"/>
      <c r="C162" s="10"/>
      <c r="D162" s="14"/>
      <c r="E162" s="47"/>
      <c r="F162" s="11"/>
      <c r="G162" s="10"/>
    </row>
    <row r="163" spans="2:7" ht="15">
      <c r="B163" s="13"/>
      <c r="C163" s="10"/>
      <c r="D163" s="14"/>
      <c r="E163" s="47"/>
      <c r="F163" s="11"/>
      <c r="G163" s="10"/>
    </row>
    <row r="164" spans="2:7" ht="15">
      <c r="B164" s="13"/>
      <c r="C164" s="10"/>
      <c r="D164" s="14"/>
      <c r="E164" s="47"/>
      <c r="F164" s="11"/>
      <c r="G164" s="10"/>
    </row>
    <row r="165" spans="2:7" ht="15">
      <c r="B165" s="13"/>
      <c r="C165" s="10"/>
      <c r="D165" s="14"/>
      <c r="E165" s="47"/>
      <c r="F165" s="11"/>
      <c r="G165" s="10"/>
    </row>
    <row r="166" spans="2:7" ht="15">
      <c r="B166" s="13"/>
      <c r="C166" s="10"/>
      <c r="D166" s="14"/>
      <c r="E166" s="47"/>
      <c r="F166" s="11"/>
      <c r="G166" s="10"/>
    </row>
    <row r="167" spans="2:7" ht="15">
      <c r="B167" s="13"/>
      <c r="C167" s="10"/>
      <c r="D167" s="14"/>
      <c r="E167" s="47"/>
      <c r="F167" s="11"/>
      <c r="G167" s="10"/>
    </row>
    <row r="168" spans="2:7" ht="15">
      <c r="B168" s="13"/>
      <c r="C168" s="10"/>
      <c r="D168" s="14"/>
      <c r="E168" s="47"/>
      <c r="F168" s="11"/>
      <c r="G168" s="10"/>
    </row>
    <row r="169" spans="2:7" ht="15">
      <c r="B169" s="13"/>
      <c r="C169" s="10"/>
      <c r="D169" s="14"/>
      <c r="E169" s="47"/>
      <c r="F169" s="11"/>
      <c r="G169" s="10"/>
    </row>
    <row r="170" spans="2:7" ht="15">
      <c r="B170" s="13"/>
      <c r="C170" s="10"/>
      <c r="D170" s="14"/>
      <c r="E170" s="47"/>
      <c r="F170" s="11"/>
      <c r="G170" s="10"/>
    </row>
    <row r="171" spans="2:7" ht="15">
      <c r="B171" s="13"/>
      <c r="C171" s="10"/>
      <c r="D171" s="14"/>
      <c r="E171" s="47"/>
      <c r="F171" s="11"/>
      <c r="G171" s="10"/>
    </row>
    <row r="172" spans="2:7" ht="15">
      <c r="B172" s="13"/>
      <c r="C172" s="10"/>
      <c r="D172" s="14"/>
      <c r="E172" s="47"/>
      <c r="F172" s="11"/>
      <c r="G172" s="10"/>
    </row>
    <row r="173" spans="2:7" ht="15">
      <c r="B173" s="13"/>
      <c r="C173" s="10"/>
      <c r="D173" s="14"/>
      <c r="E173" s="47"/>
      <c r="F173" s="11"/>
      <c r="G173" s="10"/>
    </row>
    <row r="174" spans="2:7" ht="15">
      <c r="B174" s="13"/>
      <c r="C174" s="10"/>
      <c r="D174" s="14"/>
      <c r="E174" s="47"/>
      <c r="F174" s="11"/>
      <c r="G174" s="10"/>
    </row>
    <row r="175" spans="2:7" ht="15">
      <c r="B175" s="13"/>
      <c r="C175" s="10"/>
      <c r="D175" s="14"/>
      <c r="E175" s="47"/>
      <c r="F175" s="11"/>
      <c r="G175" s="10"/>
    </row>
    <row r="176" spans="2:7" ht="15">
      <c r="B176" s="13"/>
      <c r="C176" s="10"/>
      <c r="D176" s="14"/>
      <c r="E176" s="47"/>
      <c r="F176" s="11"/>
      <c r="G176" s="10"/>
    </row>
    <row r="177" spans="2:7" ht="15">
      <c r="B177" s="13"/>
      <c r="C177" s="10"/>
      <c r="D177" s="14"/>
      <c r="E177" s="47"/>
      <c r="F177" s="11"/>
      <c r="G177" s="10"/>
    </row>
    <row r="178" spans="2:7" ht="15">
      <c r="B178" s="13"/>
      <c r="C178" s="10"/>
      <c r="D178" s="14"/>
      <c r="E178" s="47"/>
      <c r="F178" s="11"/>
      <c r="G178" s="10"/>
    </row>
    <row r="179" spans="2:7" ht="15">
      <c r="B179" s="13"/>
      <c r="C179" s="10"/>
      <c r="D179" s="14"/>
      <c r="E179" s="47"/>
      <c r="F179" s="11"/>
      <c r="G179" s="10"/>
    </row>
    <row r="180" spans="2:7" ht="15">
      <c r="B180" s="13"/>
      <c r="C180" s="10"/>
      <c r="D180" s="14"/>
      <c r="E180" s="47"/>
      <c r="F180" s="11"/>
      <c r="G180" s="10"/>
    </row>
    <row r="181" spans="2:7" ht="15">
      <c r="B181" s="13"/>
      <c r="C181" s="10"/>
      <c r="D181" s="14"/>
      <c r="E181" s="47"/>
      <c r="F181" s="11"/>
      <c r="G181" s="10"/>
    </row>
    <row r="182" spans="2:7" ht="15">
      <c r="B182" s="13"/>
      <c r="C182" s="10"/>
      <c r="D182" s="14"/>
      <c r="E182" s="47"/>
      <c r="F182" s="11"/>
      <c r="G182" s="10"/>
    </row>
    <row r="183" spans="2:7" ht="15">
      <c r="B183" s="13"/>
      <c r="C183" s="10"/>
      <c r="D183" s="14"/>
      <c r="E183" s="47"/>
      <c r="F183" s="11"/>
      <c r="G183" s="10"/>
    </row>
    <row r="184" spans="2:7" ht="15">
      <c r="B184" s="13"/>
      <c r="C184" s="10"/>
      <c r="D184" s="14"/>
      <c r="E184" s="47"/>
      <c r="F184" s="11"/>
      <c r="G184" s="10"/>
    </row>
    <row r="185" spans="2:7" ht="15">
      <c r="B185" s="13"/>
      <c r="C185" s="10"/>
      <c r="D185" s="14"/>
      <c r="E185" s="47"/>
      <c r="F185" s="11"/>
      <c r="G185" s="10"/>
    </row>
    <row r="186" spans="2:7" ht="15">
      <c r="B186" s="13"/>
      <c r="C186" s="10"/>
      <c r="D186" s="14"/>
      <c r="E186" s="47"/>
      <c r="F186" s="11"/>
      <c r="G186" s="10"/>
    </row>
    <row r="187" spans="2:7" ht="15">
      <c r="B187" s="13"/>
      <c r="C187" s="10"/>
      <c r="D187" s="14"/>
      <c r="E187" s="47"/>
      <c r="F187" s="11"/>
      <c r="G187" s="10"/>
    </row>
    <row r="188" spans="2:7" ht="15">
      <c r="B188" s="13"/>
      <c r="C188" s="10"/>
      <c r="D188" s="14"/>
      <c r="E188" s="47"/>
      <c r="F188" s="11"/>
      <c r="G188" s="10"/>
    </row>
    <row r="189" spans="2:7" ht="15">
      <c r="B189" s="13"/>
      <c r="C189" s="10"/>
      <c r="D189" s="14"/>
      <c r="E189" s="47"/>
      <c r="F189" s="11"/>
      <c r="G189" s="10"/>
    </row>
    <row r="190" spans="2:7" ht="15">
      <c r="B190" s="13"/>
      <c r="C190" s="10"/>
      <c r="D190" s="14"/>
      <c r="E190" s="47"/>
      <c r="F190" s="11"/>
      <c r="G190" s="10"/>
    </row>
    <row r="191" spans="2:7" ht="15">
      <c r="B191" s="13"/>
      <c r="C191" s="10"/>
      <c r="D191" s="14"/>
      <c r="E191" s="47"/>
      <c r="F191" s="11"/>
      <c r="G191" s="10"/>
    </row>
    <row r="192" spans="2:7" ht="15">
      <c r="B192" s="13"/>
      <c r="C192" s="10"/>
      <c r="D192" s="14"/>
      <c r="E192" s="47"/>
      <c r="F192" s="11"/>
      <c r="G192" s="10"/>
    </row>
    <row r="193" spans="2:7" ht="15">
      <c r="B193" s="13"/>
      <c r="C193" s="10"/>
      <c r="D193" s="14"/>
      <c r="E193" s="47"/>
      <c r="F193" s="11"/>
      <c r="G193" s="10"/>
    </row>
    <row r="194" spans="2:7" ht="15">
      <c r="B194" s="13"/>
      <c r="C194" s="10"/>
      <c r="D194" s="14"/>
      <c r="E194" s="47"/>
      <c r="F194" s="11"/>
      <c r="G194" s="10"/>
    </row>
    <row r="195" spans="2:7" ht="15">
      <c r="B195" s="13"/>
      <c r="C195" s="10"/>
      <c r="D195" s="14"/>
      <c r="E195" s="47"/>
      <c r="F195" s="11"/>
      <c r="G195" s="10"/>
    </row>
    <row r="196" spans="2:7" ht="15">
      <c r="B196" s="13"/>
      <c r="C196" s="10"/>
      <c r="D196" s="14"/>
      <c r="E196" s="47"/>
      <c r="F196" s="11"/>
      <c r="G196" s="10"/>
    </row>
    <row r="197" spans="2:7" ht="15">
      <c r="B197" s="13"/>
      <c r="C197" s="10"/>
      <c r="D197" s="14"/>
      <c r="E197" s="47"/>
      <c r="F197" s="11"/>
      <c r="G197" s="10"/>
    </row>
    <row r="198" spans="2:7" ht="15">
      <c r="B198" s="13"/>
      <c r="C198" s="10"/>
      <c r="D198" s="14"/>
      <c r="E198" s="47"/>
      <c r="F198" s="11"/>
      <c r="G198" s="10"/>
    </row>
    <row r="199" spans="2:7" ht="15">
      <c r="B199" s="13"/>
      <c r="C199" s="10"/>
      <c r="D199" s="14"/>
      <c r="E199" s="47"/>
      <c r="F199" s="11"/>
      <c r="G199" s="10"/>
    </row>
    <row r="200" spans="2:7" ht="15">
      <c r="B200" s="13"/>
      <c r="C200" s="10"/>
      <c r="D200" s="14"/>
      <c r="E200" s="47"/>
      <c r="F200" s="11"/>
      <c r="G200" s="10"/>
    </row>
    <row r="201" spans="2:7" ht="15">
      <c r="B201" s="13"/>
      <c r="C201" s="10"/>
      <c r="D201" s="14"/>
      <c r="E201" s="47"/>
      <c r="F201" s="11"/>
      <c r="G201" s="10"/>
    </row>
    <row r="202" spans="2:7" ht="15">
      <c r="B202" s="13"/>
      <c r="C202" s="10"/>
      <c r="D202" s="14"/>
      <c r="E202" s="47"/>
      <c r="F202" s="11"/>
      <c r="G202" s="10"/>
    </row>
    <row r="203" spans="2:7" ht="15">
      <c r="B203" s="13"/>
      <c r="C203" s="10"/>
      <c r="D203" s="14"/>
      <c r="E203" s="47"/>
      <c r="F203" s="11"/>
      <c r="G203" s="10"/>
    </row>
    <row r="204" spans="2:7" ht="15">
      <c r="B204" s="13"/>
      <c r="C204" s="10"/>
      <c r="D204" s="14"/>
      <c r="E204" s="47"/>
      <c r="F204" s="11"/>
      <c r="G204" s="10"/>
    </row>
    <row r="205" spans="2:7" ht="15">
      <c r="B205" s="13"/>
      <c r="C205" s="10"/>
      <c r="D205" s="14"/>
      <c r="E205" s="47"/>
      <c r="F205" s="11"/>
      <c r="G205" s="10"/>
    </row>
    <row r="206" spans="2:7" ht="15">
      <c r="B206" s="13"/>
      <c r="C206" s="10"/>
      <c r="D206" s="14"/>
      <c r="E206" s="47"/>
      <c r="F206" s="11"/>
      <c r="G206" s="10"/>
    </row>
    <row r="207" spans="2:7" ht="15">
      <c r="B207" s="13"/>
      <c r="C207" s="10"/>
      <c r="D207" s="14"/>
      <c r="E207" s="47"/>
      <c r="F207" s="11"/>
      <c r="G207" s="10"/>
    </row>
    <row r="208" spans="2:7" ht="15">
      <c r="B208" s="13"/>
      <c r="C208" s="10"/>
      <c r="D208" s="14"/>
      <c r="E208" s="47"/>
      <c r="F208" s="11"/>
      <c r="G208" s="10"/>
    </row>
    <row r="209" spans="2:7" ht="15">
      <c r="B209" s="13"/>
      <c r="C209" s="10"/>
      <c r="D209" s="14"/>
      <c r="E209" s="47"/>
      <c r="F209" s="11"/>
      <c r="G209" s="10"/>
    </row>
    <row r="210" spans="2:7" ht="15">
      <c r="B210" s="13"/>
      <c r="C210" s="10"/>
      <c r="D210" s="14"/>
      <c r="E210" s="47"/>
      <c r="F210" s="11"/>
      <c r="G210" s="10"/>
    </row>
    <row r="211" spans="2:7" ht="15">
      <c r="B211" s="13"/>
      <c r="C211" s="10"/>
      <c r="D211" s="14"/>
      <c r="E211" s="47"/>
      <c r="F211" s="11"/>
      <c r="G211" s="10"/>
    </row>
    <row r="212" spans="2:7" ht="15">
      <c r="B212" s="13"/>
      <c r="C212" s="10"/>
      <c r="D212" s="14"/>
      <c r="E212" s="47"/>
      <c r="F212" s="11"/>
      <c r="G212" s="10"/>
    </row>
    <row r="213" spans="2:7" ht="15">
      <c r="B213" s="13"/>
      <c r="C213" s="10"/>
      <c r="D213" s="14"/>
      <c r="E213" s="47"/>
      <c r="F213" s="11"/>
      <c r="G213" s="10"/>
    </row>
    <row r="214" spans="2:7" ht="15">
      <c r="B214" s="13"/>
      <c r="C214" s="10"/>
      <c r="D214" s="14"/>
      <c r="E214" s="47"/>
      <c r="F214" s="11"/>
      <c r="G214" s="10"/>
    </row>
    <row r="215" spans="2:7" ht="15">
      <c r="B215" s="13"/>
      <c r="C215" s="10"/>
      <c r="D215" s="14"/>
      <c r="E215" s="47"/>
      <c r="F215" s="11"/>
      <c r="G215" s="10"/>
    </row>
    <row r="216" spans="2:7" ht="15">
      <c r="B216" s="13"/>
      <c r="C216" s="10"/>
      <c r="D216" s="14"/>
      <c r="E216" s="47"/>
      <c r="F216" s="11"/>
      <c r="G216" s="10"/>
    </row>
    <row r="217" spans="2:7" ht="15">
      <c r="B217" s="13"/>
      <c r="C217" s="10"/>
      <c r="D217" s="14"/>
      <c r="E217" s="47"/>
      <c r="F217" s="11"/>
      <c r="G217" s="10"/>
    </row>
    <row r="218" spans="2:7" ht="15">
      <c r="B218" s="13"/>
      <c r="C218" s="10"/>
      <c r="D218" s="14"/>
      <c r="E218" s="47"/>
      <c r="F218" s="11"/>
      <c r="G218" s="10"/>
    </row>
    <row r="219" spans="2:7" ht="15">
      <c r="B219" s="13"/>
      <c r="C219" s="10"/>
      <c r="D219" s="14"/>
      <c r="E219" s="47"/>
      <c r="F219" s="11"/>
      <c r="G219" s="10"/>
    </row>
    <row r="220" spans="2:7" ht="15">
      <c r="B220" s="13"/>
      <c r="C220" s="10"/>
      <c r="D220" s="14"/>
      <c r="E220" s="47"/>
      <c r="F220" s="11"/>
      <c r="G220" s="10"/>
    </row>
    <row r="221" spans="2:7" ht="15">
      <c r="B221" s="13"/>
      <c r="C221" s="10"/>
      <c r="D221" s="14"/>
      <c r="E221" s="47"/>
      <c r="F221" s="11"/>
      <c r="G221" s="10"/>
    </row>
    <row r="222" spans="2:7" ht="15">
      <c r="B222" s="13"/>
      <c r="C222" s="10"/>
      <c r="D222" s="14"/>
      <c r="E222" s="47"/>
      <c r="F222" s="11"/>
      <c r="G222" s="10"/>
    </row>
    <row r="223" spans="2:7" ht="15">
      <c r="B223" s="13"/>
      <c r="C223" s="10"/>
      <c r="D223" s="14"/>
      <c r="E223" s="47"/>
      <c r="F223" s="11"/>
      <c r="G223" s="10"/>
    </row>
    <row r="224" spans="2:7" ht="15">
      <c r="B224" s="13"/>
      <c r="C224" s="10"/>
      <c r="D224" s="14"/>
      <c r="E224" s="47"/>
      <c r="F224" s="11"/>
      <c r="G224" s="10"/>
    </row>
    <row r="225" spans="2:7" ht="15">
      <c r="B225" s="13"/>
      <c r="C225" s="10"/>
      <c r="D225" s="14"/>
      <c r="E225" s="47"/>
      <c r="F225" s="11"/>
      <c r="G225" s="10"/>
    </row>
    <row r="226" spans="2:7" ht="15">
      <c r="B226" s="13"/>
      <c r="C226" s="10"/>
      <c r="D226" s="14"/>
      <c r="E226" s="47"/>
      <c r="F226" s="11"/>
      <c r="G226" s="13"/>
    </row>
    <row r="227" spans="2:7" ht="15">
      <c r="B227" s="13"/>
      <c r="C227" s="10"/>
      <c r="D227" s="14"/>
      <c r="E227" s="47"/>
      <c r="F227" s="11"/>
      <c r="G227" s="13"/>
    </row>
    <row r="228" spans="2:7" ht="15">
      <c r="B228" s="13"/>
      <c r="C228" s="10"/>
      <c r="D228" s="14"/>
      <c r="E228" s="47"/>
      <c r="F228" s="11"/>
      <c r="G228" s="13"/>
    </row>
    <row r="229" spans="2:7" ht="15">
      <c r="B229" s="13"/>
      <c r="C229" s="10"/>
      <c r="D229" s="14"/>
      <c r="E229" s="47"/>
      <c r="F229" s="11"/>
      <c r="G229" s="13"/>
    </row>
    <row r="230" spans="2:7" ht="15">
      <c r="B230" s="13"/>
      <c r="C230" s="10"/>
      <c r="D230" s="14"/>
      <c r="E230" s="47"/>
      <c r="F230" s="11"/>
      <c r="G230" s="13"/>
    </row>
    <row r="231" spans="2:7" ht="15">
      <c r="B231" s="13"/>
      <c r="C231" s="10"/>
      <c r="D231" s="14"/>
      <c r="E231" s="47"/>
      <c r="F231" s="11"/>
      <c r="G231" s="13"/>
    </row>
    <row r="232" spans="2:7" ht="15">
      <c r="B232" s="13"/>
      <c r="C232" s="10"/>
      <c r="D232" s="14"/>
      <c r="E232" s="47"/>
      <c r="F232" s="11"/>
      <c r="G232" s="13"/>
    </row>
    <row r="233" spans="2:7" ht="15">
      <c r="B233" s="13"/>
      <c r="C233" s="10"/>
      <c r="D233" s="14"/>
      <c r="E233" s="47"/>
      <c r="F233" s="11"/>
      <c r="G233" s="13"/>
    </row>
    <row r="234" spans="2:7" ht="15">
      <c r="B234" s="13"/>
      <c r="C234" s="10"/>
      <c r="D234" s="14"/>
      <c r="E234" s="47"/>
      <c r="F234" s="11"/>
      <c r="G234" s="13"/>
    </row>
    <row r="235" spans="2:7" ht="15">
      <c r="B235" s="13"/>
      <c r="C235" s="10"/>
      <c r="D235" s="14"/>
      <c r="E235" s="47"/>
      <c r="F235" s="11"/>
      <c r="G235" s="13"/>
    </row>
    <row r="236" spans="2:7" ht="15">
      <c r="B236" s="13"/>
      <c r="C236" s="10"/>
      <c r="D236" s="14"/>
      <c r="E236" s="47"/>
      <c r="F236" s="11"/>
      <c r="G236" s="13"/>
    </row>
    <row r="237" spans="2:7" ht="15">
      <c r="B237" s="13"/>
      <c r="C237" s="10"/>
      <c r="D237" s="14"/>
      <c r="E237" s="47"/>
      <c r="F237" s="11"/>
      <c r="G237" s="13"/>
    </row>
    <row r="238" spans="2:7" ht="15">
      <c r="B238" s="13"/>
      <c r="C238" s="10"/>
      <c r="D238" s="14"/>
      <c r="E238" s="47"/>
      <c r="F238" s="11"/>
      <c r="G238" s="13"/>
    </row>
    <row r="239" spans="2:7" ht="15">
      <c r="B239" s="13"/>
      <c r="C239" s="10"/>
      <c r="D239" s="14"/>
      <c r="E239" s="47"/>
      <c r="F239" s="11"/>
      <c r="G239" s="13"/>
    </row>
    <row r="240" spans="2:7" ht="15">
      <c r="B240" s="13"/>
      <c r="C240" s="10"/>
      <c r="D240" s="14"/>
      <c r="E240" s="47"/>
      <c r="F240" s="11"/>
      <c r="G240" s="13"/>
    </row>
    <row r="241" spans="2:7" ht="15">
      <c r="B241" s="13"/>
      <c r="C241" s="10"/>
      <c r="D241" s="14"/>
      <c r="E241" s="47"/>
      <c r="F241" s="11"/>
      <c r="G241" s="13"/>
    </row>
    <row r="242" spans="2:7" ht="15">
      <c r="B242" s="13"/>
      <c r="C242" s="10"/>
      <c r="D242" s="14"/>
      <c r="E242" s="47"/>
      <c r="F242" s="11"/>
      <c r="G242" s="13"/>
    </row>
    <row r="243" spans="2:7" ht="15">
      <c r="B243" s="13"/>
      <c r="C243" s="10"/>
      <c r="D243" s="14"/>
      <c r="E243" s="47"/>
      <c r="F243" s="11"/>
      <c r="G243" s="13"/>
    </row>
    <row r="244" spans="2:7" ht="15">
      <c r="B244" s="13"/>
      <c r="C244" s="10"/>
      <c r="D244" s="14"/>
      <c r="E244" s="47"/>
      <c r="F244" s="11"/>
      <c r="G244" s="13"/>
    </row>
    <row r="245" spans="2:7" ht="15">
      <c r="B245" s="13"/>
      <c r="C245" s="10"/>
      <c r="D245" s="14"/>
      <c r="E245" s="47"/>
      <c r="F245" s="11"/>
      <c r="G245" s="13"/>
    </row>
    <row r="246" spans="2:7" ht="15">
      <c r="B246" s="13"/>
      <c r="C246" s="10"/>
      <c r="D246" s="14"/>
      <c r="E246" s="47"/>
      <c r="F246" s="11"/>
      <c r="G246" s="13"/>
    </row>
    <row r="247" spans="2:7" ht="15">
      <c r="B247" s="13"/>
      <c r="C247" s="10"/>
      <c r="D247" s="14"/>
      <c r="E247" s="47"/>
      <c r="F247" s="11"/>
      <c r="G247" s="13"/>
    </row>
    <row r="248" spans="2:7" ht="15">
      <c r="B248" s="13"/>
      <c r="C248" s="10"/>
      <c r="D248" s="14"/>
      <c r="E248" s="47"/>
      <c r="F248" s="11"/>
      <c r="G248" s="13"/>
    </row>
    <row r="249" spans="2:7" ht="15">
      <c r="B249" s="13"/>
      <c r="C249" s="10"/>
      <c r="D249" s="14"/>
      <c r="E249" s="47"/>
      <c r="F249" s="11"/>
      <c r="G249" s="13"/>
    </row>
    <row r="250" spans="2:7" ht="15">
      <c r="B250" s="13"/>
      <c r="C250" s="10"/>
      <c r="D250" s="14"/>
      <c r="E250" s="47"/>
      <c r="F250" s="11"/>
      <c r="G250" s="13"/>
    </row>
    <row r="251" spans="2:7" ht="15">
      <c r="B251" s="13"/>
      <c r="C251" s="10"/>
      <c r="D251" s="14"/>
      <c r="E251" s="47"/>
      <c r="F251" s="11"/>
      <c r="G251" s="13"/>
    </row>
    <row r="252" spans="2:7" ht="15">
      <c r="B252" s="13"/>
      <c r="C252" s="10"/>
      <c r="D252" s="14"/>
      <c r="E252" s="47"/>
      <c r="F252" s="11"/>
      <c r="G252" s="13"/>
    </row>
    <row r="253" spans="2:7" ht="15">
      <c r="B253" s="13"/>
      <c r="C253" s="10"/>
      <c r="D253" s="14"/>
      <c r="E253" s="47"/>
      <c r="F253" s="11"/>
      <c r="G253" s="13"/>
    </row>
    <row r="254" spans="2:7" ht="15">
      <c r="B254" s="13"/>
      <c r="C254" s="10"/>
      <c r="D254" s="14"/>
      <c r="E254" s="47"/>
      <c r="F254" s="11"/>
      <c r="G254" s="13"/>
    </row>
    <row r="255" spans="2:7" ht="15">
      <c r="B255" s="13"/>
      <c r="C255" s="10"/>
      <c r="D255" s="14"/>
      <c r="E255" s="47"/>
      <c r="F255" s="11"/>
      <c r="G255" s="13"/>
    </row>
    <row r="256" spans="2:7" ht="15">
      <c r="B256" s="13"/>
      <c r="C256" s="10"/>
      <c r="D256" s="14"/>
      <c r="E256" s="47"/>
      <c r="F256" s="11"/>
      <c r="G256" s="13"/>
    </row>
    <row r="257" spans="2:7" ht="15">
      <c r="B257" s="13"/>
      <c r="C257" s="10"/>
      <c r="D257" s="14"/>
      <c r="E257" s="47"/>
      <c r="F257" s="11"/>
      <c r="G257" s="13"/>
    </row>
    <row r="258" spans="2:7" ht="15">
      <c r="B258" s="13"/>
      <c r="C258" s="10"/>
      <c r="D258" s="14"/>
      <c r="E258" s="47"/>
      <c r="F258" s="11"/>
      <c r="G258" s="13"/>
    </row>
    <row r="259" spans="2:7" ht="15">
      <c r="B259" s="13"/>
      <c r="C259" s="10"/>
      <c r="D259" s="14"/>
      <c r="E259" s="47"/>
      <c r="F259" s="11"/>
      <c r="G259" s="13"/>
    </row>
    <row r="260" spans="2:7" ht="15">
      <c r="B260" s="13"/>
      <c r="C260" s="10"/>
      <c r="D260" s="14"/>
      <c r="E260" s="47"/>
      <c r="F260" s="11"/>
      <c r="G260" s="13"/>
    </row>
    <row r="261" spans="2:7" ht="15">
      <c r="B261" s="13"/>
      <c r="C261" s="10"/>
      <c r="D261" s="14"/>
      <c r="E261" s="47"/>
      <c r="F261" s="11"/>
      <c r="G261" s="13"/>
    </row>
    <row r="262" spans="2:7" ht="15">
      <c r="B262" s="13"/>
      <c r="C262" s="10"/>
      <c r="D262" s="14"/>
      <c r="E262" s="47"/>
      <c r="F262" s="11"/>
      <c r="G262" s="13"/>
    </row>
    <row r="263" spans="2:7" ht="15">
      <c r="B263" s="13"/>
      <c r="C263" s="10"/>
      <c r="D263" s="14"/>
      <c r="E263" s="47"/>
      <c r="F263" s="11"/>
      <c r="G263" s="13"/>
    </row>
    <row r="264" spans="2:7" ht="15">
      <c r="B264" s="13"/>
      <c r="C264" s="10"/>
      <c r="D264" s="14"/>
      <c r="E264" s="47"/>
      <c r="F264" s="11"/>
      <c r="G264" s="13"/>
    </row>
    <row r="265" spans="2:7" ht="15">
      <c r="B265" s="13"/>
      <c r="C265" s="10"/>
      <c r="D265" s="14"/>
      <c r="E265" s="47"/>
      <c r="F265" s="11"/>
      <c r="G265" s="13"/>
    </row>
    <row r="266" spans="2:7" ht="15">
      <c r="B266" s="13"/>
      <c r="C266" s="10"/>
      <c r="D266" s="14"/>
      <c r="E266" s="47"/>
      <c r="F266" s="11"/>
      <c r="G266" s="13"/>
    </row>
    <row r="267" spans="2:7" ht="15">
      <c r="B267" s="13"/>
      <c r="C267" s="10"/>
      <c r="D267" s="14"/>
      <c r="E267" s="47"/>
      <c r="F267" s="11"/>
      <c r="G267" s="13"/>
    </row>
    <row r="268" spans="2:7" ht="15">
      <c r="B268" s="13"/>
      <c r="C268" s="10"/>
      <c r="D268" s="14"/>
      <c r="E268" s="47"/>
      <c r="F268" s="11"/>
      <c r="G268" s="13"/>
    </row>
    <row r="269" spans="2:7" ht="15">
      <c r="B269" s="13"/>
      <c r="C269" s="10"/>
      <c r="D269" s="14"/>
      <c r="E269" s="47"/>
      <c r="F269" s="11"/>
      <c r="G269" s="13"/>
    </row>
    <row r="270" spans="2:7" ht="15">
      <c r="B270" s="13"/>
      <c r="C270" s="10"/>
      <c r="D270" s="14"/>
      <c r="E270" s="47"/>
      <c r="F270" s="11"/>
      <c r="G270" s="13"/>
    </row>
    <row r="271" spans="2:7" ht="15">
      <c r="B271" s="13"/>
      <c r="C271" s="10"/>
      <c r="D271" s="14"/>
      <c r="E271" s="47"/>
      <c r="F271" s="11"/>
      <c r="G271" s="13"/>
    </row>
    <row r="272" spans="2:7" ht="15">
      <c r="B272" s="13"/>
      <c r="C272" s="10"/>
      <c r="D272" s="14"/>
      <c r="E272" s="47"/>
      <c r="F272" s="11"/>
      <c r="G272" s="13"/>
    </row>
    <row r="273" spans="2:7" ht="15">
      <c r="B273" s="13"/>
      <c r="C273" s="10"/>
      <c r="D273" s="14"/>
      <c r="E273" s="47"/>
      <c r="F273" s="11"/>
      <c r="G273" s="13"/>
    </row>
    <row r="274" spans="2:7" ht="15">
      <c r="B274" s="13"/>
      <c r="C274" s="10"/>
      <c r="D274" s="14"/>
      <c r="E274" s="47"/>
      <c r="F274" s="11"/>
      <c r="G274" s="13"/>
    </row>
    <row r="275" spans="2:7" ht="15">
      <c r="B275" s="13"/>
      <c r="C275" s="10"/>
      <c r="D275" s="14"/>
      <c r="E275" s="47"/>
      <c r="F275" s="11"/>
      <c r="G275" s="13"/>
    </row>
    <row r="276" spans="2:7" ht="15">
      <c r="B276" s="13"/>
      <c r="C276" s="10"/>
      <c r="D276" s="14"/>
      <c r="E276" s="47"/>
      <c r="F276" s="11"/>
      <c r="G276" s="13"/>
    </row>
    <row r="277" spans="2:7" ht="15">
      <c r="B277" s="13"/>
      <c r="C277" s="10"/>
      <c r="D277" s="14"/>
      <c r="E277" s="47"/>
      <c r="F277" s="11"/>
      <c r="G277" s="13"/>
    </row>
    <row r="278" spans="2:7" ht="15">
      <c r="B278" s="13"/>
      <c r="C278" s="10"/>
      <c r="D278" s="14"/>
      <c r="E278" s="47"/>
      <c r="F278" s="11"/>
      <c r="G278" s="13"/>
    </row>
    <row r="279" spans="2:7" ht="15">
      <c r="B279" s="13"/>
      <c r="C279" s="10"/>
      <c r="D279" s="14"/>
      <c r="E279" s="47"/>
      <c r="F279" s="11"/>
      <c r="G279" s="13"/>
    </row>
    <row r="280" spans="2:7" ht="15">
      <c r="B280" s="13"/>
      <c r="C280" s="10"/>
      <c r="D280" s="14"/>
      <c r="E280" s="47"/>
      <c r="F280" s="11"/>
      <c r="G280" s="13"/>
    </row>
    <row r="281" spans="2:7" ht="15">
      <c r="B281" s="13"/>
      <c r="C281" s="10"/>
      <c r="D281" s="14"/>
      <c r="E281" s="47"/>
      <c r="F281" s="11"/>
      <c r="G281" s="13"/>
    </row>
    <row r="282" spans="2:7" ht="15">
      <c r="B282" s="13"/>
      <c r="C282" s="10"/>
      <c r="D282" s="14"/>
      <c r="E282" s="47"/>
      <c r="F282" s="11"/>
      <c r="G282" s="13"/>
    </row>
    <row r="283" spans="2:7" ht="15">
      <c r="B283" s="13"/>
      <c r="C283" s="10"/>
      <c r="D283" s="14"/>
      <c r="E283" s="47"/>
      <c r="F283" s="11"/>
      <c r="G283" s="13"/>
    </row>
    <row r="284" spans="2:7" ht="15">
      <c r="B284" s="13"/>
      <c r="C284" s="10"/>
      <c r="D284" s="14"/>
      <c r="E284" s="47"/>
      <c r="F284" s="11"/>
      <c r="G284" s="13"/>
    </row>
    <row r="285" spans="2:7" ht="15">
      <c r="B285" s="13"/>
      <c r="C285" s="10"/>
      <c r="D285" s="14"/>
      <c r="E285" s="47"/>
      <c r="F285" s="11"/>
      <c r="G285" s="13"/>
    </row>
    <row r="286" spans="2:7" ht="15">
      <c r="B286" s="13"/>
      <c r="C286" s="10"/>
      <c r="D286" s="14"/>
      <c r="E286" s="47"/>
      <c r="F286" s="11"/>
      <c r="G286" s="13"/>
    </row>
    <row r="287" spans="2:7" ht="15">
      <c r="B287" s="13"/>
      <c r="C287" s="10"/>
      <c r="D287" s="14"/>
      <c r="E287" s="47"/>
      <c r="F287" s="11"/>
      <c r="G287" s="13"/>
    </row>
    <row r="288" spans="2:7" ht="15">
      <c r="B288" s="13"/>
      <c r="C288" s="10"/>
      <c r="D288" s="14"/>
      <c r="E288" s="47"/>
      <c r="F288" s="11"/>
      <c r="G288" s="13"/>
    </row>
    <row r="289" spans="2:7" ht="15">
      <c r="B289" s="13"/>
      <c r="C289" s="10"/>
      <c r="D289" s="14"/>
      <c r="E289" s="47"/>
      <c r="F289" s="11"/>
      <c r="G289" s="13"/>
    </row>
    <row r="290" spans="2:7" ht="15">
      <c r="B290" s="13"/>
      <c r="C290" s="10"/>
      <c r="D290" s="14"/>
      <c r="E290" s="47"/>
      <c r="F290" s="11"/>
      <c r="G290" s="13"/>
    </row>
    <row r="291" spans="2:7" ht="15">
      <c r="B291" s="13"/>
      <c r="C291" s="10"/>
      <c r="D291" s="14"/>
      <c r="E291" s="47"/>
      <c r="F291" s="11"/>
      <c r="G291" s="13"/>
    </row>
    <row r="292" spans="2:7" ht="15">
      <c r="B292" s="13"/>
      <c r="C292" s="10"/>
      <c r="D292" s="14"/>
      <c r="E292" s="47"/>
      <c r="F292" s="11"/>
      <c r="G292" s="13"/>
    </row>
    <row r="293" spans="2:7" ht="15">
      <c r="B293" s="13"/>
      <c r="C293" s="10"/>
      <c r="D293" s="14"/>
      <c r="E293" s="47"/>
      <c r="F293" s="11"/>
      <c r="G293" s="13"/>
    </row>
    <row r="294" spans="2:7" ht="15">
      <c r="B294" s="13"/>
      <c r="C294" s="10"/>
      <c r="D294" s="14"/>
      <c r="E294" s="47"/>
      <c r="F294" s="11"/>
      <c r="G294" s="13"/>
    </row>
    <row r="295" spans="2:7" ht="15">
      <c r="B295" s="13"/>
      <c r="C295" s="10"/>
      <c r="D295" s="14"/>
      <c r="E295" s="47"/>
      <c r="F295" s="11"/>
      <c r="G295" s="13"/>
    </row>
    <row r="296" spans="2:7" ht="15">
      <c r="B296" s="13"/>
      <c r="C296" s="10"/>
      <c r="D296" s="14"/>
      <c r="E296" s="47"/>
      <c r="F296" s="11"/>
      <c r="G296" s="13"/>
    </row>
    <row r="297" spans="2:7" ht="15">
      <c r="B297" s="13"/>
      <c r="C297" s="10"/>
      <c r="D297" s="14"/>
      <c r="E297" s="47"/>
      <c r="F297" s="11"/>
      <c r="G297" s="13"/>
    </row>
    <row r="298" spans="2:7" ht="15">
      <c r="B298" s="13"/>
      <c r="C298" s="10"/>
      <c r="D298" s="14"/>
      <c r="E298" s="47"/>
      <c r="F298" s="11"/>
      <c r="G298" s="13"/>
    </row>
    <row r="299" spans="2:7" ht="15">
      <c r="B299" s="13"/>
      <c r="C299" s="10"/>
      <c r="D299" s="14"/>
      <c r="E299" s="47"/>
      <c r="F299" s="11"/>
      <c r="G299" s="13"/>
    </row>
    <row r="300" spans="2:7" ht="15">
      <c r="B300" s="13"/>
      <c r="C300" s="10"/>
      <c r="D300" s="14"/>
      <c r="E300" s="47"/>
      <c r="F300" s="11"/>
      <c r="G300" s="13"/>
    </row>
    <row r="301" spans="2:7" ht="15">
      <c r="B301" s="13"/>
      <c r="C301" s="10"/>
      <c r="D301" s="14"/>
      <c r="E301" s="47"/>
      <c r="F301" s="11"/>
      <c r="G301" s="13"/>
    </row>
    <row r="302" spans="2:7" ht="15">
      <c r="B302" s="13"/>
      <c r="C302" s="10"/>
      <c r="D302" s="14"/>
      <c r="E302" s="47"/>
      <c r="F302" s="11"/>
      <c r="G302" s="13"/>
    </row>
    <row r="303" spans="2:7" ht="15">
      <c r="B303" s="13"/>
      <c r="C303" s="10"/>
      <c r="D303" s="14"/>
      <c r="E303" s="47"/>
      <c r="F303" s="11"/>
      <c r="G303" s="13"/>
    </row>
    <row r="304" spans="2:7" ht="15">
      <c r="B304" s="13"/>
      <c r="C304" s="10"/>
      <c r="D304" s="14"/>
      <c r="E304" s="47"/>
      <c r="F304" s="11"/>
      <c r="G304" s="13"/>
    </row>
    <row r="305" spans="2:7" ht="15">
      <c r="B305" s="13"/>
      <c r="C305" s="10"/>
      <c r="D305" s="14"/>
      <c r="E305" s="47"/>
      <c r="F305" s="11"/>
      <c r="G305" s="13"/>
    </row>
    <row r="306" spans="2:7" ht="15">
      <c r="B306" s="13"/>
      <c r="C306" s="10"/>
      <c r="D306" s="14"/>
      <c r="E306" s="47"/>
      <c r="F306" s="11"/>
      <c r="G306" s="13"/>
    </row>
    <row r="307" spans="2:7" ht="15">
      <c r="B307" s="13"/>
      <c r="C307" s="10"/>
      <c r="D307" s="14"/>
      <c r="E307" s="47"/>
      <c r="F307" s="11"/>
      <c r="G307" s="13"/>
    </row>
    <row r="308" spans="2:7" ht="15">
      <c r="B308" s="13"/>
      <c r="C308" s="10"/>
      <c r="D308" s="14"/>
      <c r="E308" s="47"/>
      <c r="F308" s="11"/>
      <c r="G308" s="13"/>
    </row>
    <row r="309" spans="2:7" ht="15">
      <c r="B309" s="13"/>
      <c r="C309" s="10"/>
      <c r="D309" s="14"/>
      <c r="E309" s="47"/>
      <c r="F309" s="11"/>
      <c r="G309" s="13"/>
    </row>
    <row r="310" spans="2:7" ht="15">
      <c r="B310" s="13"/>
      <c r="C310" s="10"/>
      <c r="D310" s="14"/>
      <c r="E310" s="47"/>
      <c r="F310" s="11"/>
      <c r="G310" s="13"/>
    </row>
    <row r="311" spans="2:7" ht="15">
      <c r="B311" s="13"/>
      <c r="C311" s="10"/>
      <c r="D311" s="14"/>
      <c r="E311" s="47"/>
      <c r="F311" s="11"/>
      <c r="G311" s="13"/>
    </row>
    <row r="312" spans="2:7" ht="15">
      <c r="B312" s="13"/>
      <c r="C312" s="10"/>
      <c r="D312" s="14"/>
      <c r="E312" s="47"/>
      <c r="F312" s="11"/>
      <c r="G312" s="13"/>
    </row>
    <row r="313" spans="2:7" ht="15">
      <c r="B313" s="13"/>
      <c r="C313" s="10"/>
      <c r="D313" s="14"/>
      <c r="E313" s="47"/>
      <c r="F313" s="11"/>
      <c r="G313" s="13"/>
    </row>
    <row r="314" spans="2:7" ht="15">
      <c r="B314" s="13"/>
      <c r="C314" s="10"/>
      <c r="D314" s="14"/>
      <c r="E314" s="47"/>
      <c r="F314" s="11"/>
      <c r="G314" s="13"/>
    </row>
    <row r="315" spans="2:7" ht="15">
      <c r="B315" s="13"/>
      <c r="C315" s="10"/>
      <c r="D315" s="14"/>
      <c r="E315" s="47"/>
      <c r="F315" s="11"/>
      <c r="G315" s="13"/>
    </row>
    <row r="316" spans="2:7" ht="15">
      <c r="B316" s="13"/>
      <c r="C316" s="10"/>
      <c r="D316" s="14"/>
      <c r="E316" s="47"/>
      <c r="F316" s="11"/>
      <c r="G316" s="13"/>
    </row>
    <row r="317" spans="2:7" ht="15">
      <c r="B317" s="13"/>
      <c r="C317" s="10"/>
      <c r="D317" s="14"/>
      <c r="E317" s="47"/>
      <c r="F317" s="11"/>
      <c r="G317" s="13"/>
    </row>
    <row r="318" spans="2:7" ht="15">
      <c r="B318" s="13"/>
      <c r="C318" s="10"/>
      <c r="D318" s="14"/>
      <c r="E318" s="47"/>
      <c r="F318" s="11"/>
      <c r="G318" s="13"/>
    </row>
    <row r="319" spans="2:7" ht="15">
      <c r="B319" s="13"/>
      <c r="C319" s="10"/>
      <c r="D319" s="14"/>
      <c r="E319" s="47"/>
      <c r="F319" s="11"/>
      <c r="G319" s="13"/>
    </row>
    <row r="320" spans="2:7" ht="15">
      <c r="B320" s="13"/>
      <c r="C320" s="10"/>
      <c r="D320" s="14"/>
      <c r="E320" s="47"/>
      <c r="F320" s="11"/>
      <c r="G320" s="13"/>
    </row>
    <row r="321" spans="2:7" ht="15">
      <c r="B321" s="13"/>
      <c r="C321" s="10"/>
      <c r="D321" s="14"/>
      <c r="E321" s="47"/>
      <c r="F321" s="11"/>
      <c r="G321" s="13"/>
    </row>
    <row r="322" spans="2:7" ht="15">
      <c r="B322" s="13"/>
      <c r="C322" s="10"/>
      <c r="D322" s="14"/>
      <c r="E322" s="47"/>
      <c r="F322" s="11"/>
      <c r="G322" s="13"/>
    </row>
    <row r="323" spans="2:7" ht="15">
      <c r="B323" s="13"/>
      <c r="C323" s="10"/>
      <c r="D323" s="14"/>
      <c r="E323" s="47"/>
      <c r="F323" s="11"/>
      <c r="G323" s="13"/>
    </row>
    <row r="324" spans="2:7" ht="15">
      <c r="B324" s="13"/>
      <c r="C324" s="10"/>
      <c r="D324" s="14"/>
      <c r="E324" s="47"/>
      <c r="F324" s="11"/>
      <c r="G324" s="13"/>
    </row>
    <row r="325" spans="2:7" ht="15">
      <c r="B325" s="13"/>
      <c r="C325" s="10"/>
      <c r="D325" s="14"/>
      <c r="E325" s="47"/>
      <c r="F325" s="11"/>
      <c r="G325" s="13"/>
    </row>
    <row r="326" spans="2:7" ht="15">
      <c r="B326" s="13"/>
      <c r="C326" s="10"/>
      <c r="D326" s="14"/>
      <c r="E326" s="47"/>
      <c r="F326" s="11"/>
      <c r="G326" s="13"/>
    </row>
    <row r="327" spans="2:7" ht="15">
      <c r="B327" s="13"/>
      <c r="C327" s="10"/>
      <c r="D327" s="14"/>
      <c r="E327" s="47"/>
      <c r="F327" s="11"/>
      <c r="G327" s="13"/>
    </row>
    <row r="328" spans="2:7" ht="15">
      <c r="B328" s="13"/>
      <c r="C328" s="10"/>
      <c r="D328" s="14"/>
      <c r="E328" s="47"/>
      <c r="F328" s="11"/>
      <c r="G328" s="13"/>
    </row>
    <row r="329" spans="2:7" ht="15">
      <c r="B329" s="13"/>
      <c r="C329" s="10"/>
      <c r="D329" s="14"/>
      <c r="E329" s="47"/>
      <c r="F329" s="11"/>
      <c r="G329" s="13"/>
    </row>
    <row r="330" spans="2:7" ht="15">
      <c r="B330" s="13"/>
      <c r="C330" s="10"/>
      <c r="D330" s="14"/>
      <c r="E330" s="47"/>
      <c r="F330" s="11"/>
      <c r="G330" s="13"/>
    </row>
    <row r="331" spans="2:7" ht="15">
      <c r="B331" s="13"/>
      <c r="C331" s="10"/>
      <c r="D331" s="14"/>
      <c r="E331" s="47"/>
      <c r="F331" s="11"/>
      <c r="G331" s="13"/>
    </row>
    <row r="332" spans="2:7" ht="15">
      <c r="B332" s="13"/>
      <c r="C332" s="10"/>
      <c r="D332" s="14"/>
      <c r="E332" s="47"/>
      <c r="F332" s="11"/>
      <c r="G332" s="13"/>
    </row>
    <row r="333" spans="2:7" ht="15">
      <c r="B333" s="13"/>
      <c r="C333" s="10"/>
      <c r="D333" s="14"/>
      <c r="E333" s="47"/>
      <c r="F333" s="11"/>
      <c r="G333" s="13"/>
    </row>
    <row r="334" spans="2:7" ht="15">
      <c r="B334" s="13"/>
      <c r="C334" s="10"/>
      <c r="D334" s="14"/>
      <c r="E334" s="47"/>
      <c r="F334" s="11"/>
      <c r="G334" s="13"/>
    </row>
    <row r="335" spans="2:7" ht="15">
      <c r="B335" s="13"/>
      <c r="C335" s="10"/>
      <c r="D335" s="14"/>
      <c r="E335" s="47"/>
      <c r="F335" s="11"/>
      <c r="G335" s="13"/>
    </row>
    <row r="336" spans="2:7" ht="15">
      <c r="B336" s="13"/>
      <c r="C336" s="10"/>
      <c r="D336" s="14"/>
      <c r="E336" s="47"/>
      <c r="F336" s="11"/>
      <c r="G336" s="13"/>
    </row>
    <row r="337" spans="2:7" ht="15">
      <c r="B337" s="13"/>
      <c r="C337" s="10"/>
      <c r="D337" s="14"/>
      <c r="E337" s="47"/>
      <c r="F337" s="11"/>
      <c r="G337" s="13"/>
    </row>
    <row r="338" spans="2:7" ht="15">
      <c r="B338" s="13"/>
      <c r="C338" s="10"/>
      <c r="D338" s="14"/>
      <c r="E338" s="47"/>
      <c r="F338" s="11"/>
      <c r="G338" s="13"/>
    </row>
    <row r="339" spans="2:7" ht="15">
      <c r="B339" s="13"/>
      <c r="C339" s="10"/>
      <c r="D339" s="14"/>
      <c r="E339" s="47"/>
      <c r="F339" s="11"/>
      <c r="G339" s="13"/>
    </row>
    <row r="340" spans="2:7" ht="15">
      <c r="B340" s="13"/>
      <c r="C340" s="10"/>
      <c r="D340" s="14"/>
      <c r="E340" s="47"/>
      <c r="F340" s="11"/>
      <c r="G340" s="13"/>
    </row>
    <row r="341" spans="2:7" ht="15">
      <c r="B341" s="13"/>
      <c r="C341" s="10"/>
      <c r="D341" s="14"/>
      <c r="E341" s="47"/>
      <c r="F341" s="11"/>
      <c r="G341" s="13"/>
    </row>
    <row r="342" spans="2:7" ht="15">
      <c r="B342" s="13"/>
      <c r="C342" s="10"/>
      <c r="D342" s="14"/>
      <c r="E342" s="47"/>
      <c r="F342" s="11"/>
      <c r="G342" s="13"/>
    </row>
    <row r="343" spans="2:7" ht="15">
      <c r="B343" s="13"/>
      <c r="C343" s="10"/>
      <c r="D343" s="14"/>
      <c r="E343" s="47"/>
      <c r="F343" s="11"/>
      <c r="G343" s="13"/>
    </row>
    <row r="344" spans="2:7" ht="15">
      <c r="B344" s="13"/>
      <c r="C344" s="10"/>
      <c r="D344" s="14"/>
      <c r="E344" s="47"/>
      <c r="F344" s="11"/>
      <c r="G344" s="13"/>
    </row>
    <row r="345" spans="2:7" ht="15">
      <c r="B345" s="13"/>
      <c r="C345" s="10"/>
      <c r="D345" s="14"/>
      <c r="E345" s="47"/>
      <c r="F345" s="11"/>
      <c r="G345" s="13"/>
    </row>
    <row r="346" spans="2:7" ht="15">
      <c r="B346" s="13"/>
      <c r="C346" s="10"/>
      <c r="D346" s="14"/>
      <c r="E346" s="47"/>
      <c r="F346" s="11"/>
      <c r="G346" s="13"/>
    </row>
    <row r="347" spans="2:7" ht="15">
      <c r="B347" s="13"/>
      <c r="C347" s="10"/>
      <c r="D347" s="14"/>
      <c r="E347" s="47"/>
      <c r="F347" s="11"/>
      <c r="G347" s="13"/>
    </row>
    <row r="348" spans="2:7" ht="15">
      <c r="B348" s="13"/>
      <c r="C348" s="10"/>
      <c r="D348" s="14"/>
      <c r="E348" s="47"/>
      <c r="F348" s="11"/>
      <c r="G348" s="13"/>
    </row>
    <row r="349" spans="2:7" ht="15">
      <c r="B349" s="13"/>
      <c r="C349" s="10"/>
      <c r="D349" s="14"/>
      <c r="E349" s="47"/>
      <c r="F349" s="11"/>
      <c r="G349" s="13"/>
    </row>
    <row r="350" spans="2:7" ht="15">
      <c r="B350" s="13"/>
      <c r="C350" s="10"/>
      <c r="D350" s="14"/>
      <c r="E350" s="47"/>
      <c r="F350" s="11"/>
      <c r="G350" s="13"/>
    </row>
    <row r="351" spans="2:7" ht="15">
      <c r="B351" s="13"/>
      <c r="C351" s="10"/>
      <c r="D351" s="14"/>
      <c r="E351" s="47"/>
      <c r="F351" s="11"/>
      <c r="G351" s="13"/>
    </row>
    <row r="352" spans="2:7" ht="15">
      <c r="B352" s="13"/>
      <c r="C352" s="10"/>
      <c r="D352" s="14"/>
      <c r="E352" s="47"/>
      <c r="F352" s="11"/>
      <c r="G352" s="13"/>
    </row>
    <row r="353" spans="2:7" ht="15">
      <c r="B353" s="13"/>
      <c r="C353" s="10"/>
      <c r="D353" s="14"/>
      <c r="E353" s="47"/>
      <c r="F353" s="11"/>
      <c r="G353" s="13"/>
    </row>
    <row r="354" spans="2:7" ht="15">
      <c r="B354" s="13"/>
      <c r="C354" s="10"/>
      <c r="D354" s="14"/>
      <c r="E354" s="47"/>
      <c r="F354" s="11"/>
      <c r="G354" s="13"/>
    </row>
    <row r="355" spans="2:7" ht="15">
      <c r="B355" s="13"/>
      <c r="C355" s="10"/>
      <c r="D355" s="14"/>
      <c r="E355" s="47"/>
      <c r="F355" s="11"/>
      <c r="G355" s="13"/>
    </row>
    <row r="356" spans="2:7" ht="15">
      <c r="B356" s="13"/>
      <c r="C356" s="10"/>
      <c r="D356" s="14"/>
      <c r="E356" s="47"/>
      <c r="F356" s="11"/>
      <c r="G356" s="13"/>
    </row>
    <row r="357" spans="2:7" ht="15">
      <c r="B357" s="13"/>
      <c r="C357" s="10"/>
      <c r="D357" s="14"/>
      <c r="E357" s="47"/>
      <c r="F357" s="11"/>
      <c r="G357" s="13"/>
    </row>
    <row r="358" spans="2:7" ht="15">
      <c r="B358" s="13"/>
      <c r="C358" s="10"/>
      <c r="D358" s="14"/>
      <c r="E358" s="47"/>
      <c r="F358" s="11"/>
      <c r="G358" s="13"/>
    </row>
    <row r="359" spans="2:7" ht="15">
      <c r="B359" s="13"/>
      <c r="C359" s="10"/>
      <c r="D359" s="14"/>
      <c r="E359" s="47"/>
      <c r="F359" s="11"/>
      <c r="G359" s="13"/>
    </row>
    <row r="360" spans="2:7" ht="15">
      <c r="B360" s="13"/>
      <c r="C360" s="10"/>
      <c r="D360" s="14"/>
      <c r="E360" s="47"/>
      <c r="F360" s="11"/>
      <c r="G360" s="13"/>
    </row>
    <row r="361" spans="2:7" ht="15">
      <c r="B361" s="13"/>
      <c r="C361" s="10"/>
      <c r="D361" s="14"/>
      <c r="E361" s="47"/>
      <c r="F361" s="11"/>
      <c r="G361" s="13"/>
    </row>
    <row r="362" spans="2:7" ht="15">
      <c r="B362" s="13"/>
      <c r="C362" s="10"/>
      <c r="D362" s="14"/>
      <c r="E362" s="47"/>
      <c r="F362" s="11"/>
      <c r="G362" s="13"/>
    </row>
    <row r="363" spans="2:7" ht="15">
      <c r="B363" s="13"/>
      <c r="C363" s="10"/>
      <c r="D363" s="14"/>
      <c r="E363" s="47"/>
      <c r="F363" s="11"/>
      <c r="G363" s="13"/>
    </row>
    <row r="364" spans="2:7" ht="15">
      <c r="B364" s="13"/>
      <c r="C364" s="10"/>
      <c r="D364" s="14"/>
      <c r="E364" s="47"/>
      <c r="F364" s="11"/>
      <c r="G364" s="13"/>
    </row>
    <row r="365" spans="2:7" ht="15">
      <c r="B365" s="13"/>
      <c r="C365" s="10"/>
      <c r="D365" s="14"/>
      <c r="E365" s="47"/>
      <c r="F365" s="11"/>
      <c r="G365" s="13"/>
    </row>
    <row r="366" spans="2:7" ht="15">
      <c r="B366" s="13"/>
      <c r="C366" s="10"/>
      <c r="D366" s="14"/>
      <c r="E366" s="47"/>
      <c r="F366" s="11"/>
      <c r="G366" s="13"/>
    </row>
    <row r="367" spans="2:7" ht="15">
      <c r="B367" s="13"/>
      <c r="C367" s="10"/>
      <c r="D367" s="14"/>
      <c r="E367" s="47"/>
      <c r="F367" s="11"/>
      <c r="G367" s="13"/>
    </row>
    <row r="368" spans="2:7" ht="15">
      <c r="B368" s="13"/>
      <c r="C368" s="10"/>
      <c r="D368" s="14"/>
      <c r="E368" s="47"/>
      <c r="F368" s="11"/>
      <c r="G368" s="13"/>
    </row>
    <row r="369" spans="2:7" ht="15">
      <c r="B369" s="13"/>
      <c r="C369" s="10"/>
      <c r="D369" s="14"/>
      <c r="E369" s="47"/>
      <c r="F369" s="11"/>
      <c r="G369" s="13"/>
    </row>
    <row r="370" spans="2:7" ht="15">
      <c r="B370" s="13"/>
      <c r="C370" s="10"/>
      <c r="D370" s="14"/>
      <c r="E370" s="47"/>
      <c r="F370" s="11"/>
      <c r="G370" s="13"/>
    </row>
    <row r="371" spans="2:7" ht="15">
      <c r="B371" s="13"/>
      <c r="C371" s="10"/>
      <c r="D371" s="14"/>
      <c r="E371" s="47"/>
      <c r="F371" s="11"/>
      <c r="G371" s="13"/>
    </row>
    <row r="372" spans="2:7" ht="15">
      <c r="B372" s="13"/>
      <c r="C372" s="10"/>
      <c r="D372" s="14"/>
      <c r="E372" s="47"/>
      <c r="F372" s="11"/>
      <c r="G372" s="13"/>
    </row>
    <row r="373" spans="2:7" ht="15">
      <c r="B373" s="13"/>
      <c r="C373" s="10"/>
      <c r="D373" s="14"/>
      <c r="E373" s="47"/>
      <c r="F373" s="11"/>
      <c r="G373" s="13"/>
    </row>
    <row r="374" spans="2:7" ht="15">
      <c r="B374" s="13"/>
      <c r="C374" s="10"/>
      <c r="D374" s="14"/>
      <c r="E374" s="47"/>
      <c r="F374" s="11"/>
      <c r="G374" s="13"/>
    </row>
    <row r="375" spans="2:7" ht="15">
      <c r="B375" s="13"/>
      <c r="C375" s="10"/>
      <c r="D375" s="14"/>
      <c r="E375" s="47"/>
      <c r="F375" s="11"/>
      <c r="G375" s="13"/>
    </row>
    <row r="376" spans="2:7" ht="15">
      <c r="B376" s="13"/>
      <c r="C376" s="10"/>
      <c r="D376" s="14"/>
      <c r="E376" s="47"/>
      <c r="F376" s="11"/>
      <c r="G376" s="13"/>
    </row>
    <row r="377" spans="2:7" ht="15">
      <c r="B377" s="13"/>
      <c r="C377" s="10"/>
      <c r="D377" s="14"/>
      <c r="E377" s="47"/>
      <c r="F377" s="11"/>
      <c r="G377" s="13"/>
    </row>
    <row r="378" spans="2:7" ht="15">
      <c r="B378" s="13"/>
      <c r="C378" s="10"/>
      <c r="D378" s="14"/>
      <c r="E378" s="47"/>
      <c r="F378" s="11"/>
      <c r="G378" s="13"/>
    </row>
    <row r="379" spans="2:7" ht="15">
      <c r="B379" s="13"/>
      <c r="C379" s="10"/>
      <c r="D379" s="14"/>
      <c r="E379" s="47"/>
      <c r="F379" s="11"/>
      <c r="G379" s="13"/>
    </row>
    <row r="380" spans="2:7" ht="15">
      <c r="B380" s="13"/>
      <c r="C380" s="10"/>
      <c r="D380" s="14"/>
      <c r="E380" s="47"/>
      <c r="F380" s="11"/>
      <c r="G380" s="13"/>
    </row>
    <row r="381" spans="2:7" ht="15">
      <c r="B381" s="13"/>
      <c r="C381" s="10"/>
      <c r="D381" s="14"/>
      <c r="E381" s="47"/>
      <c r="F381" s="11"/>
      <c r="G381" s="13"/>
    </row>
    <row r="382" spans="2:7" ht="15">
      <c r="B382" s="13"/>
      <c r="C382" s="10"/>
      <c r="D382" s="14"/>
      <c r="E382" s="47"/>
      <c r="F382" s="11"/>
      <c r="G382" s="13"/>
    </row>
    <row r="383" spans="2:7" ht="15">
      <c r="B383" s="13"/>
      <c r="C383" s="10"/>
      <c r="D383" s="14"/>
      <c r="E383" s="47"/>
      <c r="F383" s="11"/>
      <c r="G383" s="13"/>
    </row>
    <row r="384" spans="2:7" ht="15">
      <c r="B384" s="13"/>
      <c r="C384" s="10"/>
      <c r="D384" s="14"/>
      <c r="E384" s="47"/>
      <c r="F384" s="11"/>
      <c r="G384" s="13"/>
    </row>
    <row r="385" spans="2:7" ht="15">
      <c r="B385" s="13"/>
      <c r="C385" s="10"/>
      <c r="D385" s="14"/>
      <c r="E385" s="47"/>
      <c r="F385" s="11"/>
      <c r="G385" s="13"/>
    </row>
    <row r="386" spans="2:7" ht="15">
      <c r="B386" s="13"/>
      <c r="C386" s="10"/>
      <c r="D386" s="14"/>
      <c r="E386" s="47"/>
      <c r="F386" s="11"/>
      <c r="G386" s="13"/>
    </row>
    <row r="387" spans="2:7" ht="15">
      <c r="B387" s="13"/>
      <c r="C387" s="10"/>
      <c r="D387" s="14"/>
      <c r="E387" s="47"/>
      <c r="F387" s="11"/>
      <c r="G387" s="13"/>
    </row>
    <row r="388" spans="2:7" ht="15">
      <c r="B388" s="13"/>
      <c r="C388" s="10"/>
      <c r="D388" s="14"/>
      <c r="E388" s="47"/>
      <c r="F388" s="11"/>
      <c r="G388" s="13"/>
    </row>
    <row r="389" spans="2:7" ht="15">
      <c r="B389" s="13"/>
      <c r="C389" s="10"/>
      <c r="D389" s="14"/>
      <c r="E389" s="47"/>
      <c r="F389" s="11"/>
      <c r="G389" s="13"/>
    </row>
    <row r="390" spans="2:7" ht="15">
      <c r="B390" s="13"/>
      <c r="C390" s="10"/>
      <c r="D390" s="14"/>
      <c r="E390" s="47"/>
      <c r="F390" s="11"/>
      <c r="G390" s="13"/>
    </row>
    <row r="391" spans="2:7" ht="15">
      <c r="B391" s="13"/>
      <c r="C391" s="10"/>
      <c r="D391" s="14"/>
      <c r="E391" s="47"/>
      <c r="F391" s="11"/>
      <c r="G391" s="13"/>
    </row>
    <row r="392" spans="2:7" ht="15">
      <c r="B392" s="13"/>
      <c r="C392" s="10"/>
      <c r="D392" s="14"/>
      <c r="E392" s="47"/>
      <c r="F392" s="11"/>
      <c r="G392" s="13"/>
    </row>
    <row r="393" spans="2:7" ht="15">
      <c r="B393" s="13"/>
      <c r="C393" s="10"/>
      <c r="D393" s="14"/>
      <c r="E393" s="47"/>
      <c r="F393" s="11"/>
      <c r="G393" s="13"/>
    </row>
    <row r="394" spans="2:7" ht="15">
      <c r="B394" s="13"/>
      <c r="C394" s="10"/>
      <c r="D394" s="14"/>
      <c r="E394" s="47"/>
      <c r="F394" s="11"/>
      <c r="G394" s="13"/>
    </row>
    <row r="395" spans="2:7" ht="15">
      <c r="B395" s="13"/>
      <c r="C395" s="10"/>
      <c r="D395" s="14"/>
      <c r="E395" s="47"/>
      <c r="F395" s="11"/>
      <c r="G395" s="13"/>
    </row>
    <row r="396" spans="2:7" ht="15">
      <c r="B396" s="13"/>
      <c r="C396" s="10"/>
      <c r="D396" s="14"/>
      <c r="E396" s="47"/>
      <c r="F396" s="11"/>
      <c r="G396" s="13"/>
    </row>
    <row r="397" spans="2:7" ht="15">
      <c r="B397" s="13"/>
      <c r="C397" s="10"/>
      <c r="D397" s="14"/>
      <c r="E397" s="47"/>
      <c r="F397" s="11"/>
      <c r="G397" s="13"/>
    </row>
    <row r="398" spans="2:7" ht="15">
      <c r="B398" s="13"/>
      <c r="C398" s="10"/>
      <c r="D398" s="14"/>
      <c r="E398" s="47"/>
      <c r="F398" s="11"/>
      <c r="G398" s="13"/>
    </row>
    <row r="399" spans="2:7" ht="15">
      <c r="B399" s="13"/>
      <c r="C399" s="10"/>
      <c r="D399" s="14"/>
      <c r="E399" s="47"/>
      <c r="F399" s="11"/>
      <c r="G399" s="13"/>
    </row>
    <row r="400" spans="2:7" ht="15">
      <c r="B400" s="13"/>
      <c r="C400" s="10"/>
      <c r="D400" s="14"/>
      <c r="E400" s="47"/>
      <c r="F400" s="11"/>
      <c r="G400" s="13"/>
    </row>
    <row r="401" spans="2:7" ht="15">
      <c r="B401" s="13"/>
      <c r="C401" s="10"/>
      <c r="D401" s="14"/>
      <c r="E401" s="47"/>
      <c r="F401" s="11"/>
      <c r="G401" s="13"/>
    </row>
    <row r="402" spans="2:7" ht="15">
      <c r="B402" s="13"/>
      <c r="C402" s="10"/>
      <c r="D402" s="14"/>
      <c r="E402" s="47"/>
      <c r="F402" s="11"/>
      <c r="G402" s="13"/>
    </row>
    <row r="403" spans="2:7" ht="15">
      <c r="B403" s="13"/>
      <c r="C403" s="10"/>
      <c r="D403" s="14"/>
      <c r="E403" s="47"/>
      <c r="F403" s="11"/>
      <c r="G403" s="13"/>
    </row>
    <row r="404" spans="2:7" ht="15">
      <c r="B404" s="13"/>
      <c r="C404" s="10"/>
      <c r="D404" s="14"/>
      <c r="E404" s="47"/>
      <c r="F404" s="11"/>
      <c r="G404" s="13"/>
    </row>
    <row r="405" spans="2:7" ht="15">
      <c r="B405" s="13"/>
      <c r="C405" s="10"/>
      <c r="D405" s="14"/>
      <c r="E405" s="47"/>
      <c r="F405" s="11"/>
      <c r="G405" s="13"/>
    </row>
    <row r="406" spans="2:7" ht="15">
      <c r="B406" s="13"/>
      <c r="C406" s="10"/>
      <c r="D406" s="14"/>
      <c r="E406" s="47"/>
      <c r="F406" s="11"/>
      <c r="G406" s="13"/>
    </row>
    <row r="407" spans="2:7" ht="15">
      <c r="B407" s="13"/>
      <c r="C407" s="10"/>
      <c r="D407" s="14"/>
      <c r="E407" s="47"/>
      <c r="F407" s="11"/>
      <c r="G407" s="13"/>
    </row>
    <row r="408" spans="2:7" ht="15">
      <c r="B408" s="13"/>
      <c r="C408" s="10"/>
      <c r="D408" s="14"/>
      <c r="E408" s="47"/>
      <c r="F408" s="11"/>
      <c r="G408" s="13"/>
    </row>
    <row r="409" spans="2:7" ht="15">
      <c r="B409" s="13"/>
      <c r="C409" s="10"/>
      <c r="D409" s="14"/>
      <c r="E409" s="47"/>
      <c r="F409" s="11"/>
      <c r="G409" s="13"/>
    </row>
    <row r="410" spans="2:7" ht="15">
      <c r="B410" s="13"/>
      <c r="C410" s="10"/>
      <c r="D410" s="14"/>
      <c r="E410" s="47"/>
      <c r="F410" s="11"/>
      <c r="G410" s="13"/>
    </row>
    <row r="411" spans="2:7" ht="15">
      <c r="B411" s="13"/>
      <c r="C411" s="10"/>
      <c r="D411" s="14"/>
      <c r="E411" s="47"/>
      <c r="F411" s="11"/>
      <c r="G411" s="13"/>
    </row>
    <row r="412" spans="2:7" ht="15">
      <c r="B412" s="13"/>
      <c r="C412" s="10"/>
      <c r="D412" s="14"/>
      <c r="E412" s="47"/>
      <c r="F412" s="11"/>
      <c r="G412" s="13"/>
    </row>
    <row r="413" spans="2:7" ht="15">
      <c r="B413" s="13"/>
      <c r="C413" s="10"/>
      <c r="D413" s="14"/>
      <c r="E413" s="47"/>
      <c r="F413" s="11"/>
      <c r="G413" s="13"/>
    </row>
    <row r="414" spans="2:7" ht="15">
      <c r="B414" s="13"/>
      <c r="C414" s="10"/>
      <c r="D414" s="14"/>
      <c r="E414" s="47"/>
      <c r="F414" s="11"/>
      <c r="G414" s="13"/>
    </row>
    <row r="415" spans="2:7" ht="15">
      <c r="B415" s="13"/>
      <c r="C415" s="10"/>
      <c r="D415" s="14"/>
      <c r="E415" s="47"/>
      <c r="F415" s="11"/>
      <c r="G415" s="13"/>
    </row>
    <row r="416" spans="2:7" ht="15">
      <c r="B416" s="13"/>
      <c r="C416" s="10"/>
      <c r="D416" s="14"/>
      <c r="E416" s="47"/>
      <c r="F416" s="11"/>
      <c r="G416" s="13"/>
    </row>
    <row r="417" spans="2:7" ht="15">
      <c r="B417" s="13"/>
      <c r="C417" s="10"/>
      <c r="D417" s="14"/>
      <c r="E417" s="47"/>
      <c r="F417" s="11"/>
      <c r="G417" s="13"/>
    </row>
    <row r="418" spans="2:7" ht="15">
      <c r="B418" s="13"/>
      <c r="C418" s="10"/>
      <c r="D418" s="14"/>
      <c r="E418" s="47"/>
      <c r="F418" s="11"/>
      <c r="G418" s="13"/>
    </row>
    <row r="419" spans="2:7" ht="15">
      <c r="B419" s="13"/>
      <c r="C419" s="10"/>
      <c r="D419" s="14"/>
      <c r="E419" s="47"/>
      <c r="F419" s="11"/>
      <c r="G419" s="13"/>
    </row>
    <row r="420" spans="2:7" ht="15">
      <c r="B420" s="13"/>
      <c r="C420" s="10"/>
      <c r="D420" s="14"/>
      <c r="E420" s="47"/>
      <c r="F420" s="11"/>
      <c r="G420" s="13"/>
    </row>
    <row r="421" spans="2:7" ht="15">
      <c r="B421" s="13"/>
      <c r="C421" s="10"/>
      <c r="D421" s="14"/>
      <c r="E421" s="47"/>
      <c r="F421" s="11"/>
      <c r="G421" s="13"/>
    </row>
    <row r="422" spans="2:7" ht="15">
      <c r="B422" s="13"/>
      <c r="C422" s="10"/>
      <c r="D422" s="14"/>
      <c r="E422" s="47"/>
      <c r="F422" s="11"/>
      <c r="G422" s="13"/>
    </row>
    <row r="423" spans="2:7" ht="15">
      <c r="B423" s="13"/>
      <c r="C423" s="10"/>
      <c r="D423" s="14"/>
      <c r="E423" s="47"/>
      <c r="F423" s="11"/>
      <c r="G423" s="13"/>
    </row>
    <row r="424" spans="2:7" ht="15">
      <c r="B424" s="13"/>
      <c r="C424" s="10"/>
      <c r="D424" s="14"/>
      <c r="E424" s="47"/>
      <c r="F424" s="11"/>
      <c r="G424" s="13"/>
    </row>
    <row r="425" spans="2:7" ht="15">
      <c r="B425" s="13"/>
      <c r="C425" s="10"/>
      <c r="D425" s="14"/>
      <c r="E425" s="47"/>
      <c r="F425" s="11"/>
      <c r="G425" s="13"/>
    </row>
    <row r="426" spans="2:7" ht="15">
      <c r="B426" s="13"/>
      <c r="C426" s="10"/>
      <c r="D426" s="14"/>
      <c r="E426" s="47"/>
      <c r="F426" s="11"/>
      <c r="G426" s="13"/>
    </row>
    <row r="427" spans="2:7" ht="15">
      <c r="B427" s="13"/>
      <c r="C427" s="10"/>
      <c r="D427" s="14"/>
      <c r="E427" s="47"/>
      <c r="F427" s="11"/>
      <c r="G427" s="13"/>
    </row>
    <row r="428" spans="2:7" ht="15">
      <c r="B428" s="13"/>
      <c r="C428" s="10"/>
      <c r="D428" s="14"/>
      <c r="E428" s="47"/>
      <c r="F428" s="11"/>
      <c r="G428" s="13"/>
    </row>
    <row r="429" spans="2:7" ht="15">
      <c r="B429" s="13"/>
      <c r="C429" s="10"/>
      <c r="D429" s="14"/>
      <c r="E429" s="47"/>
      <c r="F429" s="11"/>
      <c r="G429" s="13"/>
    </row>
    <row r="430" spans="2:7" ht="15">
      <c r="B430" s="13"/>
      <c r="C430" s="10"/>
      <c r="D430" s="14"/>
      <c r="E430" s="47"/>
      <c r="F430" s="11"/>
      <c r="G430" s="13"/>
    </row>
    <row r="431" spans="2:7" ht="15">
      <c r="B431" s="13"/>
      <c r="C431" s="10"/>
      <c r="D431" s="14"/>
      <c r="E431" s="47"/>
      <c r="F431" s="11"/>
      <c r="G431" s="13"/>
    </row>
    <row r="432" spans="2:7" ht="15">
      <c r="B432" s="13"/>
      <c r="C432" s="10"/>
      <c r="D432" s="14"/>
      <c r="E432" s="47"/>
      <c r="F432" s="11"/>
      <c r="G432" s="13"/>
    </row>
    <row r="433" spans="2:7" ht="15">
      <c r="B433" s="13"/>
      <c r="C433" s="10"/>
      <c r="D433" s="14"/>
      <c r="E433" s="47"/>
      <c r="F433" s="11"/>
      <c r="G433" s="13"/>
    </row>
    <row r="434" spans="2:7" ht="15">
      <c r="B434" s="13"/>
      <c r="C434" s="10"/>
      <c r="D434" s="14"/>
      <c r="E434" s="47"/>
      <c r="F434" s="11"/>
      <c r="G434" s="13"/>
    </row>
    <row r="435" spans="2:7" ht="15">
      <c r="B435" s="13"/>
      <c r="C435" s="10"/>
      <c r="D435" s="14"/>
      <c r="E435" s="47"/>
      <c r="F435" s="11"/>
      <c r="G435" s="13"/>
    </row>
    <row r="436" spans="2:7" ht="15">
      <c r="B436" s="13"/>
      <c r="C436" s="10"/>
      <c r="D436" s="14"/>
      <c r="E436" s="47"/>
      <c r="F436" s="11"/>
      <c r="G436" s="13"/>
    </row>
    <row r="437" spans="2:7" ht="15">
      <c r="B437" s="13"/>
      <c r="C437" s="10"/>
      <c r="D437" s="14"/>
      <c r="E437" s="47"/>
      <c r="F437" s="11"/>
      <c r="G437" s="13"/>
    </row>
    <row r="438" spans="2:7" ht="15">
      <c r="B438" s="13"/>
      <c r="C438" s="10"/>
      <c r="D438" s="14"/>
      <c r="E438" s="47"/>
      <c r="F438" s="11"/>
      <c r="G438" s="13"/>
    </row>
    <row r="439" spans="2:7" ht="15">
      <c r="B439" s="13"/>
      <c r="C439" s="10"/>
      <c r="D439" s="14"/>
      <c r="E439" s="47"/>
      <c r="F439" s="11"/>
      <c r="G439" s="13"/>
    </row>
    <row r="440" spans="2:7" ht="15">
      <c r="B440" s="13"/>
      <c r="C440" s="10"/>
      <c r="D440" s="14"/>
      <c r="E440" s="47"/>
      <c r="F440" s="11"/>
      <c r="G440" s="13"/>
    </row>
    <row r="441" spans="2:7" ht="15">
      <c r="B441" s="13"/>
      <c r="C441" s="10"/>
      <c r="D441" s="14"/>
      <c r="E441" s="47"/>
      <c r="F441" s="11"/>
      <c r="G441" s="13"/>
    </row>
    <row r="442" spans="2:7" ht="15">
      <c r="B442" s="13"/>
      <c r="C442" s="10"/>
      <c r="D442" s="14"/>
      <c r="E442" s="47"/>
      <c r="F442" s="11"/>
      <c r="G442" s="13"/>
    </row>
    <row r="443" spans="2:7" ht="15">
      <c r="B443" s="13"/>
      <c r="C443" s="10"/>
      <c r="D443" s="14"/>
      <c r="E443" s="47"/>
      <c r="F443" s="11"/>
      <c r="G443" s="13"/>
    </row>
    <row r="444" spans="2:7" ht="15">
      <c r="B444" s="13"/>
      <c r="C444" s="10"/>
      <c r="D444" s="14"/>
      <c r="E444" s="47"/>
      <c r="F444" s="11"/>
      <c r="G444" s="13"/>
    </row>
    <row r="445" spans="2:7" ht="15">
      <c r="B445" s="13"/>
      <c r="C445" s="10"/>
      <c r="D445" s="14"/>
      <c r="E445" s="47"/>
      <c r="F445" s="11"/>
      <c r="G445" s="13"/>
    </row>
    <row r="446" spans="2:7" ht="15">
      <c r="B446" s="13"/>
      <c r="C446" s="10"/>
      <c r="D446" s="14"/>
      <c r="E446" s="47"/>
      <c r="F446" s="11"/>
      <c r="G446" s="13"/>
    </row>
    <row r="447" spans="2:7" ht="15">
      <c r="B447" s="13"/>
      <c r="C447" s="10"/>
      <c r="D447" s="14"/>
      <c r="E447" s="47"/>
      <c r="F447" s="11"/>
      <c r="G447" s="13"/>
    </row>
    <row r="448" spans="2:7" ht="15">
      <c r="B448" s="13"/>
      <c r="C448" s="10"/>
      <c r="D448" s="14"/>
      <c r="E448" s="47"/>
      <c r="F448" s="11"/>
      <c r="G448" s="13"/>
    </row>
    <row r="449" spans="2:7" ht="15">
      <c r="B449" s="13"/>
      <c r="C449" s="10"/>
      <c r="D449" s="14"/>
      <c r="E449" s="47"/>
      <c r="F449" s="11"/>
      <c r="G449" s="13"/>
    </row>
    <row r="450" spans="2:7" ht="15">
      <c r="B450" s="13"/>
      <c r="C450" s="10"/>
      <c r="D450" s="14"/>
      <c r="E450" s="47"/>
      <c r="F450" s="11"/>
      <c r="G450" s="13"/>
    </row>
    <row r="451" spans="2:7" ht="15">
      <c r="B451" s="13"/>
      <c r="C451" s="10"/>
      <c r="D451" s="14"/>
      <c r="E451" s="47"/>
      <c r="F451" s="11"/>
      <c r="G451" s="13"/>
    </row>
    <row r="452" spans="2:7" ht="15">
      <c r="B452" s="13"/>
      <c r="C452" s="10"/>
      <c r="D452" s="14"/>
      <c r="E452" s="47"/>
      <c r="F452" s="11"/>
      <c r="G452" s="13"/>
    </row>
    <row r="453" spans="2:7" ht="15">
      <c r="B453" s="13"/>
      <c r="C453" s="10"/>
      <c r="D453" s="14"/>
      <c r="E453" s="47"/>
      <c r="F453" s="11"/>
      <c r="G453" s="13"/>
    </row>
    <row r="454" spans="2:7" ht="15">
      <c r="B454" s="13"/>
      <c r="C454" s="10"/>
      <c r="D454" s="14"/>
      <c r="E454" s="47"/>
      <c r="F454" s="11"/>
      <c r="G454" s="13"/>
    </row>
    <row r="455" spans="2:7" ht="15">
      <c r="B455" s="13"/>
      <c r="C455" s="10"/>
      <c r="D455" s="14"/>
      <c r="E455" s="47"/>
      <c r="F455" s="11"/>
      <c r="G455" s="13"/>
    </row>
    <row r="456" spans="2:7" ht="15">
      <c r="B456" s="13"/>
      <c r="C456" s="10"/>
      <c r="D456" s="14"/>
      <c r="E456" s="47"/>
      <c r="F456" s="11"/>
      <c r="G456" s="13"/>
    </row>
    <row r="457" spans="2:7" ht="15">
      <c r="B457" s="13"/>
      <c r="C457" s="10"/>
      <c r="D457" s="14"/>
      <c r="E457" s="47"/>
      <c r="F457" s="11"/>
      <c r="G457" s="13"/>
    </row>
    <row r="458" spans="2:7" ht="15">
      <c r="B458" s="13"/>
      <c r="C458" s="10"/>
      <c r="D458" s="14"/>
      <c r="E458" s="47"/>
      <c r="F458" s="11"/>
      <c r="G458" s="13"/>
    </row>
    <row r="459" spans="2:7" ht="15">
      <c r="B459" s="13"/>
      <c r="C459" s="10"/>
      <c r="D459" s="14"/>
      <c r="E459" s="47"/>
      <c r="F459" s="11"/>
      <c r="G459" s="13"/>
    </row>
    <row r="460" spans="2:7" ht="15">
      <c r="B460" s="13"/>
      <c r="C460" s="10"/>
      <c r="D460" s="14"/>
      <c r="E460" s="47"/>
      <c r="F460" s="11"/>
      <c r="G460" s="13"/>
    </row>
    <row r="461" spans="2:7" ht="15">
      <c r="B461" s="13"/>
      <c r="C461" s="10"/>
      <c r="D461" s="14"/>
      <c r="E461" s="47"/>
      <c r="F461" s="11"/>
      <c r="G461" s="13"/>
    </row>
    <row r="462" spans="2:7" ht="15">
      <c r="B462" s="13"/>
      <c r="C462" s="10"/>
      <c r="D462" s="14"/>
      <c r="E462" s="47"/>
      <c r="F462" s="11"/>
      <c r="G462" s="13"/>
    </row>
    <row r="463" spans="2:7" ht="15">
      <c r="B463" s="13"/>
      <c r="C463" s="10"/>
      <c r="D463" s="14"/>
      <c r="E463" s="47"/>
      <c r="F463" s="11"/>
      <c r="G463" s="13"/>
    </row>
    <row r="464" spans="2:7" ht="15">
      <c r="B464" s="13"/>
      <c r="C464" s="10"/>
      <c r="D464" s="14"/>
      <c r="E464" s="47"/>
      <c r="F464" s="11"/>
      <c r="G464" s="13"/>
    </row>
    <row r="465" spans="2:7" ht="15">
      <c r="B465" s="13"/>
      <c r="C465" s="10"/>
      <c r="D465" s="14"/>
      <c r="E465" s="47"/>
      <c r="F465" s="11"/>
      <c r="G465" s="13"/>
    </row>
    <row r="466" spans="2:7" ht="15">
      <c r="B466" s="13"/>
      <c r="C466" s="10"/>
      <c r="D466" s="14"/>
      <c r="E466" s="47"/>
      <c r="F466" s="11"/>
      <c r="G466" s="13"/>
    </row>
    <row r="467" spans="2:7" ht="15">
      <c r="B467" s="13"/>
      <c r="C467" s="10"/>
      <c r="D467" s="14"/>
      <c r="E467" s="47"/>
      <c r="F467" s="11"/>
      <c r="G467" s="13"/>
    </row>
    <row r="468" spans="2:7" ht="15">
      <c r="B468" s="13"/>
      <c r="C468" s="10"/>
      <c r="D468" s="14"/>
      <c r="E468" s="47"/>
      <c r="F468" s="11"/>
      <c r="G468" s="13"/>
    </row>
    <row r="469" spans="2:7" ht="15">
      <c r="B469" s="13"/>
      <c r="C469" s="10"/>
      <c r="D469" s="14"/>
      <c r="E469" s="47"/>
      <c r="F469" s="11"/>
      <c r="G469" s="13"/>
    </row>
    <row r="470" spans="2:7" ht="15">
      <c r="B470" s="13"/>
      <c r="C470" s="10"/>
      <c r="D470" s="14"/>
      <c r="E470" s="47"/>
      <c r="F470" s="11"/>
      <c r="G470" s="13"/>
    </row>
    <row r="471" spans="2:7" ht="15">
      <c r="B471" s="13"/>
      <c r="C471" s="10"/>
      <c r="D471" s="14"/>
      <c r="E471" s="47"/>
      <c r="F471" s="11"/>
      <c r="G471" s="13"/>
    </row>
    <row r="472" spans="2:7" ht="15">
      <c r="B472" s="13"/>
      <c r="C472" s="10"/>
      <c r="D472" s="14"/>
      <c r="E472" s="47"/>
      <c r="F472" s="11"/>
      <c r="G472" s="13"/>
    </row>
    <row r="473" spans="2:7" ht="15">
      <c r="B473" s="13"/>
      <c r="C473" s="10"/>
      <c r="D473" s="14"/>
      <c r="E473" s="47"/>
      <c r="F473" s="11"/>
      <c r="G473" s="13"/>
    </row>
    <row r="474" spans="2:7" ht="15">
      <c r="B474" s="13"/>
      <c r="C474" s="10"/>
      <c r="D474" s="14"/>
      <c r="E474" s="47"/>
      <c r="F474" s="11"/>
      <c r="G474" s="13"/>
    </row>
    <row r="475" spans="2:7" ht="15">
      <c r="B475" s="13"/>
      <c r="C475" s="10"/>
      <c r="D475" s="14"/>
      <c r="E475" s="47"/>
      <c r="F475" s="11"/>
      <c r="G475" s="13"/>
    </row>
    <row r="476" spans="2:7" ht="15">
      <c r="B476" s="13"/>
      <c r="C476" s="10"/>
      <c r="D476" s="14"/>
      <c r="E476" s="47"/>
      <c r="F476" s="11"/>
      <c r="G476" s="13"/>
    </row>
    <row r="477" spans="2:7" ht="15">
      <c r="B477" s="13"/>
      <c r="C477" s="10"/>
      <c r="D477" s="14"/>
      <c r="E477" s="47"/>
      <c r="F477" s="11"/>
      <c r="G477" s="13"/>
    </row>
    <row r="478" spans="2:7" ht="15">
      <c r="B478" s="13"/>
      <c r="C478" s="10"/>
      <c r="D478" s="14"/>
      <c r="E478" s="47"/>
      <c r="F478" s="11"/>
      <c r="G478" s="13"/>
    </row>
    <row r="479" spans="2:7" ht="15">
      <c r="B479" s="13"/>
      <c r="C479" s="10"/>
      <c r="D479" s="14"/>
      <c r="E479" s="47"/>
      <c r="F479" s="11"/>
      <c r="G479" s="13"/>
    </row>
    <row r="480" spans="2:7" ht="15">
      <c r="B480" s="13"/>
      <c r="C480" s="10"/>
      <c r="D480" s="14"/>
      <c r="E480" s="47"/>
      <c r="F480" s="11"/>
      <c r="G480" s="13"/>
    </row>
    <row r="481" spans="2:7" ht="15">
      <c r="B481" s="13"/>
      <c r="C481" s="10"/>
      <c r="D481" s="14"/>
      <c r="E481" s="47"/>
      <c r="F481" s="11"/>
      <c r="G481" s="13"/>
    </row>
    <row r="482" spans="2:7" ht="15">
      <c r="B482" s="13"/>
      <c r="C482" s="10"/>
      <c r="D482" s="14"/>
      <c r="E482" s="47"/>
      <c r="F482" s="11"/>
      <c r="G482" s="13"/>
    </row>
    <row r="483" spans="2:7" ht="15">
      <c r="B483" s="13"/>
      <c r="C483" s="10"/>
      <c r="D483" s="14"/>
      <c r="E483" s="47"/>
      <c r="F483" s="11"/>
      <c r="G483" s="13"/>
    </row>
    <row r="484" spans="2:7" ht="15">
      <c r="B484" s="13"/>
      <c r="C484" s="10"/>
      <c r="D484" s="14"/>
      <c r="E484" s="47"/>
      <c r="F484" s="11"/>
      <c r="G484" s="13"/>
    </row>
    <row r="485" spans="2:7" ht="15">
      <c r="B485" s="13"/>
      <c r="C485" s="10"/>
      <c r="D485" s="14"/>
      <c r="E485" s="47"/>
      <c r="F485" s="11"/>
      <c r="G485" s="13"/>
    </row>
    <row r="486" spans="2:7" ht="15">
      <c r="B486" s="13"/>
      <c r="C486" s="10"/>
      <c r="D486" s="14"/>
      <c r="E486" s="47"/>
      <c r="F486" s="11"/>
      <c r="G486" s="13"/>
    </row>
    <row r="487" spans="2:7" ht="15">
      <c r="B487" s="13"/>
      <c r="C487" s="10"/>
      <c r="D487" s="14"/>
      <c r="E487" s="47"/>
      <c r="F487" s="11"/>
      <c r="G487" s="13"/>
    </row>
    <row r="488" spans="2:7" ht="15">
      <c r="B488" s="13"/>
      <c r="C488" s="10"/>
      <c r="D488" s="14"/>
      <c r="E488" s="47"/>
      <c r="F488" s="11"/>
      <c r="G488" s="13"/>
    </row>
    <row r="489" spans="2:7" ht="15">
      <c r="B489" s="13"/>
      <c r="C489" s="10"/>
      <c r="D489" s="14"/>
      <c r="E489" s="47"/>
      <c r="F489" s="11"/>
      <c r="G489" s="13"/>
    </row>
    <row r="490" spans="2:7" ht="15">
      <c r="B490" s="13"/>
      <c r="C490" s="10"/>
      <c r="D490" s="14"/>
      <c r="E490" s="47"/>
      <c r="F490" s="11"/>
      <c r="G490" s="13"/>
    </row>
    <row r="491" spans="2:7" ht="15">
      <c r="B491" s="13"/>
      <c r="C491" s="10"/>
      <c r="D491" s="14"/>
      <c r="E491" s="47"/>
      <c r="F491" s="11"/>
      <c r="G491" s="13"/>
    </row>
    <row r="492" spans="2:7" ht="15">
      <c r="B492" s="13"/>
      <c r="C492" s="10"/>
      <c r="D492" s="14"/>
      <c r="E492" s="47"/>
      <c r="F492" s="11"/>
      <c r="G492" s="13"/>
    </row>
    <row r="493" spans="2:7" ht="15">
      <c r="B493" s="13"/>
      <c r="C493" s="10"/>
      <c r="D493" s="14"/>
      <c r="E493" s="47"/>
      <c r="F493" s="11"/>
      <c r="G493" s="13"/>
    </row>
    <row r="494" spans="2:7" ht="15">
      <c r="B494" s="13"/>
      <c r="C494" s="10"/>
      <c r="D494" s="14"/>
      <c r="E494" s="47"/>
      <c r="F494" s="11"/>
      <c r="G494" s="13"/>
    </row>
    <row r="495" spans="2:7" ht="15">
      <c r="B495" s="13"/>
      <c r="C495" s="10"/>
      <c r="D495" s="14"/>
      <c r="E495" s="47"/>
      <c r="F495" s="11"/>
      <c r="G495" s="13"/>
    </row>
    <row r="496" spans="2:7" ht="15">
      <c r="B496" s="13"/>
      <c r="C496" s="10"/>
      <c r="D496" s="14"/>
      <c r="E496" s="47"/>
      <c r="F496" s="11"/>
      <c r="G496" s="13"/>
    </row>
    <row r="497" spans="2:7" ht="15">
      <c r="B497" s="13"/>
      <c r="C497" s="10"/>
      <c r="D497" s="14"/>
      <c r="E497" s="47"/>
      <c r="F497" s="11"/>
      <c r="G497" s="13"/>
    </row>
    <row r="498" spans="2:7" ht="15">
      <c r="B498" s="13"/>
      <c r="C498" s="10"/>
      <c r="D498" s="14"/>
      <c r="E498" s="47"/>
      <c r="F498" s="11"/>
      <c r="G498" s="13"/>
    </row>
    <row r="499" spans="2:7" ht="15">
      <c r="B499" s="13"/>
      <c r="C499" s="10"/>
      <c r="D499" s="14"/>
      <c r="E499" s="47"/>
      <c r="F499" s="11"/>
      <c r="G499" s="13"/>
    </row>
    <row r="500" spans="2:7" ht="15">
      <c r="B500" s="13"/>
      <c r="C500" s="10"/>
      <c r="D500" s="14"/>
      <c r="E500" s="47"/>
      <c r="F500" s="11"/>
      <c r="G500" s="13"/>
    </row>
    <row r="501" spans="2:7" ht="15">
      <c r="B501" s="13"/>
      <c r="C501" s="10"/>
      <c r="D501" s="14"/>
      <c r="E501" s="47"/>
      <c r="F501" s="11"/>
      <c r="G501" s="13"/>
    </row>
    <row r="502" spans="2:7" ht="15">
      <c r="B502" s="13"/>
      <c r="C502" s="10"/>
      <c r="D502" s="14"/>
      <c r="E502" s="47"/>
      <c r="F502" s="11"/>
      <c r="G502" s="13"/>
    </row>
    <row r="503" spans="2:7" ht="15">
      <c r="B503" s="13"/>
      <c r="C503" s="10"/>
      <c r="D503" s="14"/>
      <c r="E503" s="47"/>
      <c r="F503" s="11"/>
      <c r="G503" s="13"/>
    </row>
    <row r="504" spans="2:7" ht="15">
      <c r="B504" s="13"/>
      <c r="C504" s="10"/>
      <c r="D504" s="14"/>
      <c r="E504" s="47"/>
      <c r="F504" s="11"/>
      <c r="G504" s="13"/>
    </row>
    <row r="505" spans="2:7" ht="15">
      <c r="B505" s="13"/>
      <c r="C505" s="10"/>
      <c r="D505" s="14"/>
      <c r="E505" s="47"/>
      <c r="F505" s="11"/>
      <c r="G505" s="13"/>
    </row>
    <row r="506" spans="2:7" ht="15">
      <c r="B506" s="13"/>
      <c r="C506" s="10"/>
      <c r="D506" s="14"/>
      <c r="E506" s="47"/>
      <c r="F506" s="11"/>
      <c r="G506" s="13"/>
    </row>
    <row r="507" spans="2:7" ht="15">
      <c r="B507" s="13"/>
      <c r="C507" s="10"/>
      <c r="D507" s="14"/>
      <c r="E507" s="47"/>
      <c r="F507" s="11"/>
      <c r="G507" s="13"/>
    </row>
    <row r="508" spans="2:7" ht="15">
      <c r="B508" s="13"/>
      <c r="C508" s="10"/>
      <c r="D508" s="14"/>
      <c r="E508" s="47"/>
      <c r="F508" s="11"/>
      <c r="G508" s="13"/>
    </row>
    <row r="509" spans="2:7" ht="15">
      <c r="B509" s="13"/>
      <c r="C509" s="10"/>
      <c r="D509" s="14"/>
      <c r="E509" s="47"/>
      <c r="F509" s="11"/>
      <c r="G509" s="13"/>
    </row>
    <row r="510" spans="2:7" ht="15">
      <c r="B510" s="13"/>
      <c r="C510" s="10"/>
      <c r="D510" s="14"/>
      <c r="E510" s="47"/>
      <c r="F510" s="11"/>
      <c r="G510" s="13"/>
    </row>
    <row r="511" spans="2:7" ht="15">
      <c r="B511" s="13"/>
      <c r="C511" s="10"/>
      <c r="D511" s="14"/>
      <c r="E511" s="47"/>
      <c r="F511" s="11"/>
      <c r="G511" s="13"/>
    </row>
    <row r="512" spans="2:7" ht="15">
      <c r="B512" s="13"/>
      <c r="C512" s="10"/>
      <c r="D512" s="14"/>
      <c r="E512" s="47"/>
      <c r="F512" s="11"/>
      <c r="G512" s="13"/>
    </row>
    <row r="513" spans="2:7" ht="15">
      <c r="B513" s="13"/>
      <c r="C513" s="10"/>
      <c r="D513" s="14"/>
      <c r="E513" s="47"/>
      <c r="F513" s="11"/>
      <c r="G513" s="13"/>
    </row>
    <row r="514" spans="2:7" ht="15">
      <c r="B514" s="13"/>
      <c r="C514" s="10"/>
      <c r="D514" s="14"/>
      <c r="E514" s="47"/>
      <c r="F514" s="11"/>
      <c r="G514" s="13"/>
    </row>
    <row r="515" spans="2:7" ht="15">
      <c r="B515" s="13"/>
      <c r="C515" s="10"/>
      <c r="D515" s="14"/>
      <c r="E515" s="47"/>
      <c r="F515" s="11"/>
      <c r="G515" s="13"/>
    </row>
    <row r="516" spans="2:7" ht="15">
      <c r="B516" s="13"/>
      <c r="C516" s="10"/>
      <c r="D516" s="14"/>
      <c r="E516" s="47"/>
      <c r="F516" s="11"/>
      <c r="G516" s="13"/>
    </row>
    <row r="517" spans="2:7" ht="15">
      <c r="B517" s="13"/>
      <c r="C517" s="10"/>
      <c r="D517" s="14"/>
      <c r="E517" s="47"/>
      <c r="F517" s="11"/>
      <c r="G517" s="13"/>
    </row>
    <row r="518" spans="2:7" ht="15">
      <c r="B518" s="13"/>
      <c r="C518" s="10"/>
      <c r="D518" s="14"/>
      <c r="E518" s="47"/>
      <c r="F518" s="11"/>
      <c r="G518" s="13"/>
    </row>
    <row r="519" spans="2:7" ht="15">
      <c r="B519" s="13"/>
      <c r="C519" s="10"/>
      <c r="D519" s="14"/>
      <c r="E519" s="47"/>
      <c r="F519" s="11"/>
      <c r="G519" s="13"/>
    </row>
    <row r="520" spans="2:7" ht="15">
      <c r="B520" s="13"/>
      <c r="C520" s="10"/>
      <c r="D520" s="14"/>
      <c r="E520" s="47"/>
      <c r="F520" s="11"/>
      <c r="G520" s="13"/>
    </row>
    <row r="521" spans="2:7" ht="15">
      <c r="B521" s="13"/>
      <c r="C521" s="10"/>
      <c r="D521" s="14"/>
      <c r="E521" s="47"/>
      <c r="F521" s="11"/>
      <c r="G521" s="13"/>
    </row>
    <row r="522" spans="2:7" ht="15">
      <c r="B522" s="13"/>
      <c r="C522" s="10"/>
      <c r="D522" s="14"/>
      <c r="E522" s="47"/>
      <c r="F522" s="11"/>
      <c r="G522" s="13"/>
    </row>
    <row r="523" spans="2:7" ht="15">
      <c r="B523" s="13"/>
      <c r="C523" s="10"/>
      <c r="D523" s="14"/>
      <c r="E523" s="47"/>
      <c r="F523" s="11"/>
      <c r="G523" s="13"/>
    </row>
    <row r="524" spans="2:7" ht="15">
      <c r="B524" s="13"/>
      <c r="C524" s="10"/>
      <c r="D524" s="14"/>
      <c r="E524" s="47"/>
      <c r="F524" s="11"/>
      <c r="G524" s="13"/>
    </row>
    <row r="525" spans="2:7" ht="15">
      <c r="B525" s="13"/>
      <c r="C525" s="10"/>
      <c r="D525" s="14"/>
      <c r="E525" s="47"/>
      <c r="F525" s="11"/>
      <c r="G525" s="13"/>
    </row>
    <row r="526" spans="2:7" ht="15">
      <c r="B526" s="13"/>
      <c r="C526" s="10"/>
      <c r="D526" s="14"/>
      <c r="E526" s="47"/>
      <c r="F526" s="11"/>
      <c r="G526" s="13"/>
    </row>
    <row r="527" spans="2:7" ht="15">
      <c r="B527" s="13"/>
      <c r="C527" s="10"/>
      <c r="D527" s="14"/>
      <c r="E527" s="47"/>
      <c r="F527" s="11"/>
      <c r="G527" s="13"/>
    </row>
    <row r="528" spans="2:7" ht="15">
      <c r="B528" s="13"/>
      <c r="C528" s="10"/>
      <c r="D528" s="14"/>
      <c r="E528" s="47"/>
      <c r="F528" s="11"/>
      <c r="G528" s="13"/>
    </row>
    <row r="529" spans="2:7" ht="15">
      <c r="B529" s="13"/>
      <c r="C529" s="10"/>
      <c r="D529" s="14"/>
      <c r="E529" s="47"/>
      <c r="F529" s="11"/>
      <c r="G529" s="13"/>
    </row>
    <row r="530" spans="2:7" ht="15">
      <c r="B530" s="13"/>
      <c r="C530" s="10"/>
      <c r="D530" s="14"/>
      <c r="E530" s="47"/>
      <c r="F530" s="11"/>
      <c r="G530" s="13"/>
    </row>
    <row r="531" spans="2:7" ht="15">
      <c r="B531" s="13"/>
      <c r="C531" s="10"/>
      <c r="D531" s="14"/>
      <c r="E531" s="47"/>
      <c r="F531" s="11"/>
      <c r="G531" s="13"/>
    </row>
    <row r="532" spans="2:7" ht="15">
      <c r="B532" s="13"/>
      <c r="C532" s="10"/>
      <c r="D532" s="14"/>
      <c r="E532" s="47"/>
      <c r="F532" s="11"/>
      <c r="G532" s="13"/>
    </row>
    <row r="533" spans="2:7" ht="15">
      <c r="B533" s="13"/>
      <c r="C533" s="10"/>
      <c r="D533" s="14"/>
      <c r="E533" s="47"/>
      <c r="F533" s="11"/>
      <c r="G533" s="13"/>
    </row>
    <row r="534" spans="2:7" ht="15">
      <c r="B534" s="13"/>
      <c r="C534" s="10"/>
      <c r="D534" s="14"/>
      <c r="E534" s="47"/>
      <c r="F534" s="11"/>
      <c r="G534" s="13"/>
    </row>
    <row r="535" spans="2:7" ht="15">
      <c r="B535" s="13"/>
      <c r="C535" s="10"/>
      <c r="D535" s="14"/>
      <c r="E535" s="47"/>
      <c r="F535" s="11"/>
      <c r="G535" s="13"/>
    </row>
    <row r="536" spans="2:7" ht="15">
      <c r="B536" s="13"/>
      <c r="C536" s="10"/>
      <c r="D536" s="14"/>
      <c r="E536" s="47"/>
      <c r="F536" s="11"/>
      <c r="G536" s="13"/>
    </row>
    <row r="537" spans="2:7" ht="15">
      <c r="B537" s="13"/>
      <c r="C537" s="10"/>
      <c r="D537" s="14"/>
      <c r="E537" s="47"/>
      <c r="F537" s="11"/>
      <c r="G537" s="13"/>
    </row>
    <row r="538" spans="2:7" ht="15">
      <c r="B538" s="13"/>
      <c r="C538" s="10"/>
      <c r="D538" s="14"/>
      <c r="E538" s="47"/>
      <c r="F538" s="11"/>
      <c r="G538" s="13"/>
    </row>
    <row r="539" spans="2:7" ht="15">
      <c r="B539" s="13"/>
      <c r="C539" s="10"/>
      <c r="D539" s="14"/>
      <c r="E539" s="47"/>
      <c r="F539" s="11"/>
      <c r="G539" s="13"/>
    </row>
    <row r="540" spans="2:7" ht="15">
      <c r="B540" s="13"/>
      <c r="C540" s="10"/>
      <c r="D540" s="14"/>
      <c r="E540" s="47"/>
      <c r="F540" s="11"/>
      <c r="G540" s="13"/>
    </row>
    <row r="541" spans="2:7" ht="15">
      <c r="B541" s="13"/>
      <c r="C541" s="10"/>
      <c r="D541" s="14"/>
      <c r="E541" s="47"/>
      <c r="F541" s="11"/>
      <c r="G541" s="13"/>
    </row>
    <row r="542" spans="2:7" ht="15">
      <c r="B542" s="13"/>
      <c r="C542" s="10"/>
      <c r="D542" s="14"/>
      <c r="E542" s="47"/>
      <c r="F542" s="11"/>
      <c r="G542" s="13"/>
    </row>
    <row r="543" spans="2:7" ht="15">
      <c r="B543" s="13"/>
      <c r="C543" s="10"/>
      <c r="D543" s="14"/>
      <c r="E543" s="47"/>
      <c r="F543" s="11"/>
      <c r="G543" s="13"/>
    </row>
    <row r="544" spans="2:7" ht="15">
      <c r="B544" s="13"/>
      <c r="C544" s="10"/>
      <c r="D544" s="14"/>
      <c r="E544" s="47"/>
      <c r="F544" s="11"/>
      <c r="G544" s="13"/>
    </row>
    <row r="545" spans="2:7" ht="15">
      <c r="B545" s="13"/>
      <c r="C545" s="10"/>
      <c r="D545" s="14"/>
      <c r="E545" s="47"/>
      <c r="F545" s="11"/>
      <c r="G545" s="13"/>
    </row>
    <row r="546" spans="2:7" ht="15">
      <c r="B546" s="13"/>
      <c r="C546" s="10"/>
      <c r="D546" s="14"/>
      <c r="E546" s="47"/>
      <c r="F546" s="11"/>
      <c r="G546" s="13"/>
    </row>
    <row r="547" spans="2:7" ht="15">
      <c r="B547" s="13"/>
      <c r="C547" s="10"/>
      <c r="D547" s="14"/>
      <c r="E547" s="47"/>
      <c r="F547" s="11"/>
      <c r="G547" s="13"/>
    </row>
    <row r="548" spans="2:7" ht="15">
      <c r="B548" s="13"/>
      <c r="C548" s="10"/>
      <c r="D548" s="14"/>
      <c r="E548" s="47"/>
      <c r="F548" s="11"/>
      <c r="G548" s="13"/>
    </row>
    <row r="549" spans="2:7" ht="15">
      <c r="B549" s="13"/>
      <c r="C549" s="10"/>
      <c r="D549" s="14"/>
      <c r="E549" s="47"/>
      <c r="F549" s="11"/>
      <c r="G549" s="13"/>
    </row>
    <row r="550" spans="2:7" ht="15">
      <c r="B550" s="13"/>
      <c r="C550" s="10"/>
      <c r="D550" s="14"/>
      <c r="E550" s="47"/>
      <c r="F550" s="11"/>
      <c r="G550" s="13"/>
    </row>
    <row r="551" spans="2:7" ht="15">
      <c r="B551" s="13"/>
      <c r="C551" s="10"/>
      <c r="D551" s="14"/>
      <c r="E551" s="47"/>
      <c r="F551" s="11"/>
      <c r="G551" s="13"/>
    </row>
    <row r="552" spans="2:7" ht="15">
      <c r="B552" s="13"/>
      <c r="C552" s="10"/>
      <c r="D552" s="14"/>
      <c r="E552" s="47"/>
      <c r="F552" s="11"/>
      <c r="G552" s="13"/>
    </row>
    <row r="553" spans="2:7" ht="15">
      <c r="B553" s="13"/>
      <c r="C553" s="10"/>
      <c r="D553" s="14"/>
      <c r="E553" s="47"/>
      <c r="F553" s="11"/>
      <c r="G553" s="13"/>
    </row>
    <row r="554" spans="2:7" ht="15">
      <c r="B554" s="13"/>
      <c r="C554" s="10"/>
      <c r="D554" s="14"/>
      <c r="E554" s="47"/>
      <c r="F554" s="11"/>
      <c r="G554" s="13"/>
    </row>
    <row r="555" spans="2:7" ht="15">
      <c r="B555" s="13"/>
      <c r="C555" s="10"/>
      <c r="D555" s="14"/>
      <c r="E555" s="47"/>
      <c r="F555" s="11"/>
      <c r="G555" s="13"/>
    </row>
    <row r="556" spans="2:7" ht="15">
      <c r="B556" s="13"/>
      <c r="C556" s="10"/>
      <c r="D556" s="14"/>
      <c r="E556" s="47"/>
      <c r="F556" s="11"/>
      <c r="G556" s="13"/>
    </row>
    <row r="557" spans="2:7" ht="15">
      <c r="B557" s="13"/>
      <c r="C557" s="10"/>
      <c r="D557" s="14"/>
      <c r="E557" s="47"/>
      <c r="F557" s="11"/>
      <c r="G557" s="13"/>
    </row>
    <row r="558" spans="2:7" ht="15">
      <c r="B558" s="13"/>
      <c r="C558" s="10"/>
      <c r="D558" s="14"/>
      <c r="E558" s="47"/>
      <c r="F558" s="11"/>
      <c r="G558" s="13"/>
    </row>
    <row r="559" spans="2:7" ht="15">
      <c r="B559" s="13"/>
      <c r="C559" s="10"/>
      <c r="D559" s="14"/>
      <c r="E559" s="47"/>
      <c r="F559" s="11"/>
      <c r="G559" s="13"/>
    </row>
    <row r="560" spans="2:7" ht="15">
      <c r="B560" s="13"/>
      <c r="C560" s="10"/>
      <c r="D560" s="14"/>
      <c r="E560" s="47"/>
      <c r="F560" s="11"/>
      <c r="G560" s="13"/>
    </row>
    <row r="561" spans="2:7" ht="15">
      <c r="B561" s="13"/>
      <c r="C561" s="10"/>
      <c r="D561" s="14"/>
      <c r="E561" s="47"/>
      <c r="F561" s="11"/>
      <c r="G561" s="13"/>
    </row>
    <row r="562" spans="2:7" ht="15">
      <c r="B562" s="13"/>
      <c r="C562" s="10"/>
      <c r="D562" s="14"/>
      <c r="E562" s="47"/>
      <c r="F562" s="11"/>
      <c r="G562" s="13"/>
    </row>
    <row r="563" spans="2:7" ht="15">
      <c r="B563" s="13"/>
      <c r="C563" s="10"/>
      <c r="D563" s="14"/>
      <c r="E563" s="47"/>
      <c r="F563" s="11"/>
      <c r="G563" s="13"/>
    </row>
    <row r="564" spans="2:7" ht="15">
      <c r="B564" s="13"/>
      <c r="C564" s="10"/>
      <c r="D564" s="14"/>
      <c r="E564" s="47"/>
      <c r="F564" s="11"/>
      <c r="G564" s="13"/>
    </row>
    <row r="565" spans="2:7" ht="15">
      <c r="B565" s="13"/>
      <c r="C565" s="10"/>
      <c r="D565" s="14"/>
      <c r="E565" s="47"/>
      <c r="F565" s="11"/>
      <c r="G565" s="13"/>
    </row>
    <row r="566" spans="2:7" ht="15">
      <c r="B566" s="13"/>
      <c r="C566" s="10"/>
      <c r="D566" s="14"/>
      <c r="E566" s="47"/>
      <c r="F566" s="11"/>
      <c r="G566" s="13"/>
    </row>
    <row r="567" spans="2:7" ht="15">
      <c r="B567" s="13"/>
      <c r="C567" s="10"/>
      <c r="D567" s="14"/>
      <c r="E567" s="47"/>
      <c r="F567" s="11"/>
      <c r="G567" s="13"/>
    </row>
    <row r="568" spans="2:7" ht="15">
      <c r="B568" s="13"/>
      <c r="C568" s="10"/>
      <c r="D568" s="14"/>
      <c r="E568" s="47"/>
      <c r="F568" s="11"/>
      <c r="G568" s="13"/>
    </row>
    <row r="569" spans="2:7" ht="15">
      <c r="B569" s="13"/>
      <c r="C569" s="10"/>
      <c r="D569" s="14"/>
      <c r="E569" s="47"/>
      <c r="F569" s="11"/>
      <c r="G569" s="13"/>
    </row>
    <row r="570" spans="2:7" ht="15">
      <c r="B570" s="13"/>
      <c r="C570" s="10"/>
      <c r="D570" s="14"/>
      <c r="E570" s="47"/>
      <c r="F570" s="11"/>
      <c r="G570" s="13"/>
    </row>
    <row r="571" spans="2:7" ht="15">
      <c r="B571" s="13"/>
      <c r="C571" s="10"/>
      <c r="D571" s="14"/>
      <c r="E571" s="47"/>
      <c r="F571" s="11"/>
      <c r="G571" s="13"/>
    </row>
    <row r="572" spans="2:7" ht="15">
      <c r="B572" s="13"/>
      <c r="C572" s="10"/>
      <c r="D572" s="14"/>
      <c r="E572" s="47"/>
      <c r="F572" s="11"/>
      <c r="G572" s="13"/>
    </row>
    <row r="573" spans="2:7" ht="15">
      <c r="B573" s="13"/>
      <c r="C573" s="10"/>
      <c r="D573" s="14"/>
      <c r="E573" s="47"/>
      <c r="F573" s="11"/>
      <c r="G573" s="13"/>
    </row>
    <row r="574" spans="2:7" ht="15">
      <c r="B574" s="13"/>
      <c r="C574" s="10"/>
      <c r="D574" s="14"/>
      <c r="E574" s="47"/>
      <c r="F574" s="11"/>
      <c r="G574" s="13"/>
    </row>
    <row r="575" spans="2:7" ht="15">
      <c r="B575" s="13"/>
      <c r="C575" s="10"/>
      <c r="D575" s="14"/>
      <c r="E575" s="47"/>
      <c r="F575" s="11"/>
      <c r="G575" s="13"/>
    </row>
    <row r="576" spans="2:7" ht="15">
      <c r="B576" s="13"/>
      <c r="C576" s="10"/>
      <c r="D576" s="14"/>
      <c r="E576" s="47"/>
      <c r="F576" s="11"/>
      <c r="G576" s="13"/>
    </row>
    <row r="577" spans="2:7" ht="15">
      <c r="B577" s="13"/>
      <c r="C577" s="10"/>
      <c r="D577" s="14"/>
      <c r="E577" s="47"/>
      <c r="F577" s="11"/>
      <c r="G577" s="13"/>
    </row>
    <row r="578" spans="2:7" ht="15">
      <c r="B578" s="13"/>
      <c r="C578" s="10"/>
      <c r="D578" s="14"/>
      <c r="E578" s="47"/>
      <c r="F578" s="11"/>
      <c r="G578" s="13"/>
    </row>
    <row r="579" spans="2:7" ht="15">
      <c r="B579" s="13"/>
      <c r="C579" s="10"/>
      <c r="D579" s="14"/>
      <c r="E579" s="47"/>
      <c r="F579" s="11"/>
      <c r="G579" s="13"/>
    </row>
    <row r="580" spans="2:7" ht="15">
      <c r="B580" s="13"/>
      <c r="C580" s="10"/>
      <c r="D580" s="14"/>
      <c r="E580" s="47"/>
      <c r="F580" s="11"/>
      <c r="G580" s="13"/>
    </row>
    <row r="581" spans="2:7" ht="15">
      <c r="B581" s="13"/>
      <c r="C581" s="10"/>
      <c r="D581" s="14"/>
      <c r="E581" s="47"/>
      <c r="F581" s="11"/>
      <c r="G581" s="13"/>
    </row>
    <row r="582" spans="2:7" ht="15">
      <c r="B582" s="13"/>
      <c r="C582" s="10"/>
      <c r="D582" s="14"/>
      <c r="E582" s="47"/>
      <c r="F582" s="11"/>
      <c r="G582" s="13"/>
    </row>
    <row r="583" spans="2:7" ht="15">
      <c r="B583" s="13"/>
      <c r="C583" s="10"/>
      <c r="D583" s="14"/>
      <c r="E583" s="47"/>
      <c r="F583" s="11"/>
      <c r="G583" s="13"/>
    </row>
    <row r="584" spans="2:7" ht="15">
      <c r="B584" s="13"/>
      <c r="C584" s="10"/>
      <c r="D584" s="14"/>
      <c r="E584" s="47"/>
      <c r="F584" s="11"/>
      <c r="G584" s="13"/>
    </row>
    <row r="585" spans="2:7" ht="15">
      <c r="B585" s="13"/>
      <c r="C585" s="10"/>
      <c r="D585" s="14"/>
      <c r="E585" s="47"/>
      <c r="F585" s="11"/>
      <c r="G585" s="13"/>
    </row>
    <row r="586" spans="2:7" ht="15">
      <c r="B586" s="13"/>
      <c r="C586" s="10"/>
      <c r="D586" s="14"/>
      <c r="E586" s="47"/>
      <c r="F586" s="11"/>
      <c r="G586" s="13"/>
    </row>
    <row r="587" spans="2:7" ht="15">
      <c r="B587" s="13"/>
      <c r="C587" s="10"/>
      <c r="D587" s="14"/>
      <c r="E587" s="47"/>
      <c r="F587" s="11"/>
      <c r="G587" s="13"/>
    </row>
    <row r="588" spans="2:7" ht="15">
      <c r="B588" s="13"/>
      <c r="C588" s="10"/>
      <c r="D588" s="14"/>
      <c r="E588" s="47"/>
      <c r="F588" s="11"/>
      <c r="G588" s="13"/>
    </row>
    <row r="589" spans="2:7" ht="15">
      <c r="B589" s="13"/>
      <c r="C589" s="10"/>
      <c r="D589" s="14"/>
      <c r="E589" s="47"/>
      <c r="F589" s="11"/>
      <c r="G589" s="13"/>
    </row>
    <row r="590" spans="2:7" ht="15">
      <c r="B590" s="13"/>
      <c r="C590" s="10"/>
      <c r="D590" s="14"/>
      <c r="E590" s="47"/>
      <c r="F590" s="11"/>
      <c r="G590" s="13"/>
    </row>
    <row r="591" spans="2:7" ht="15">
      <c r="B591" s="13"/>
      <c r="C591" s="10"/>
      <c r="D591" s="14"/>
      <c r="E591" s="47"/>
      <c r="F591" s="11"/>
      <c r="G591" s="13"/>
    </row>
    <row r="592" spans="2:7" ht="15">
      <c r="B592" s="13"/>
      <c r="C592" s="10"/>
      <c r="D592" s="14"/>
      <c r="E592" s="47"/>
      <c r="F592" s="11"/>
      <c r="G592" s="13"/>
    </row>
    <row r="593" spans="2:7" ht="15">
      <c r="B593" s="13"/>
      <c r="C593" s="10"/>
      <c r="D593" s="14"/>
      <c r="E593" s="47"/>
      <c r="F593" s="11"/>
      <c r="G593" s="13"/>
    </row>
    <row r="594" spans="2:7" ht="15">
      <c r="B594" s="13"/>
      <c r="C594" s="10"/>
      <c r="D594" s="14"/>
      <c r="E594" s="47"/>
      <c r="F594" s="11"/>
      <c r="G594" s="13"/>
    </row>
    <row r="595" spans="2:7" ht="15">
      <c r="B595" s="13"/>
      <c r="C595" s="10"/>
      <c r="D595" s="14"/>
      <c r="E595" s="47"/>
      <c r="F595" s="11"/>
      <c r="G595" s="13"/>
    </row>
    <row r="596" spans="2:7" ht="15">
      <c r="B596" s="13"/>
      <c r="C596" s="10"/>
      <c r="D596" s="14"/>
      <c r="E596" s="47"/>
      <c r="F596" s="11"/>
      <c r="G596" s="13"/>
    </row>
    <row r="597" spans="2:7" ht="15">
      <c r="B597" s="13"/>
      <c r="C597" s="10"/>
      <c r="D597" s="14"/>
      <c r="E597" s="47"/>
      <c r="F597" s="11"/>
      <c r="G597" s="13"/>
    </row>
    <row r="598" spans="2:7" ht="15">
      <c r="B598" s="13"/>
      <c r="C598" s="10"/>
      <c r="D598" s="14"/>
      <c r="E598" s="47"/>
      <c r="F598" s="11"/>
      <c r="G598" s="13"/>
    </row>
    <row r="599" spans="2:7" ht="15">
      <c r="B599" s="13"/>
      <c r="C599" s="10"/>
      <c r="D599" s="14"/>
      <c r="E599" s="47"/>
      <c r="F599" s="11"/>
      <c r="G599" s="13"/>
    </row>
    <row r="600" spans="2:7" ht="15">
      <c r="B600" s="13"/>
      <c r="C600" s="10"/>
      <c r="D600" s="14"/>
      <c r="E600" s="47"/>
      <c r="F600" s="11"/>
      <c r="G600" s="13"/>
    </row>
    <row r="601" spans="2:7" ht="15">
      <c r="B601" s="13"/>
      <c r="C601" s="10"/>
      <c r="D601" s="14"/>
      <c r="E601" s="47"/>
      <c r="F601" s="11"/>
      <c r="G601" s="13"/>
    </row>
    <row r="602" spans="2:7" ht="15">
      <c r="B602" s="13"/>
      <c r="C602" s="10"/>
      <c r="D602" s="14"/>
      <c r="E602" s="47"/>
      <c r="F602" s="11"/>
      <c r="G602" s="13"/>
    </row>
    <row r="603" spans="2:7" ht="15">
      <c r="B603" s="13"/>
      <c r="C603" s="10"/>
      <c r="D603" s="14"/>
      <c r="E603" s="47"/>
      <c r="F603" s="11"/>
      <c r="G603" s="13"/>
    </row>
    <row r="604" spans="2:7" ht="15">
      <c r="B604" s="13"/>
      <c r="C604" s="10"/>
      <c r="D604" s="14"/>
      <c r="E604" s="47"/>
      <c r="F604" s="11"/>
      <c r="G604" s="13"/>
    </row>
    <row r="605" spans="2:7" ht="15">
      <c r="B605" s="13"/>
      <c r="C605" s="10"/>
      <c r="D605" s="14"/>
      <c r="E605" s="47"/>
      <c r="F605" s="11"/>
      <c r="G605" s="13"/>
    </row>
    <row r="606" spans="2:7" ht="15">
      <c r="B606" s="13"/>
      <c r="C606" s="10"/>
      <c r="D606" s="14"/>
      <c r="E606" s="47"/>
      <c r="F606" s="11"/>
      <c r="G606" s="13"/>
    </row>
    <row r="607" spans="2:7" ht="15">
      <c r="B607" s="13"/>
      <c r="C607" s="10"/>
      <c r="D607" s="14"/>
      <c r="E607" s="47"/>
      <c r="F607" s="11"/>
      <c r="G607" s="13"/>
    </row>
    <row r="608" spans="2:7" ht="15">
      <c r="B608" s="13"/>
      <c r="C608" s="10"/>
      <c r="D608" s="14"/>
      <c r="E608" s="47"/>
      <c r="F608" s="11"/>
      <c r="G608" s="13"/>
    </row>
    <row r="609" spans="2:7" ht="15">
      <c r="B609" s="13"/>
      <c r="C609" s="10"/>
      <c r="D609" s="14"/>
      <c r="E609" s="47"/>
      <c r="F609" s="11"/>
      <c r="G609" s="13"/>
    </row>
    <row r="610" spans="2:7" ht="15">
      <c r="B610" s="13"/>
      <c r="C610" s="10"/>
      <c r="D610" s="14"/>
      <c r="E610" s="47"/>
      <c r="F610" s="11"/>
      <c r="G610" s="13"/>
    </row>
    <row r="611" spans="2:7" ht="15">
      <c r="B611" s="13"/>
      <c r="C611" s="10"/>
      <c r="D611" s="14"/>
      <c r="E611" s="47"/>
      <c r="F611" s="11"/>
      <c r="G611" s="13"/>
    </row>
    <row r="612" spans="2:7" ht="15">
      <c r="B612" s="13"/>
      <c r="C612" s="10"/>
      <c r="D612" s="14"/>
      <c r="E612" s="47"/>
      <c r="F612" s="11"/>
      <c r="G612" s="13"/>
    </row>
    <row r="613" spans="2:7" ht="15">
      <c r="B613" s="13"/>
      <c r="C613" s="10"/>
      <c r="D613" s="14"/>
      <c r="E613" s="47"/>
      <c r="F613" s="11"/>
      <c r="G613" s="13"/>
    </row>
    <row r="614" spans="2:7" ht="15">
      <c r="B614" s="13"/>
      <c r="C614" s="10"/>
      <c r="D614" s="14"/>
      <c r="E614" s="47"/>
      <c r="F614" s="11"/>
      <c r="G614" s="13"/>
    </row>
    <row r="615" spans="2:7" ht="15">
      <c r="B615" s="13"/>
      <c r="C615" s="10"/>
      <c r="D615" s="14"/>
      <c r="E615" s="47"/>
      <c r="F615" s="11"/>
      <c r="G615" s="13"/>
    </row>
    <row r="616" spans="2:7" ht="15">
      <c r="B616" s="13"/>
      <c r="C616" s="10"/>
      <c r="D616" s="14"/>
      <c r="E616" s="47"/>
      <c r="F616" s="11"/>
      <c r="G616" s="13"/>
    </row>
    <row r="617" spans="2:7" ht="15">
      <c r="B617" s="13"/>
      <c r="C617" s="10"/>
      <c r="D617" s="14"/>
      <c r="E617" s="47"/>
      <c r="F617" s="11"/>
      <c r="G617" s="13"/>
    </row>
    <row r="618" spans="2:7" ht="15">
      <c r="B618" s="13"/>
      <c r="C618" s="10"/>
      <c r="D618" s="14"/>
      <c r="E618" s="47"/>
      <c r="F618" s="11"/>
      <c r="G618" s="13"/>
    </row>
    <row r="619" spans="2:7" ht="15">
      <c r="B619" s="13"/>
      <c r="C619" s="10"/>
      <c r="D619" s="14"/>
      <c r="E619" s="47"/>
      <c r="F619" s="11"/>
      <c r="G619" s="13"/>
    </row>
    <row r="620" spans="2:7" ht="15">
      <c r="B620" s="13"/>
      <c r="C620" s="10"/>
      <c r="D620" s="14"/>
      <c r="E620" s="47"/>
      <c r="F620" s="11"/>
      <c r="G620" s="13"/>
    </row>
    <row r="621" spans="2:7" ht="15">
      <c r="B621" s="13"/>
      <c r="C621" s="10"/>
      <c r="D621" s="14"/>
      <c r="E621" s="47"/>
      <c r="F621" s="11"/>
      <c r="G621" s="13"/>
    </row>
    <row r="622" spans="2:7" ht="15">
      <c r="B622" s="13"/>
      <c r="C622" s="10"/>
      <c r="D622" s="14"/>
      <c r="E622" s="47"/>
      <c r="F622" s="11"/>
      <c r="G622" s="13"/>
    </row>
    <row r="623" spans="2:7" ht="15">
      <c r="B623" s="13"/>
      <c r="C623" s="10"/>
      <c r="D623" s="14"/>
      <c r="E623" s="47"/>
      <c r="F623" s="11"/>
      <c r="G623" s="13"/>
    </row>
    <row r="624" spans="2:7" ht="15">
      <c r="B624" s="13"/>
      <c r="C624" s="10"/>
      <c r="D624" s="14"/>
      <c r="E624" s="47"/>
      <c r="F624" s="11"/>
      <c r="G624" s="13"/>
    </row>
    <row r="625" spans="2:7" ht="15">
      <c r="B625" s="13"/>
      <c r="C625" s="10"/>
      <c r="D625" s="14"/>
      <c r="E625" s="47"/>
      <c r="F625" s="11"/>
      <c r="G625" s="13"/>
    </row>
    <row r="626" spans="2:7" ht="15">
      <c r="B626" s="13"/>
      <c r="C626" s="10"/>
      <c r="D626" s="14"/>
      <c r="E626" s="47"/>
      <c r="F626" s="11"/>
      <c r="G626" s="13"/>
    </row>
    <row r="627" spans="2:7" ht="15">
      <c r="B627" s="13"/>
      <c r="C627" s="10"/>
      <c r="D627" s="14"/>
      <c r="E627" s="47"/>
      <c r="F627" s="11"/>
      <c r="G627" s="13"/>
    </row>
    <row r="628" spans="2:7" ht="15">
      <c r="B628" s="13"/>
      <c r="C628" s="10"/>
      <c r="D628" s="14"/>
      <c r="E628" s="47"/>
      <c r="F628" s="11"/>
      <c r="G628" s="13"/>
    </row>
    <row r="629" spans="2:7" ht="15">
      <c r="B629" s="13"/>
      <c r="C629" s="10"/>
      <c r="D629" s="14"/>
      <c r="E629" s="47"/>
      <c r="F629" s="11"/>
      <c r="G629" s="13"/>
    </row>
    <row r="630" spans="2:7" ht="15">
      <c r="B630" s="13"/>
      <c r="C630" s="10"/>
      <c r="D630" s="14"/>
      <c r="E630" s="47"/>
      <c r="F630" s="11"/>
      <c r="G630" s="13"/>
    </row>
    <row r="631" spans="2:7" ht="15">
      <c r="B631" s="13"/>
      <c r="C631" s="10"/>
      <c r="D631" s="14"/>
      <c r="E631" s="47"/>
      <c r="F631" s="11"/>
      <c r="G631" s="13"/>
    </row>
    <row r="632" spans="2:7" ht="15">
      <c r="B632" s="13"/>
      <c r="C632" s="10"/>
      <c r="D632" s="14"/>
      <c r="E632" s="47"/>
      <c r="F632" s="11"/>
      <c r="G632" s="13"/>
    </row>
    <row r="633" spans="2:7" ht="15">
      <c r="B633" s="13"/>
      <c r="C633" s="10"/>
      <c r="D633" s="14"/>
      <c r="E633" s="47"/>
      <c r="F633" s="11"/>
      <c r="G633" s="13"/>
    </row>
    <row r="634" spans="2:7" ht="15">
      <c r="B634" s="13"/>
      <c r="C634" s="10"/>
      <c r="D634" s="14"/>
      <c r="E634" s="47"/>
      <c r="F634" s="11"/>
      <c r="G634" s="13"/>
    </row>
    <row r="635" spans="2:7" ht="15">
      <c r="B635" s="13"/>
      <c r="C635" s="10"/>
      <c r="D635" s="14"/>
      <c r="E635" s="47"/>
      <c r="F635" s="11"/>
      <c r="G635" s="13"/>
    </row>
    <row r="636" spans="2:7" ht="15">
      <c r="B636" s="13"/>
      <c r="C636" s="10"/>
      <c r="D636" s="14"/>
      <c r="E636" s="47"/>
      <c r="F636" s="11"/>
      <c r="G636" s="13"/>
    </row>
    <row r="637" spans="2:7" ht="15">
      <c r="B637" s="13"/>
      <c r="C637" s="10"/>
      <c r="D637" s="14"/>
      <c r="E637" s="47"/>
      <c r="F637" s="11"/>
      <c r="G637" s="13"/>
    </row>
    <row r="638" spans="2:7" ht="15">
      <c r="B638" s="13"/>
      <c r="C638" s="10"/>
      <c r="D638" s="14"/>
      <c r="E638" s="47"/>
      <c r="F638" s="11"/>
      <c r="G638" s="13"/>
    </row>
    <row r="639" spans="2:7" ht="15">
      <c r="B639" s="13"/>
      <c r="C639" s="10"/>
      <c r="D639" s="14"/>
      <c r="E639" s="47"/>
      <c r="F639" s="11"/>
      <c r="G639" s="13"/>
    </row>
    <row r="640" spans="2:7" ht="15">
      <c r="B640" s="13"/>
      <c r="C640" s="10"/>
      <c r="D640" s="14"/>
      <c r="E640" s="47"/>
      <c r="F640" s="11"/>
      <c r="G640" s="13"/>
    </row>
    <row r="641" spans="2:7" ht="15">
      <c r="B641" s="13"/>
      <c r="C641" s="10"/>
      <c r="D641" s="14"/>
      <c r="E641" s="47"/>
      <c r="F641" s="11"/>
      <c r="G641" s="13"/>
    </row>
    <row r="642" spans="2:7" ht="15">
      <c r="B642" s="13"/>
      <c r="C642" s="10"/>
      <c r="D642" s="14"/>
      <c r="E642" s="47"/>
      <c r="F642" s="11"/>
      <c r="G642" s="13"/>
    </row>
    <row r="643" spans="2:7" ht="15">
      <c r="B643" s="13"/>
      <c r="C643" s="10"/>
      <c r="D643" s="14"/>
      <c r="E643" s="47"/>
      <c r="F643" s="11"/>
      <c r="G643" s="13"/>
    </row>
    <row r="644" spans="2:7" ht="15">
      <c r="B644" s="13"/>
      <c r="C644" s="10"/>
      <c r="D644" s="14"/>
      <c r="E644" s="47"/>
      <c r="F644" s="11"/>
      <c r="G644" s="13"/>
    </row>
    <row r="645" spans="2:7" ht="15">
      <c r="B645" s="13"/>
      <c r="C645" s="10"/>
      <c r="D645" s="14"/>
      <c r="E645" s="47"/>
      <c r="F645" s="11"/>
      <c r="G645" s="13"/>
    </row>
    <row r="646" spans="2:7" ht="15">
      <c r="B646" s="13"/>
      <c r="C646" s="10"/>
      <c r="D646" s="14"/>
      <c r="E646" s="47"/>
      <c r="F646" s="11"/>
      <c r="G646" s="13"/>
    </row>
    <row r="647" spans="2:7" ht="15">
      <c r="B647" s="13"/>
      <c r="C647" s="10"/>
      <c r="D647" s="14"/>
      <c r="E647" s="47"/>
      <c r="F647" s="11"/>
      <c r="G647" s="13"/>
    </row>
    <row r="648" spans="2:7" ht="15">
      <c r="B648" s="13"/>
      <c r="C648" s="10"/>
      <c r="D648" s="14"/>
      <c r="E648" s="47"/>
      <c r="F648" s="11"/>
      <c r="G648" s="13"/>
    </row>
    <row r="649" spans="2:7" ht="15">
      <c r="B649" s="13"/>
      <c r="C649" s="10"/>
      <c r="D649" s="14"/>
      <c r="E649" s="47"/>
      <c r="F649" s="11"/>
      <c r="G649" s="13"/>
    </row>
    <row r="650" spans="2:7" ht="15">
      <c r="B650" s="13"/>
      <c r="C650" s="10"/>
      <c r="D650" s="14"/>
      <c r="E650" s="47"/>
      <c r="F650" s="11"/>
      <c r="G650" s="13"/>
    </row>
    <row r="651" spans="2:7" ht="15">
      <c r="B651" s="13"/>
      <c r="C651" s="10"/>
      <c r="D651" s="14"/>
      <c r="E651" s="47"/>
      <c r="F651" s="11"/>
      <c r="G651" s="13"/>
    </row>
    <row r="652" spans="2:7" ht="15">
      <c r="B652" s="13"/>
      <c r="C652" s="10"/>
      <c r="D652" s="14"/>
      <c r="E652" s="47"/>
      <c r="F652" s="11"/>
      <c r="G652" s="13"/>
    </row>
    <row r="653" spans="2:7" ht="15">
      <c r="B653" s="13"/>
      <c r="C653" s="10"/>
      <c r="D653" s="14"/>
      <c r="E653" s="47"/>
      <c r="F653" s="11"/>
      <c r="G653" s="13"/>
    </row>
    <row r="654" spans="2:7" ht="15">
      <c r="B654" s="13"/>
      <c r="C654" s="10"/>
      <c r="D654" s="14"/>
      <c r="E654" s="47"/>
      <c r="F654" s="11"/>
      <c r="G654" s="13"/>
    </row>
    <row r="655" spans="2:7" ht="15">
      <c r="B655" s="13"/>
      <c r="C655" s="10"/>
      <c r="D655" s="14"/>
      <c r="E655" s="47"/>
      <c r="F655" s="11"/>
      <c r="G655" s="13"/>
    </row>
    <row r="656" spans="2:7" ht="15">
      <c r="B656" s="13"/>
      <c r="C656" s="10"/>
      <c r="D656" s="14"/>
      <c r="E656" s="47"/>
      <c r="F656" s="11"/>
      <c r="G656" s="13"/>
    </row>
    <row r="657" spans="2:7" ht="15">
      <c r="B657" s="13"/>
      <c r="C657" s="10"/>
      <c r="D657" s="14"/>
      <c r="E657" s="47"/>
      <c r="F657" s="11"/>
      <c r="G657" s="13"/>
    </row>
    <row r="658" spans="2:7" ht="15">
      <c r="B658" s="13"/>
      <c r="C658" s="10"/>
      <c r="D658" s="14"/>
      <c r="E658" s="47"/>
      <c r="F658" s="11"/>
      <c r="G658" s="13"/>
    </row>
    <row r="659" spans="2:7" ht="15">
      <c r="B659" s="13"/>
      <c r="C659" s="10"/>
      <c r="D659" s="14"/>
      <c r="E659" s="47"/>
      <c r="F659" s="11"/>
      <c r="G659" s="13"/>
    </row>
    <row r="660" spans="2:7" ht="15">
      <c r="B660" s="13"/>
      <c r="C660" s="10"/>
      <c r="D660" s="14"/>
      <c r="E660" s="47"/>
      <c r="F660" s="11"/>
      <c r="G660" s="13"/>
    </row>
    <row r="661" spans="2:7" ht="15">
      <c r="B661" s="13"/>
      <c r="C661" s="10"/>
      <c r="D661" s="14"/>
      <c r="E661" s="47"/>
      <c r="F661" s="11"/>
      <c r="G661" s="13"/>
    </row>
    <row r="662" spans="2:7" ht="15">
      <c r="B662" s="13"/>
      <c r="C662" s="10"/>
      <c r="D662" s="14"/>
      <c r="E662" s="47"/>
      <c r="F662" s="11"/>
      <c r="G662" s="13"/>
    </row>
    <row r="663" spans="2:7" ht="15">
      <c r="B663" s="13"/>
      <c r="C663" s="10"/>
      <c r="D663" s="14"/>
      <c r="E663" s="47"/>
      <c r="F663" s="11"/>
      <c r="G663" s="13"/>
    </row>
    <row r="664" spans="2:7" ht="15">
      <c r="B664" s="13"/>
      <c r="C664" s="10"/>
      <c r="D664" s="14"/>
      <c r="E664" s="47"/>
      <c r="F664" s="11"/>
      <c r="G664" s="13"/>
    </row>
    <row r="665" spans="2:7" ht="15">
      <c r="B665" s="13"/>
      <c r="C665" s="10"/>
      <c r="D665" s="14"/>
      <c r="E665" s="47"/>
      <c r="F665" s="11"/>
      <c r="G665" s="13"/>
    </row>
    <row r="666" spans="2:7" ht="15">
      <c r="B666" s="13"/>
      <c r="C666" s="10"/>
      <c r="D666" s="14"/>
      <c r="E666" s="47"/>
      <c r="F666" s="11"/>
      <c r="G666" s="13"/>
    </row>
    <row r="667" spans="2:7" ht="15">
      <c r="B667" s="13"/>
      <c r="C667" s="10"/>
      <c r="D667" s="14"/>
      <c r="E667" s="47"/>
      <c r="F667" s="11"/>
      <c r="G667" s="13"/>
    </row>
    <row r="668" spans="2:7" ht="15">
      <c r="B668" s="13"/>
      <c r="C668" s="10"/>
      <c r="D668" s="14"/>
      <c r="E668" s="47"/>
      <c r="F668" s="11"/>
      <c r="G668" s="13"/>
    </row>
    <row r="669" spans="2:7" ht="15">
      <c r="B669" s="13"/>
      <c r="C669" s="10"/>
      <c r="D669" s="14"/>
      <c r="E669" s="47"/>
      <c r="F669" s="11"/>
      <c r="G669" s="13"/>
    </row>
    <row r="670" spans="2:7" ht="15">
      <c r="B670" s="13"/>
      <c r="C670" s="10"/>
      <c r="D670" s="14"/>
      <c r="E670" s="47"/>
      <c r="F670" s="11"/>
      <c r="G670" s="13"/>
    </row>
    <row r="671" spans="2:7" ht="15">
      <c r="B671" s="13"/>
      <c r="C671" s="10"/>
      <c r="D671" s="14"/>
      <c r="E671" s="47"/>
      <c r="F671" s="11"/>
      <c r="G671" s="13"/>
    </row>
    <row r="672" spans="2:7" ht="15">
      <c r="B672" s="13"/>
      <c r="C672" s="10"/>
      <c r="D672" s="14"/>
      <c r="E672" s="47"/>
      <c r="F672" s="11"/>
      <c r="G672" s="13"/>
    </row>
    <row r="673" spans="2:7" ht="15">
      <c r="B673" s="13"/>
      <c r="C673" s="10"/>
      <c r="D673" s="14"/>
      <c r="E673" s="47"/>
      <c r="F673" s="11"/>
      <c r="G673" s="13"/>
    </row>
    <row r="674" spans="2:7" ht="15">
      <c r="B674" s="13"/>
      <c r="C674" s="10"/>
      <c r="D674" s="14"/>
      <c r="E674" s="47"/>
      <c r="F674" s="11"/>
      <c r="G674" s="13"/>
    </row>
    <row r="675" spans="2:7" ht="15">
      <c r="B675" s="13"/>
      <c r="C675" s="10"/>
      <c r="D675" s="14"/>
      <c r="E675" s="47"/>
      <c r="F675" s="11"/>
      <c r="G675" s="13"/>
    </row>
    <row r="676" spans="2:7" ht="15">
      <c r="B676" s="13"/>
      <c r="C676" s="10"/>
      <c r="D676" s="14"/>
      <c r="E676" s="47"/>
      <c r="F676" s="11"/>
      <c r="G676" s="13"/>
    </row>
    <row r="677" spans="2:7" ht="15">
      <c r="B677" s="13"/>
      <c r="C677" s="10"/>
      <c r="D677" s="14"/>
      <c r="E677" s="47"/>
      <c r="F677" s="11"/>
      <c r="G677" s="13"/>
    </row>
    <row r="678" spans="2:7" ht="15">
      <c r="B678" s="13"/>
      <c r="C678" s="10"/>
      <c r="D678" s="14"/>
      <c r="E678" s="47"/>
      <c r="F678" s="11"/>
      <c r="G678" s="13"/>
    </row>
    <row r="679" spans="2:7" ht="15">
      <c r="B679" s="13"/>
      <c r="C679" s="10"/>
      <c r="D679" s="14"/>
      <c r="E679" s="47"/>
      <c r="F679" s="11"/>
      <c r="G679" s="13"/>
    </row>
    <row r="680" spans="2:7" ht="15">
      <c r="B680" s="13"/>
      <c r="C680" s="10"/>
      <c r="D680" s="14"/>
      <c r="E680" s="47"/>
      <c r="F680" s="11"/>
      <c r="G680" s="13"/>
    </row>
    <row r="681" spans="2:7" ht="15">
      <c r="B681" s="13"/>
      <c r="C681" s="10"/>
      <c r="D681" s="14"/>
      <c r="E681" s="47"/>
      <c r="F681" s="11"/>
      <c r="G681" s="13"/>
    </row>
    <row r="682" spans="2:7" ht="15">
      <c r="B682" s="13"/>
      <c r="C682" s="10"/>
      <c r="D682" s="14"/>
      <c r="E682" s="47"/>
      <c r="F682" s="11"/>
      <c r="G682" s="13"/>
    </row>
    <row r="683" spans="2:7" ht="15">
      <c r="B683" s="13"/>
      <c r="C683" s="10"/>
      <c r="D683" s="14"/>
      <c r="E683" s="47"/>
      <c r="F683" s="11"/>
      <c r="G683" s="13"/>
    </row>
    <row r="684" spans="2:7" ht="15">
      <c r="B684" s="13"/>
      <c r="C684" s="10"/>
      <c r="D684" s="14"/>
      <c r="E684" s="47"/>
      <c r="F684" s="11"/>
      <c r="G684" s="13"/>
    </row>
    <row r="685" spans="2:7" ht="15">
      <c r="B685" s="13"/>
      <c r="C685" s="10"/>
      <c r="D685" s="14"/>
      <c r="E685" s="47"/>
      <c r="F685" s="11"/>
      <c r="G685" s="13"/>
    </row>
    <row r="686" spans="2:7" ht="15">
      <c r="B686" s="13"/>
      <c r="C686" s="10"/>
      <c r="D686" s="14"/>
      <c r="E686" s="47"/>
      <c r="F686" s="11"/>
      <c r="G686" s="13"/>
    </row>
    <row r="687" spans="2:7" ht="15">
      <c r="B687" s="13"/>
      <c r="C687" s="10"/>
      <c r="D687" s="14"/>
      <c r="E687" s="47"/>
      <c r="F687" s="11"/>
      <c r="G687" s="13"/>
    </row>
    <row r="688" spans="2:7" ht="15">
      <c r="B688" s="13"/>
      <c r="C688" s="10"/>
      <c r="D688" s="14"/>
      <c r="E688" s="47"/>
      <c r="F688" s="11"/>
      <c r="G688" s="13"/>
    </row>
    <row r="689" spans="2:7" ht="15">
      <c r="B689" s="13"/>
      <c r="C689" s="10"/>
      <c r="D689" s="14"/>
      <c r="E689" s="47"/>
      <c r="F689" s="11"/>
      <c r="G689" s="13"/>
    </row>
    <row r="690" spans="2:7" ht="15">
      <c r="B690" s="13"/>
      <c r="C690" s="10"/>
      <c r="D690" s="14"/>
      <c r="E690" s="47"/>
      <c r="F690" s="11"/>
      <c r="G690" s="13"/>
    </row>
    <row r="691" spans="2:7" ht="15">
      <c r="B691" s="13"/>
      <c r="C691" s="10"/>
      <c r="D691" s="14"/>
      <c r="E691" s="47"/>
      <c r="F691" s="11"/>
      <c r="G691" s="13"/>
    </row>
    <row r="692" spans="2:7" ht="15">
      <c r="B692" s="13"/>
      <c r="C692" s="10"/>
      <c r="D692" s="14"/>
      <c r="E692" s="47"/>
      <c r="F692" s="11"/>
      <c r="G692" s="13"/>
    </row>
    <row r="693" spans="2:7" ht="15">
      <c r="B693" s="13"/>
      <c r="C693" s="10"/>
      <c r="D693" s="14"/>
      <c r="E693" s="47"/>
      <c r="F693" s="11"/>
      <c r="G693" s="13"/>
    </row>
    <row r="694" spans="2:7" ht="15">
      <c r="B694" s="13"/>
      <c r="C694" s="10"/>
      <c r="D694" s="14"/>
      <c r="E694" s="47"/>
      <c r="F694" s="11"/>
      <c r="G694" s="13"/>
    </row>
    <row r="695" spans="2:7" ht="15">
      <c r="B695" s="13"/>
      <c r="C695" s="10"/>
      <c r="D695" s="14"/>
      <c r="E695" s="47"/>
      <c r="F695" s="11"/>
      <c r="G695" s="13"/>
    </row>
    <row r="696" spans="2:7" ht="15">
      <c r="B696" s="13"/>
      <c r="C696" s="10"/>
      <c r="D696" s="14"/>
      <c r="E696" s="47"/>
      <c r="F696" s="11"/>
      <c r="G696" s="13"/>
    </row>
    <row r="697" spans="2:7" ht="15">
      <c r="B697" s="13"/>
      <c r="C697" s="10"/>
      <c r="D697" s="14"/>
      <c r="E697" s="47"/>
      <c r="F697" s="11"/>
      <c r="G697" s="13"/>
    </row>
    <row r="698" spans="2:7" ht="15">
      <c r="B698" s="13"/>
      <c r="C698" s="10"/>
      <c r="D698" s="14"/>
      <c r="E698" s="47"/>
      <c r="F698" s="11"/>
      <c r="G698" s="13"/>
    </row>
    <row r="699" spans="2:7" ht="15">
      <c r="B699" s="13"/>
      <c r="C699" s="10"/>
      <c r="D699" s="14"/>
      <c r="E699" s="47"/>
      <c r="F699" s="11"/>
      <c r="G699" s="13"/>
    </row>
    <row r="700" spans="2:7" ht="15">
      <c r="B700" s="13"/>
      <c r="C700" s="10"/>
      <c r="D700" s="14"/>
      <c r="E700" s="47"/>
      <c r="F700" s="11"/>
      <c r="G700" s="13"/>
    </row>
    <row r="701" spans="2:7" ht="15">
      <c r="B701" s="13"/>
      <c r="C701" s="10"/>
      <c r="D701" s="14"/>
      <c r="E701" s="47"/>
      <c r="F701" s="11"/>
      <c r="G701" s="13"/>
    </row>
    <row r="702" spans="2:7" ht="15">
      <c r="B702" s="13"/>
      <c r="C702" s="10"/>
      <c r="D702" s="14"/>
      <c r="E702" s="47"/>
      <c r="F702" s="11"/>
      <c r="G702" s="13"/>
    </row>
    <row r="703" spans="2:7" ht="15">
      <c r="B703" s="13"/>
      <c r="C703" s="10"/>
      <c r="D703" s="14"/>
      <c r="E703" s="47"/>
      <c r="F703" s="11"/>
      <c r="G703" s="13"/>
    </row>
    <row r="704" spans="2:7" ht="15">
      <c r="B704" s="13"/>
      <c r="C704" s="10"/>
      <c r="D704" s="14"/>
      <c r="E704" s="47"/>
      <c r="F704" s="11"/>
      <c r="G704" s="13"/>
    </row>
    <row r="705" spans="2:7" ht="15">
      <c r="B705" s="13"/>
      <c r="C705" s="10"/>
      <c r="D705" s="14"/>
      <c r="E705" s="47"/>
      <c r="F705" s="11"/>
      <c r="G705" s="13"/>
    </row>
    <row r="706" spans="2:7" ht="15">
      <c r="B706" s="13"/>
      <c r="C706" s="10"/>
      <c r="D706" s="14"/>
      <c r="E706" s="47"/>
      <c r="F706" s="11"/>
      <c r="G706" s="13"/>
    </row>
    <row r="707" spans="2:7" ht="15">
      <c r="B707" s="13"/>
      <c r="C707" s="10"/>
      <c r="D707" s="14"/>
      <c r="E707" s="47"/>
      <c r="F707" s="11"/>
      <c r="G707" s="13"/>
    </row>
    <row r="708" spans="2:7" ht="15">
      <c r="B708" s="13"/>
      <c r="C708" s="10"/>
      <c r="D708" s="14"/>
      <c r="E708" s="47"/>
      <c r="F708" s="11"/>
      <c r="G708" s="13"/>
    </row>
    <row r="709" spans="2:7" ht="15">
      <c r="B709" s="13"/>
      <c r="C709" s="10"/>
      <c r="D709" s="14"/>
      <c r="E709" s="47"/>
      <c r="F709" s="11"/>
      <c r="G709" s="13"/>
    </row>
    <row r="710" spans="2:7" ht="15">
      <c r="B710" s="13"/>
      <c r="C710" s="10"/>
      <c r="D710" s="14"/>
      <c r="E710" s="47"/>
      <c r="F710" s="11"/>
      <c r="G710" s="13"/>
    </row>
    <row r="711" spans="2:7" ht="15">
      <c r="B711" s="13"/>
      <c r="C711" s="10"/>
      <c r="D711" s="14"/>
      <c r="E711" s="47"/>
      <c r="F711" s="11"/>
      <c r="G711" s="13"/>
    </row>
    <row r="712" spans="2:7" ht="15">
      <c r="B712" s="13"/>
      <c r="C712" s="10"/>
      <c r="D712" s="14"/>
      <c r="E712" s="47"/>
      <c r="F712" s="11"/>
      <c r="G712" s="13"/>
    </row>
    <row r="713" spans="2:7" ht="15">
      <c r="B713" s="13"/>
      <c r="C713" s="10"/>
      <c r="D713" s="14"/>
      <c r="E713" s="47"/>
      <c r="F713" s="11"/>
      <c r="G713" s="13"/>
    </row>
    <row r="714" spans="2:7" ht="15">
      <c r="B714" s="13"/>
      <c r="C714" s="10"/>
      <c r="D714" s="14"/>
      <c r="E714" s="47"/>
      <c r="F714" s="11"/>
      <c r="G714" s="13"/>
    </row>
    <row r="715" spans="2:7" ht="15">
      <c r="B715" s="13"/>
      <c r="C715" s="10"/>
      <c r="D715" s="14"/>
      <c r="E715" s="47"/>
      <c r="F715" s="11"/>
      <c r="G715" s="13"/>
    </row>
    <row r="716" spans="2:7" ht="15">
      <c r="B716" s="13"/>
      <c r="C716" s="10"/>
      <c r="D716" s="14"/>
      <c r="E716" s="47"/>
      <c r="F716" s="11"/>
      <c r="G716" s="13"/>
    </row>
    <row r="717" spans="2:7" ht="15">
      <c r="B717" s="13"/>
      <c r="C717" s="10"/>
      <c r="D717" s="14"/>
      <c r="E717" s="47"/>
      <c r="F717" s="11"/>
      <c r="G717" s="13"/>
    </row>
    <row r="718" spans="2:7" ht="15">
      <c r="B718" s="13"/>
      <c r="C718" s="10"/>
      <c r="D718" s="14"/>
      <c r="E718" s="47"/>
      <c r="F718" s="11"/>
      <c r="G718" s="13"/>
    </row>
    <row r="719" spans="2:7" ht="15">
      <c r="B719" s="13"/>
      <c r="C719" s="10"/>
      <c r="D719" s="14"/>
      <c r="E719" s="47"/>
      <c r="F719" s="11"/>
      <c r="G719" s="13"/>
    </row>
    <row r="720" spans="2:7" ht="15">
      <c r="B720" s="13"/>
      <c r="C720" s="10"/>
      <c r="D720" s="14"/>
      <c r="E720" s="47"/>
      <c r="F720" s="11"/>
      <c r="G720" s="13"/>
    </row>
    <row r="721" spans="2:7" ht="15">
      <c r="B721" s="13"/>
      <c r="C721" s="10"/>
      <c r="D721" s="14"/>
      <c r="E721" s="47"/>
      <c r="F721" s="11"/>
      <c r="G721" s="13"/>
    </row>
    <row r="722" spans="2:7" ht="15">
      <c r="B722" s="13"/>
      <c r="C722" s="10"/>
      <c r="D722" s="14"/>
      <c r="E722" s="47"/>
      <c r="F722" s="11"/>
      <c r="G722" s="13"/>
    </row>
    <row r="723" spans="2:7" ht="15">
      <c r="B723" s="13"/>
      <c r="C723" s="10"/>
      <c r="D723" s="14"/>
      <c r="E723" s="47"/>
      <c r="F723" s="11"/>
      <c r="G723" s="13"/>
    </row>
    <row r="724" spans="2:7" ht="15">
      <c r="B724" s="13"/>
      <c r="C724" s="10"/>
      <c r="D724" s="14"/>
      <c r="E724" s="47"/>
      <c r="F724" s="11"/>
      <c r="G724" s="13"/>
    </row>
    <row r="725" spans="2:7" ht="15">
      <c r="B725" s="13"/>
      <c r="C725" s="10"/>
      <c r="D725" s="14"/>
      <c r="E725" s="47"/>
      <c r="F725" s="11"/>
      <c r="G725" s="13"/>
    </row>
    <row r="726" spans="2:7" ht="15">
      <c r="B726" s="13"/>
      <c r="C726" s="10"/>
      <c r="D726" s="14"/>
      <c r="E726" s="47"/>
      <c r="F726" s="11"/>
      <c r="G726" s="13"/>
    </row>
    <row r="727" spans="2:7" ht="15">
      <c r="B727" s="13"/>
      <c r="C727" s="10"/>
      <c r="D727" s="14"/>
      <c r="E727" s="47"/>
      <c r="F727" s="11"/>
      <c r="G727" s="13"/>
    </row>
    <row r="728" spans="2:7" ht="15">
      <c r="B728" s="13"/>
      <c r="C728" s="10"/>
      <c r="D728" s="14"/>
      <c r="E728" s="47"/>
      <c r="F728" s="11"/>
      <c r="G728" s="13"/>
    </row>
    <row r="729" spans="2:7" ht="15">
      <c r="B729" s="13"/>
      <c r="C729" s="10"/>
      <c r="D729" s="14"/>
      <c r="E729" s="47"/>
      <c r="F729" s="11"/>
      <c r="G729" s="13"/>
    </row>
    <row r="730" spans="2:7" ht="15">
      <c r="B730" s="13"/>
      <c r="C730" s="10"/>
      <c r="D730" s="14"/>
      <c r="E730" s="47"/>
      <c r="F730" s="11"/>
      <c r="G730" s="13"/>
    </row>
    <row r="731" spans="2:7" ht="15">
      <c r="B731" s="13"/>
      <c r="C731" s="10"/>
      <c r="D731" s="14"/>
      <c r="E731" s="47"/>
      <c r="F731" s="11"/>
      <c r="G731" s="13"/>
    </row>
    <row r="732" spans="2:7" ht="15">
      <c r="B732" s="13"/>
      <c r="C732" s="10"/>
      <c r="D732" s="14"/>
      <c r="E732" s="47"/>
      <c r="F732" s="11"/>
      <c r="G732" s="13"/>
    </row>
    <row r="733" spans="2:7" ht="15">
      <c r="B733" s="13"/>
      <c r="C733" s="10"/>
      <c r="D733" s="14"/>
      <c r="E733" s="47"/>
      <c r="F733" s="11"/>
      <c r="G733" s="13"/>
    </row>
    <row r="734" spans="2:7" ht="15">
      <c r="B734" s="13"/>
      <c r="C734" s="10"/>
      <c r="D734" s="14"/>
      <c r="E734" s="47"/>
      <c r="F734" s="11"/>
      <c r="G734" s="13"/>
    </row>
    <row r="735" spans="2:7" ht="15">
      <c r="B735" s="13"/>
      <c r="C735" s="10"/>
      <c r="D735" s="14"/>
      <c r="E735" s="47"/>
      <c r="F735" s="11"/>
      <c r="G735" s="13"/>
    </row>
    <row r="736" spans="2:7" ht="15">
      <c r="B736" s="13"/>
      <c r="C736" s="10"/>
      <c r="D736" s="14"/>
      <c r="E736" s="47"/>
      <c r="F736" s="11"/>
      <c r="G736" s="13"/>
    </row>
    <row r="737" spans="2:7" ht="15">
      <c r="B737" s="13"/>
      <c r="C737" s="10"/>
      <c r="D737" s="14"/>
      <c r="E737" s="47"/>
      <c r="F737" s="11"/>
      <c r="G737" s="13"/>
    </row>
    <row r="738" spans="2:7" ht="15">
      <c r="B738" s="13"/>
      <c r="C738" s="10"/>
      <c r="D738" s="14"/>
      <c r="E738" s="47"/>
      <c r="F738" s="11"/>
      <c r="G738" s="13"/>
    </row>
    <row r="739" spans="2:7" ht="15">
      <c r="B739" s="13"/>
      <c r="C739" s="10"/>
      <c r="D739" s="14"/>
      <c r="E739" s="47"/>
      <c r="F739" s="11"/>
      <c r="G739" s="13"/>
    </row>
    <row r="740" spans="2:7" ht="15">
      <c r="B740" s="13"/>
      <c r="C740" s="10"/>
      <c r="D740" s="14"/>
      <c r="E740" s="47"/>
      <c r="F740" s="11"/>
      <c r="G740" s="13"/>
    </row>
    <row r="741" spans="2:7" ht="15">
      <c r="B741" s="13"/>
      <c r="C741" s="10"/>
      <c r="D741" s="14"/>
      <c r="E741" s="47"/>
      <c r="F741" s="11"/>
      <c r="G741" s="13"/>
    </row>
    <row r="742" spans="2:7" ht="15">
      <c r="B742" s="13"/>
      <c r="C742" s="10"/>
      <c r="D742" s="14"/>
      <c r="E742" s="47"/>
      <c r="F742" s="11"/>
      <c r="G742" s="13"/>
    </row>
    <row r="743" spans="2:7" ht="15">
      <c r="B743" s="13"/>
      <c r="C743" s="10"/>
      <c r="D743" s="14"/>
      <c r="E743" s="47"/>
      <c r="F743" s="11"/>
      <c r="G743" s="13"/>
    </row>
    <row r="744" spans="2:7" ht="15">
      <c r="B744" s="13"/>
      <c r="C744" s="10"/>
      <c r="D744" s="14"/>
      <c r="E744" s="47"/>
      <c r="F744" s="11"/>
      <c r="G744" s="13"/>
    </row>
    <row r="745" spans="2:7" ht="15">
      <c r="B745" s="13"/>
      <c r="C745" s="10"/>
      <c r="D745" s="14"/>
      <c r="E745" s="47"/>
      <c r="F745" s="11"/>
      <c r="G745" s="13"/>
    </row>
    <row r="746" spans="2:7" ht="15">
      <c r="B746" s="13"/>
      <c r="C746" s="10"/>
      <c r="D746" s="14"/>
      <c r="E746" s="47"/>
      <c r="F746" s="11"/>
      <c r="G746" s="13"/>
    </row>
    <row r="747" spans="2:7" ht="15">
      <c r="B747" s="13"/>
      <c r="C747" s="10"/>
      <c r="D747" s="14"/>
      <c r="E747" s="47"/>
      <c r="F747" s="11"/>
      <c r="G747" s="13"/>
    </row>
    <row r="748" spans="2:7" ht="15">
      <c r="B748" s="13"/>
      <c r="C748" s="10"/>
      <c r="D748" s="14"/>
      <c r="E748" s="47"/>
      <c r="F748" s="11"/>
      <c r="G748" s="13"/>
    </row>
    <row r="749" spans="2:7" ht="15">
      <c r="B749" s="13"/>
      <c r="C749" s="10"/>
      <c r="D749" s="14"/>
      <c r="E749" s="47"/>
      <c r="F749" s="11"/>
      <c r="G749" s="13"/>
    </row>
    <row r="750" spans="2:7" ht="15">
      <c r="B750" s="13"/>
      <c r="C750" s="10"/>
      <c r="D750" s="14"/>
      <c r="E750" s="47"/>
      <c r="F750" s="11"/>
      <c r="G750" s="13"/>
    </row>
    <row r="751" spans="2:7" ht="15">
      <c r="B751" s="13"/>
      <c r="C751" s="10"/>
      <c r="D751" s="14"/>
      <c r="E751" s="47"/>
      <c r="F751" s="11"/>
      <c r="G751" s="13"/>
    </row>
    <row r="752" spans="2:7" ht="15">
      <c r="B752" s="13"/>
      <c r="C752" s="10"/>
      <c r="D752" s="14"/>
      <c r="E752" s="47"/>
      <c r="F752" s="11"/>
      <c r="G752" s="13"/>
    </row>
    <row r="753" spans="2:7" ht="15">
      <c r="B753" s="13"/>
      <c r="C753" s="10"/>
      <c r="D753" s="14"/>
      <c r="E753" s="47"/>
      <c r="F753" s="11"/>
      <c r="G753" s="13"/>
    </row>
    <row r="754" spans="2:7" ht="15">
      <c r="B754" s="13"/>
      <c r="C754" s="10"/>
      <c r="D754" s="14"/>
      <c r="E754" s="47"/>
      <c r="F754" s="11"/>
      <c r="G754" s="13"/>
    </row>
    <row r="755" spans="2:7" ht="15">
      <c r="B755" s="13"/>
      <c r="C755" s="10"/>
      <c r="D755" s="14"/>
      <c r="E755" s="47"/>
      <c r="F755" s="11"/>
      <c r="G755" s="13"/>
    </row>
    <row r="756" spans="2:7" ht="15">
      <c r="B756" s="13"/>
      <c r="C756" s="10"/>
      <c r="D756" s="14"/>
      <c r="E756" s="47"/>
      <c r="F756" s="11"/>
      <c r="G756" s="13"/>
    </row>
    <row r="757" spans="2:7" ht="15">
      <c r="B757" s="13"/>
      <c r="C757" s="10"/>
      <c r="D757" s="14"/>
      <c r="E757" s="47"/>
      <c r="F757" s="11"/>
      <c r="G757" s="13"/>
    </row>
    <row r="758" spans="2:7" ht="15">
      <c r="B758" s="13"/>
      <c r="C758" s="10"/>
      <c r="D758" s="14"/>
      <c r="E758" s="47"/>
      <c r="F758" s="11"/>
      <c r="G758" s="13"/>
    </row>
    <row r="759" spans="2:7" ht="15">
      <c r="B759" s="13"/>
      <c r="C759" s="10"/>
      <c r="D759" s="14"/>
      <c r="E759" s="47"/>
      <c r="F759" s="11"/>
      <c r="G759" s="13"/>
    </row>
    <row r="760" spans="2:7" ht="15">
      <c r="B760" s="13"/>
      <c r="C760" s="10"/>
      <c r="D760" s="14"/>
      <c r="E760" s="47"/>
      <c r="F760" s="11"/>
      <c r="G760" s="13"/>
    </row>
    <row r="761" spans="2:7" ht="15">
      <c r="B761" s="13"/>
      <c r="C761" s="10"/>
      <c r="D761" s="14"/>
      <c r="E761" s="47"/>
      <c r="F761" s="11"/>
      <c r="G761" s="13"/>
    </row>
    <row r="762" spans="2:7" ht="15">
      <c r="B762" s="13"/>
      <c r="C762" s="10"/>
      <c r="D762" s="14"/>
      <c r="E762" s="47"/>
      <c r="F762" s="11"/>
      <c r="G762" s="13"/>
    </row>
    <row r="763" spans="2:7" ht="15">
      <c r="B763" s="13"/>
      <c r="C763" s="10"/>
      <c r="D763" s="14"/>
      <c r="E763" s="47"/>
      <c r="F763" s="11"/>
      <c r="G763" s="13"/>
    </row>
    <row r="764" spans="2:7" ht="15">
      <c r="B764" s="13"/>
      <c r="C764" s="10"/>
      <c r="D764" s="14"/>
      <c r="E764" s="47"/>
      <c r="F764" s="11"/>
      <c r="G764" s="13"/>
    </row>
    <row r="765" spans="2:7" ht="15">
      <c r="B765" s="13"/>
      <c r="C765" s="10"/>
      <c r="D765" s="14"/>
      <c r="E765" s="47"/>
      <c r="F765" s="11"/>
      <c r="G765" s="13"/>
    </row>
    <row r="766" spans="2:7" ht="15">
      <c r="B766" s="13"/>
      <c r="C766" s="10"/>
      <c r="D766" s="14"/>
      <c r="E766" s="47"/>
      <c r="F766" s="11"/>
      <c r="G766" s="13"/>
    </row>
    <row r="767" spans="2:7" ht="15">
      <c r="B767" s="13"/>
      <c r="C767" s="10"/>
      <c r="D767" s="14"/>
      <c r="E767" s="47"/>
      <c r="F767" s="11"/>
      <c r="G767" s="13"/>
    </row>
    <row r="768" spans="2:7" ht="15">
      <c r="B768" s="13"/>
      <c r="C768" s="10"/>
      <c r="D768" s="14"/>
      <c r="E768" s="47"/>
      <c r="F768" s="11"/>
      <c r="G768" s="13"/>
    </row>
    <row r="769" spans="2:7" ht="15">
      <c r="B769" s="13"/>
      <c r="C769" s="10"/>
      <c r="D769" s="14"/>
      <c r="E769" s="47"/>
      <c r="F769" s="11"/>
      <c r="G769" s="13"/>
    </row>
    <row r="770" spans="2:7" ht="15">
      <c r="B770" s="13"/>
      <c r="C770" s="10"/>
      <c r="D770" s="14"/>
      <c r="E770" s="47"/>
      <c r="F770" s="11"/>
      <c r="G770" s="13"/>
    </row>
    <row r="771" spans="2:7" ht="15">
      <c r="B771" s="13"/>
      <c r="C771" s="10"/>
      <c r="D771" s="14"/>
      <c r="E771" s="47"/>
      <c r="F771" s="11"/>
      <c r="G771" s="13"/>
    </row>
    <row r="772" spans="2:7" ht="15">
      <c r="B772" s="13"/>
      <c r="C772" s="10"/>
      <c r="D772" s="14"/>
      <c r="E772" s="47"/>
      <c r="F772" s="11"/>
      <c r="G772" s="13"/>
    </row>
    <row r="773" spans="2:7" ht="15">
      <c r="B773" s="13"/>
      <c r="C773" s="10"/>
      <c r="D773" s="14"/>
      <c r="E773" s="47"/>
      <c r="F773" s="11"/>
      <c r="G773" s="13"/>
    </row>
    <row r="774" spans="2:7" ht="15">
      <c r="B774" s="13"/>
      <c r="C774" s="10"/>
      <c r="D774" s="14"/>
      <c r="E774" s="47"/>
      <c r="F774" s="11"/>
      <c r="G774" s="13"/>
    </row>
    <row r="775" spans="2:7" ht="15">
      <c r="B775" s="13"/>
      <c r="C775" s="10"/>
      <c r="D775" s="14"/>
      <c r="E775" s="47"/>
      <c r="F775" s="11"/>
      <c r="G775" s="13"/>
    </row>
    <row r="776" spans="2:7" ht="15">
      <c r="B776" s="13"/>
      <c r="C776" s="10"/>
      <c r="D776" s="14"/>
      <c r="E776" s="47"/>
      <c r="F776" s="11"/>
      <c r="G776" s="13"/>
    </row>
    <row r="777" spans="2:7" ht="15">
      <c r="B777" s="13"/>
      <c r="C777" s="10"/>
      <c r="D777" s="14"/>
      <c r="E777" s="47"/>
      <c r="F777" s="11"/>
      <c r="G777" s="13"/>
    </row>
    <row r="778" spans="2:7" ht="15">
      <c r="B778" s="13"/>
      <c r="C778" s="10"/>
      <c r="D778" s="14"/>
      <c r="E778" s="47"/>
      <c r="F778" s="11"/>
      <c r="G778" s="13"/>
    </row>
    <row r="779" spans="2:7" ht="15">
      <c r="B779" s="13"/>
      <c r="C779" s="10"/>
      <c r="D779" s="14"/>
      <c r="E779" s="47"/>
      <c r="F779" s="11"/>
      <c r="G779" s="13"/>
    </row>
    <row r="780" spans="2:7" ht="15">
      <c r="B780" s="13"/>
      <c r="C780" s="10"/>
      <c r="D780" s="14"/>
      <c r="E780" s="47"/>
      <c r="F780" s="11"/>
      <c r="G780" s="13"/>
    </row>
    <row r="781" spans="2:7" ht="15">
      <c r="B781" s="13"/>
      <c r="C781" s="10"/>
      <c r="D781" s="14"/>
      <c r="E781" s="47"/>
      <c r="F781" s="11"/>
      <c r="G781" s="13"/>
    </row>
    <row r="782" spans="2:7" ht="15">
      <c r="B782" s="13"/>
      <c r="C782" s="10"/>
      <c r="D782" s="14"/>
      <c r="E782" s="47"/>
      <c r="F782" s="11"/>
      <c r="G782" s="13"/>
    </row>
    <row r="783" spans="2:7" ht="15">
      <c r="B783" s="13"/>
      <c r="C783" s="10"/>
      <c r="D783" s="14"/>
      <c r="E783" s="47"/>
      <c r="F783" s="11"/>
      <c r="G783" s="13"/>
    </row>
    <row r="784" spans="2:7" ht="15">
      <c r="B784" s="13"/>
      <c r="C784" s="10"/>
      <c r="D784" s="14"/>
      <c r="E784" s="47"/>
      <c r="F784" s="11"/>
      <c r="G784" s="13"/>
    </row>
    <row r="785" spans="2:7" ht="15">
      <c r="B785" s="13"/>
      <c r="C785" s="10"/>
      <c r="D785" s="14"/>
      <c r="E785" s="47"/>
      <c r="F785" s="11"/>
      <c r="G785" s="13"/>
    </row>
    <row r="786" spans="2:7" ht="15">
      <c r="B786" s="13"/>
      <c r="C786" s="10"/>
      <c r="D786" s="14"/>
      <c r="E786" s="47"/>
      <c r="F786" s="11"/>
      <c r="G786" s="13"/>
    </row>
    <row r="787" spans="2:7" ht="15">
      <c r="B787" s="13"/>
      <c r="C787" s="10"/>
      <c r="D787" s="14"/>
      <c r="E787" s="47"/>
      <c r="F787" s="11"/>
      <c r="G787" s="13"/>
    </row>
    <row r="788" spans="2:7" ht="15">
      <c r="B788" s="13"/>
      <c r="C788" s="10"/>
      <c r="D788" s="14"/>
      <c r="E788" s="47"/>
      <c r="F788" s="11"/>
      <c r="G788" s="13"/>
    </row>
    <row r="789" spans="2:7" ht="15">
      <c r="B789" s="13"/>
      <c r="C789" s="10"/>
      <c r="D789" s="14"/>
      <c r="E789" s="47"/>
      <c r="F789" s="11"/>
      <c r="G789" s="13"/>
    </row>
    <row r="790" spans="2:7" ht="15">
      <c r="B790" s="13"/>
      <c r="C790" s="10"/>
      <c r="D790" s="14"/>
      <c r="E790" s="47"/>
      <c r="F790" s="11"/>
      <c r="G790" s="13"/>
    </row>
    <row r="791" spans="2:7" ht="15">
      <c r="B791" s="13"/>
      <c r="C791" s="10"/>
      <c r="D791" s="14"/>
      <c r="E791" s="47"/>
      <c r="F791" s="11"/>
      <c r="G791" s="13"/>
    </row>
    <row r="792" spans="2:7" ht="15">
      <c r="B792" s="13"/>
      <c r="C792" s="10"/>
      <c r="D792" s="14"/>
      <c r="E792" s="47"/>
      <c r="F792" s="11"/>
      <c r="G792" s="13"/>
    </row>
    <row r="793" spans="2:7" ht="15">
      <c r="B793" s="13"/>
      <c r="C793" s="10"/>
      <c r="D793" s="14"/>
      <c r="E793" s="47"/>
      <c r="F793" s="11"/>
      <c r="G793" s="13"/>
    </row>
    <row r="794" spans="2:7" ht="15">
      <c r="B794" s="13"/>
      <c r="C794" s="10"/>
      <c r="D794" s="14"/>
      <c r="E794" s="47"/>
      <c r="F794" s="11"/>
      <c r="G794" s="13"/>
    </row>
    <row r="795" spans="2:7" ht="15">
      <c r="B795" s="13"/>
      <c r="C795" s="10"/>
      <c r="D795" s="14"/>
      <c r="E795" s="47"/>
      <c r="F795" s="11"/>
      <c r="G795" s="13"/>
    </row>
    <row r="796" spans="2:7" ht="15">
      <c r="B796" s="13"/>
      <c r="C796" s="10"/>
      <c r="D796" s="14"/>
      <c r="E796" s="47"/>
      <c r="F796" s="11"/>
      <c r="G796" s="13"/>
    </row>
    <row r="797" spans="2:7" ht="15">
      <c r="B797" s="13"/>
      <c r="C797" s="10"/>
      <c r="D797" s="14"/>
      <c r="E797" s="47"/>
      <c r="F797" s="11"/>
      <c r="G797" s="13"/>
    </row>
    <row r="798" spans="2:7" ht="15">
      <c r="B798" s="13"/>
      <c r="C798" s="10"/>
      <c r="D798" s="14"/>
      <c r="E798" s="47"/>
      <c r="F798" s="11"/>
      <c r="G798" s="13"/>
    </row>
    <row r="799" spans="2:7" ht="15">
      <c r="B799" s="13"/>
      <c r="C799" s="10"/>
      <c r="D799" s="14"/>
      <c r="E799" s="47"/>
      <c r="F799" s="11"/>
      <c r="G799" s="13"/>
    </row>
    <row r="800" spans="2:7" ht="15">
      <c r="B800" s="13"/>
      <c r="C800" s="10"/>
      <c r="D800" s="14"/>
      <c r="E800" s="47"/>
      <c r="F800" s="11"/>
      <c r="G800" s="13"/>
    </row>
    <row r="801" spans="2:7" ht="15">
      <c r="B801" s="13"/>
      <c r="C801" s="10"/>
      <c r="D801" s="14"/>
      <c r="E801" s="47"/>
      <c r="F801" s="11"/>
      <c r="G801" s="13"/>
    </row>
    <row r="802" spans="2:7" ht="15">
      <c r="B802" s="13"/>
      <c r="C802" s="10"/>
      <c r="D802" s="14"/>
      <c r="E802" s="47"/>
      <c r="F802" s="11"/>
      <c r="G802" s="13"/>
    </row>
    <row r="803" spans="2:7" ht="15">
      <c r="B803" s="13"/>
      <c r="C803" s="10"/>
      <c r="D803" s="14"/>
      <c r="E803" s="47"/>
      <c r="F803" s="11"/>
      <c r="G803" s="13"/>
    </row>
    <row r="804" spans="2:7" ht="15">
      <c r="B804" s="13"/>
      <c r="C804" s="10"/>
      <c r="D804" s="14"/>
      <c r="E804" s="47"/>
      <c r="F804" s="11"/>
      <c r="G804" s="13"/>
    </row>
    <row r="805" spans="2:7" ht="15">
      <c r="B805" s="13"/>
      <c r="C805" s="10"/>
      <c r="D805" s="14"/>
      <c r="E805" s="47"/>
      <c r="F805" s="11"/>
      <c r="G805" s="13"/>
    </row>
    <row r="806" spans="2:7" ht="15">
      <c r="B806" s="13"/>
      <c r="C806" s="10"/>
      <c r="D806" s="14"/>
      <c r="E806" s="47"/>
      <c r="F806" s="11"/>
      <c r="G806" s="13"/>
    </row>
    <row r="807" spans="2:7" ht="15">
      <c r="B807" s="13"/>
      <c r="C807" s="10"/>
      <c r="D807" s="14"/>
      <c r="E807" s="47"/>
      <c r="F807" s="11"/>
      <c r="G807" s="13"/>
    </row>
    <row r="808" spans="2:7" ht="15">
      <c r="B808" s="13"/>
      <c r="C808" s="10"/>
      <c r="D808" s="14"/>
      <c r="E808" s="47"/>
      <c r="F808" s="11"/>
      <c r="G808" s="13"/>
    </row>
    <row r="809" spans="2:7" ht="15">
      <c r="B809" s="13"/>
      <c r="C809" s="10"/>
      <c r="D809" s="14"/>
      <c r="E809" s="47"/>
      <c r="F809" s="11"/>
      <c r="G809" s="13"/>
    </row>
    <row r="810" spans="2:7" ht="15">
      <c r="B810" s="13"/>
      <c r="C810" s="10"/>
      <c r="D810" s="14"/>
      <c r="E810" s="47"/>
      <c r="F810" s="11"/>
      <c r="G810" s="13"/>
    </row>
    <row r="811" spans="2:7" ht="15">
      <c r="B811" s="13"/>
      <c r="C811" s="10"/>
      <c r="D811" s="14"/>
      <c r="E811" s="47"/>
      <c r="F811" s="11"/>
      <c r="G811" s="13"/>
    </row>
    <row r="812" spans="2:7" ht="15">
      <c r="B812" s="13"/>
      <c r="C812" s="10"/>
      <c r="D812" s="14"/>
      <c r="E812" s="47"/>
      <c r="F812" s="11"/>
      <c r="G812" s="13"/>
    </row>
    <row r="813" spans="2:7" ht="15">
      <c r="B813" s="13"/>
      <c r="C813" s="10"/>
      <c r="D813" s="14"/>
      <c r="E813" s="47"/>
      <c r="F813" s="11"/>
      <c r="G813" s="13"/>
    </row>
    <row r="814" spans="2:7" ht="15">
      <c r="B814" s="13"/>
      <c r="C814" s="10"/>
      <c r="D814" s="14"/>
      <c r="E814" s="47"/>
      <c r="F814" s="11"/>
      <c r="G814" s="13"/>
    </row>
    <row r="815" spans="2:7" ht="15">
      <c r="B815" s="13"/>
      <c r="C815" s="10"/>
      <c r="D815" s="14"/>
      <c r="E815" s="47"/>
      <c r="F815" s="11"/>
      <c r="G815" s="13"/>
    </row>
    <row r="816" spans="2:7" ht="15">
      <c r="B816" s="13"/>
      <c r="C816" s="10"/>
      <c r="D816" s="14"/>
      <c r="E816" s="47"/>
      <c r="F816" s="11"/>
      <c r="G816" s="13"/>
    </row>
    <row r="817" spans="2:7" ht="15">
      <c r="B817" s="13"/>
      <c r="C817" s="10"/>
      <c r="D817" s="14"/>
      <c r="E817" s="47"/>
      <c r="F817" s="11"/>
      <c r="G817" s="13"/>
    </row>
    <row r="818" spans="2:7" ht="15">
      <c r="B818" s="13"/>
      <c r="C818" s="10"/>
      <c r="D818" s="14"/>
      <c r="E818" s="47"/>
      <c r="F818" s="11"/>
      <c r="G818" s="13"/>
    </row>
    <row r="819" spans="2:7" ht="15">
      <c r="B819" s="13"/>
      <c r="C819" s="10"/>
      <c r="D819" s="14"/>
      <c r="E819" s="47"/>
      <c r="F819" s="11"/>
      <c r="G819" s="13"/>
    </row>
    <row r="820" spans="2:7" ht="15">
      <c r="B820" s="13"/>
      <c r="C820" s="10"/>
      <c r="D820" s="14"/>
      <c r="E820" s="47"/>
      <c r="F820" s="11"/>
      <c r="G820" s="13"/>
    </row>
    <row r="821" spans="2:7" ht="15">
      <c r="B821" s="13"/>
      <c r="C821" s="10"/>
      <c r="D821" s="14"/>
      <c r="E821" s="47"/>
      <c r="F821" s="11"/>
      <c r="G821" s="13"/>
    </row>
    <row r="822" spans="2:7" ht="15">
      <c r="B822" s="13"/>
      <c r="C822" s="10"/>
      <c r="D822" s="14"/>
      <c r="E822" s="47"/>
      <c r="F822" s="11"/>
      <c r="G822" s="13"/>
    </row>
    <row r="823" spans="2:7" ht="15">
      <c r="B823" s="13"/>
      <c r="C823" s="10"/>
      <c r="D823" s="14"/>
      <c r="E823" s="47"/>
      <c r="F823" s="11"/>
      <c r="G823" s="13"/>
    </row>
    <row r="824" spans="2:7" ht="15">
      <c r="B824" s="13"/>
      <c r="C824" s="10"/>
      <c r="D824" s="14"/>
      <c r="E824" s="47"/>
      <c r="F824" s="11"/>
      <c r="G824" s="13"/>
    </row>
    <row r="825" spans="2:7" ht="15">
      <c r="B825" s="13"/>
      <c r="C825" s="10"/>
      <c r="D825" s="14"/>
      <c r="E825" s="47"/>
      <c r="F825" s="11"/>
      <c r="G825" s="13"/>
    </row>
    <row r="826" spans="2:7" ht="15">
      <c r="B826" s="13"/>
      <c r="C826" s="10"/>
      <c r="D826" s="14"/>
      <c r="E826" s="47"/>
      <c r="F826" s="11"/>
      <c r="G826" s="13"/>
    </row>
    <row r="827" spans="2:7" ht="15">
      <c r="B827" s="13"/>
      <c r="C827" s="10"/>
      <c r="D827" s="14"/>
      <c r="E827" s="47"/>
      <c r="F827" s="11"/>
      <c r="G827" s="13"/>
    </row>
    <row r="828" spans="2:7" ht="15">
      <c r="B828" s="13"/>
      <c r="C828" s="10"/>
      <c r="D828" s="14"/>
      <c r="E828" s="47"/>
      <c r="F828" s="11"/>
      <c r="G828" s="13"/>
    </row>
    <row r="829" spans="2:7" ht="15">
      <c r="B829" s="13"/>
      <c r="C829" s="10"/>
      <c r="D829" s="14"/>
      <c r="E829" s="47"/>
      <c r="F829" s="11"/>
      <c r="G829" s="13"/>
    </row>
    <row r="830" spans="2:7" ht="15">
      <c r="B830" s="13"/>
      <c r="C830" s="10"/>
      <c r="D830" s="14"/>
      <c r="E830" s="47"/>
      <c r="F830" s="11"/>
      <c r="G830" s="13"/>
    </row>
    <row r="831" spans="2:7" ht="15">
      <c r="B831" s="13"/>
      <c r="C831" s="10"/>
      <c r="D831" s="14"/>
      <c r="E831" s="47"/>
      <c r="F831" s="11"/>
      <c r="G831" s="13"/>
    </row>
    <row r="832" spans="2:7" ht="15">
      <c r="B832" s="13"/>
      <c r="C832" s="10"/>
      <c r="D832" s="14"/>
      <c r="E832" s="47"/>
      <c r="F832" s="11"/>
      <c r="G832" s="13"/>
    </row>
    <row r="833" spans="2:7" ht="15">
      <c r="B833" s="13"/>
      <c r="C833" s="10"/>
      <c r="D833" s="14"/>
      <c r="E833" s="47"/>
      <c r="F833" s="11"/>
      <c r="G833" s="13"/>
    </row>
    <row r="834" spans="2:7" ht="15">
      <c r="B834" s="13"/>
      <c r="C834" s="10"/>
      <c r="D834" s="14"/>
      <c r="E834" s="47"/>
      <c r="F834" s="11"/>
      <c r="G834" s="13"/>
    </row>
    <row r="835" spans="2:7" ht="15">
      <c r="B835" s="13"/>
      <c r="C835" s="10"/>
      <c r="D835" s="14"/>
      <c r="E835" s="47"/>
      <c r="F835" s="11"/>
      <c r="G835" s="13"/>
    </row>
    <row r="836" spans="2:7" ht="15">
      <c r="B836" s="13"/>
      <c r="C836" s="10"/>
      <c r="D836" s="14"/>
      <c r="E836" s="47"/>
      <c r="F836" s="11"/>
      <c r="G836" s="13"/>
    </row>
    <row r="837" spans="2:7" ht="15">
      <c r="B837" s="13"/>
      <c r="C837" s="10"/>
      <c r="D837" s="14"/>
      <c r="E837" s="47"/>
      <c r="F837" s="11"/>
      <c r="G837" s="13"/>
    </row>
    <row r="838" spans="2:7" ht="15">
      <c r="B838" s="13"/>
      <c r="C838" s="10"/>
      <c r="D838" s="14"/>
      <c r="E838" s="47"/>
      <c r="F838" s="11"/>
      <c r="G838" s="13"/>
    </row>
    <row r="839" spans="2:7" ht="15">
      <c r="B839" s="13"/>
      <c r="C839" s="10"/>
      <c r="D839" s="14"/>
      <c r="E839" s="47"/>
      <c r="F839" s="11"/>
      <c r="G839" s="13"/>
    </row>
    <row r="840" spans="2:7" ht="15">
      <c r="B840" s="13"/>
      <c r="C840" s="10"/>
      <c r="D840" s="14"/>
      <c r="E840" s="47"/>
      <c r="F840" s="11"/>
      <c r="G840" s="13"/>
    </row>
    <row r="841" spans="2:7" ht="15">
      <c r="B841" s="13"/>
      <c r="C841" s="10"/>
      <c r="D841" s="14"/>
      <c r="E841" s="47"/>
      <c r="F841" s="11"/>
      <c r="G841" s="13"/>
    </row>
    <row r="842" spans="2:7" ht="15">
      <c r="B842" s="13"/>
      <c r="C842" s="10"/>
      <c r="D842" s="14"/>
      <c r="E842" s="47"/>
      <c r="F842" s="11"/>
      <c r="G842" s="13"/>
    </row>
    <row r="843" spans="2:7" ht="15">
      <c r="B843" s="13"/>
      <c r="C843" s="10"/>
      <c r="D843" s="14"/>
      <c r="E843" s="47"/>
      <c r="F843" s="11"/>
      <c r="G843" s="13"/>
    </row>
    <row r="844" spans="2:7" ht="15">
      <c r="B844" s="13"/>
      <c r="C844" s="10"/>
      <c r="D844" s="14"/>
      <c r="E844" s="47"/>
      <c r="F844" s="11"/>
      <c r="G844" s="13"/>
    </row>
    <row r="845" spans="2:7" ht="15">
      <c r="B845" s="13"/>
      <c r="C845" s="10"/>
      <c r="D845" s="14"/>
      <c r="E845" s="47"/>
      <c r="F845" s="11"/>
      <c r="G845" s="13"/>
    </row>
    <row r="846" spans="2:7" ht="15">
      <c r="B846" s="13"/>
      <c r="C846" s="10"/>
      <c r="D846" s="14"/>
      <c r="E846" s="47"/>
      <c r="F846" s="11"/>
      <c r="G846" s="13"/>
    </row>
    <row r="847" spans="2:7" ht="15">
      <c r="B847" s="13"/>
      <c r="C847" s="10"/>
      <c r="D847" s="14"/>
      <c r="E847" s="47"/>
      <c r="F847" s="11"/>
      <c r="G847" s="13"/>
    </row>
    <row r="848" spans="2:7" ht="15">
      <c r="B848" s="13"/>
      <c r="C848" s="10"/>
      <c r="D848" s="14"/>
      <c r="E848" s="47"/>
      <c r="F848" s="11"/>
      <c r="G848" s="13"/>
    </row>
    <row r="849" spans="2:7" ht="15">
      <c r="B849" s="13"/>
      <c r="C849" s="10"/>
      <c r="D849" s="14"/>
      <c r="E849" s="47"/>
      <c r="F849" s="11"/>
      <c r="G849" s="13"/>
    </row>
    <row r="850" spans="2:7" ht="15">
      <c r="B850" s="13"/>
      <c r="C850" s="10"/>
      <c r="D850" s="14"/>
      <c r="E850" s="47"/>
      <c r="F850" s="11"/>
      <c r="G850" s="13"/>
    </row>
    <row r="851" spans="2:7" ht="15">
      <c r="B851" s="13"/>
      <c r="C851" s="10"/>
      <c r="D851" s="14"/>
      <c r="E851" s="47"/>
      <c r="F851" s="11"/>
      <c r="G851" s="13"/>
    </row>
    <row r="852" spans="2:7" ht="15">
      <c r="B852" s="13"/>
      <c r="C852" s="10"/>
      <c r="D852" s="14"/>
      <c r="E852" s="47"/>
      <c r="F852" s="11"/>
      <c r="G852" s="13"/>
    </row>
    <row r="853" spans="2:7" ht="15">
      <c r="B853" s="13"/>
      <c r="C853" s="10"/>
      <c r="D853" s="14"/>
      <c r="E853" s="47"/>
      <c r="F853" s="11"/>
      <c r="G853" s="13"/>
    </row>
    <row r="854" spans="2:7" ht="15">
      <c r="B854" s="13"/>
      <c r="C854" s="10"/>
      <c r="D854" s="14"/>
      <c r="E854" s="47"/>
      <c r="F854" s="11"/>
      <c r="G854" s="13"/>
    </row>
    <row r="855" spans="2:7" ht="15">
      <c r="B855" s="13"/>
      <c r="C855" s="10"/>
      <c r="D855" s="14"/>
      <c r="E855" s="47"/>
      <c r="F855" s="11"/>
      <c r="G855" s="13"/>
    </row>
    <row r="856" spans="2:7" ht="15">
      <c r="B856" s="13"/>
      <c r="C856" s="10"/>
      <c r="D856" s="14"/>
      <c r="E856" s="47"/>
      <c r="F856" s="11"/>
      <c r="G856" s="13"/>
    </row>
    <row r="857" spans="2:7" ht="15">
      <c r="B857" s="13"/>
      <c r="C857" s="10"/>
      <c r="D857" s="14"/>
      <c r="E857" s="47"/>
      <c r="F857" s="11"/>
      <c r="G857" s="13"/>
    </row>
    <row r="858" spans="2:7" ht="15">
      <c r="B858" s="13"/>
      <c r="C858" s="10"/>
      <c r="D858" s="14"/>
      <c r="E858" s="47"/>
      <c r="F858" s="11"/>
      <c r="G858" s="13"/>
    </row>
    <row r="859" spans="2:7" ht="15">
      <c r="B859" s="13"/>
      <c r="C859" s="10"/>
      <c r="D859" s="14"/>
      <c r="E859" s="47"/>
      <c r="F859" s="11"/>
      <c r="G859" s="13"/>
    </row>
    <row r="860" spans="2:7" ht="15">
      <c r="B860" s="13"/>
      <c r="C860" s="10"/>
      <c r="D860" s="14"/>
      <c r="E860" s="47"/>
      <c r="F860" s="11"/>
      <c r="G860" s="13"/>
    </row>
    <row r="861" spans="2:7" ht="15">
      <c r="B861" s="13"/>
      <c r="C861" s="10"/>
      <c r="D861" s="14"/>
      <c r="E861" s="47"/>
      <c r="F861" s="11"/>
      <c r="G861" s="13"/>
    </row>
    <row r="862" spans="2:7" ht="15">
      <c r="B862" s="13"/>
      <c r="C862" s="10"/>
      <c r="D862" s="14"/>
      <c r="E862" s="47"/>
      <c r="F862" s="11"/>
      <c r="G862" s="13"/>
    </row>
    <row r="863" spans="2:7" ht="15">
      <c r="B863" s="13"/>
      <c r="C863" s="10"/>
      <c r="D863" s="14"/>
      <c r="E863" s="47"/>
      <c r="F863" s="11"/>
      <c r="G863" s="13"/>
    </row>
    <row r="864" spans="2:7" ht="15">
      <c r="B864" s="13"/>
      <c r="C864" s="10"/>
      <c r="D864" s="14"/>
      <c r="E864" s="47"/>
      <c r="F864" s="11"/>
      <c r="G864" s="13"/>
    </row>
    <row r="865" spans="2:7" ht="15">
      <c r="B865" s="13"/>
      <c r="C865" s="10"/>
      <c r="D865" s="14"/>
      <c r="E865" s="47"/>
      <c r="F865" s="11"/>
      <c r="G865" s="13"/>
    </row>
    <row r="866" spans="2:7" ht="15">
      <c r="B866" s="13"/>
      <c r="C866" s="10"/>
      <c r="D866" s="14"/>
      <c r="E866" s="47"/>
      <c r="F866" s="11"/>
      <c r="G866" s="13"/>
    </row>
    <row r="867" spans="2:7" ht="15">
      <c r="B867" s="13"/>
      <c r="C867" s="10"/>
      <c r="D867" s="14"/>
      <c r="E867" s="47"/>
      <c r="F867" s="11"/>
      <c r="G867" s="13"/>
    </row>
    <row r="868" spans="2:7" ht="15">
      <c r="B868" s="13"/>
      <c r="C868" s="10"/>
      <c r="D868" s="14"/>
      <c r="E868" s="47"/>
      <c r="F868" s="11"/>
      <c r="G868" s="13"/>
    </row>
    <row r="869" spans="2:7" ht="15">
      <c r="B869" s="13"/>
      <c r="C869" s="10"/>
      <c r="D869" s="14"/>
      <c r="E869" s="47"/>
      <c r="F869" s="11"/>
      <c r="G869" s="13"/>
    </row>
    <row r="870" spans="2:7" ht="15">
      <c r="B870" s="13"/>
      <c r="C870" s="10"/>
      <c r="D870" s="14"/>
      <c r="E870" s="47"/>
      <c r="F870" s="11"/>
      <c r="G870" s="13"/>
    </row>
    <row r="871" spans="2:7" ht="15">
      <c r="B871" s="13"/>
      <c r="C871" s="10"/>
      <c r="D871" s="14"/>
      <c r="E871" s="47"/>
      <c r="F871" s="11"/>
      <c r="G871" s="13"/>
    </row>
    <row r="872" spans="2:7" ht="15">
      <c r="B872" s="13"/>
      <c r="C872" s="10"/>
      <c r="D872" s="14"/>
      <c r="E872" s="47"/>
      <c r="F872" s="11"/>
      <c r="G872" s="13"/>
    </row>
    <row r="873" spans="2:7" ht="15">
      <c r="B873" s="13"/>
      <c r="C873" s="10"/>
      <c r="D873" s="14"/>
      <c r="E873" s="47"/>
      <c r="F873" s="11"/>
      <c r="G873" s="13"/>
    </row>
    <row r="874" spans="2:7" ht="15">
      <c r="B874" s="13"/>
      <c r="C874" s="10"/>
      <c r="D874" s="14"/>
      <c r="E874" s="47"/>
      <c r="F874" s="11"/>
      <c r="G874" s="13"/>
    </row>
    <row r="875" spans="2:7" ht="15">
      <c r="B875" s="13"/>
      <c r="C875" s="10"/>
      <c r="D875" s="14"/>
      <c r="E875" s="47"/>
      <c r="F875" s="11"/>
      <c r="G875" s="13"/>
    </row>
    <row r="876" spans="2:7" ht="15">
      <c r="B876" s="13"/>
      <c r="C876" s="10"/>
      <c r="D876" s="14"/>
      <c r="E876" s="47"/>
      <c r="F876" s="11"/>
      <c r="G876" s="13"/>
    </row>
    <row r="877" spans="2:7" ht="15">
      <c r="B877" s="13"/>
      <c r="C877" s="10"/>
      <c r="D877" s="14"/>
      <c r="E877" s="47"/>
      <c r="F877" s="11"/>
      <c r="G877" s="13"/>
    </row>
    <row r="878" spans="2:7" ht="15">
      <c r="B878" s="13"/>
      <c r="C878" s="10"/>
      <c r="D878" s="14"/>
      <c r="E878" s="47"/>
      <c r="F878" s="11"/>
      <c r="G878" s="13"/>
    </row>
    <row r="879" spans="2:7" ht="15">
      <c r="B879" s="13"/>
      <c r="C879" s="10"/>
      <c r="D879" s="14"/>
      <c r="E879" s="47"/>
      <c r="F879" s="11"/>
      <c r="G879" s="13"/>
    </row>
    <row r="880" spans="2:7" ht="15">
      <c r="B880" s="13"/>
      <c r="C880" s="10"/>
      <c r="D880" s="14"/>
      <c r="E880" s="47"/>
      <c r="F880" s="11"/>
      <c r="G880" s="13"/>
    </row>
    <row r="881" spans="2:7" ht="15">
      <c r="B881" s="13"/>
      <c r="C881" s="10"/>
      <c r="D881" s="14"/>
      <c r="E881" s="47"/>
      <c r="F881" s="11"/>
      <c r="G881" s="13"/>
    </row>
    <row r="882" spans="2:7" ht="15">
      <c r="B882" s="13"/>
      <c r="C882" s="10"/>
      <c r="D882" s="14"/>
      <c r="E882" s="47"/>
      <c r="F882" s="11"/>
      <c r="G882" s="13"/>
    </row>
    <row r="883" spans="2:7" ht="15">
      <c r="B883" s="13"/>
      <c r="C883" s="10"/>
      <c r="D883" s="14"/>
      <c r="E883" s="47"/>
      <c r="F883" s="11"/>
      <c r="G883" s="13"/>
    </row>
    <row r="884" spans="2:7" ht="15">
      <c r="B884" s="13"/>
      <c r="C884" s="10"/>
      <c r="D884" s="14"/>
      <c r="E884" s="47"/>
      <c r="F884" s="11"/>
      <c r="G884" s="13"/>
    </row>
    <row r="885" spans="2:7" ht="15">
      <c r="B885" s="13"/>
      <c r="C885" s="10"/>
      <c r="D885" s="14"/>
      <c r="E885" s="47"/>
      <c r="F885" s="11"/>
      <c r="G885" s="13"/>
    </row>
    <row r="886" spans="2:7" ht="15">
      <c r="B886" s="13"/>
      <c r="C886" s="10"/>
      <c r="D886" s="14"/>
      <c r="E886" s="47"/>
      <c r="F886" s="11"/>
      <c r="G886" s="13"/>
    </row>
    <row r="887" spans="2:7" ht="15">
      <c r="B887" s="13"/>
      <c r="C887" s="10"/>
      <c r="D887" s="14"/>
      <c r="E887" s="47"/>
      <c r="F887" s="11"/>
      <c r="G887" s="13"/>
    </row>
    <row r="888" spans="2:7" ht="15">
      <c r="B888" s="13"/>
      <c r="C888" s="10"/>
      <c r="D888" s="14"/>
      <c r="E888" s="47"/>
      <c r="F888" s="11"/>
      <c r="G888" s="13"/>
    </row>
    <row r="889" spans="2:7" ht="15">
      <c r="B889" s="13"/>
      <c r="C889" s="10"/>
      <c r="D889" s="14"/>
      <c r="E889" s="47"/>
      <c r="F889" s="11"/>
      <c r="G889" s="13"/>
    </row>
    <row r="890" spans="2:7" ht="15">
      <c r="B890" s="13"/>
      <c r="C890" s="10"/>
      <c r="D890" s="14"/>
      <c r="E890" s="47"/>
      <c r="F890" s="11"/>
      <c r="G890" s="13"/>
    </row>
    <row r="891" spans="2:7" ht="15">
      <c r="B891" s="13"/>
      <c r="C891" s="10"/>
      <c r="D891" s="14"/>
      <c r="E891" s="47"/>
      <c r="F891" s="11"/>
      <c r="G891" s="13"/>
    </row>
    <row r="892" spans="2:7" ht="15">
      <c r="B892" s="13"/>
      <c r="C892" s="10"/>
      <c r="D892" s="14"/>
      <c r="E892" s="47"/>
      <c r="F892" s="11"/>
      <c r="G892" s="13"/>
    </row>
    <row r="893" spans="2:7" ht="15">
      <c r="B893" s="13"/>
      <c r="C893" s="10"/>
      <c r="D893" s="14"/>
      <c r="E893" s="47"/>
      <c r="F893" s="11"/>
      <c r="G893" s="13"/>
    </row>
    <row r="894" spans="2:7" ht="15">
      <c r="B894" s="13"/>
      <c r="C894" s="10"/>
      <c r="D894" s="14"/>
      <c r="E894" s="47"/>
      <c r="F894" s="11"/>
      <c r="G894" s="13"/>
    </row>
    <row r="895" spans="2:7" ht="15">
      <c r="B895" s="13"/>
      <c r="C895" s="10"/>
      <c r="D895" s="14"/>
      <c r="E895" s="47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74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27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+SUM($C$16:$C$5000)</f>
        <v>550000</v>
      </c>
      <c r="D7" s="57">
        <f ca="1">+ROUND(SUMPRODUCT($C$16:$C$5000,$D$16:$D$5000)/$C$7,4)</f>
        <v>16.168500000000002</v>
      </c>
      <c r="E7" s="68">
        <f ca="1">+ROUND(C7*D7,2)</f>
        <v>8892675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550000</v>
      </c>
      <c r="D11" s="72">
        <f ca="1">+E11/C11</f>
        <v>16.168500000000002</v>
      </c>
      <c r="E11" s="73">
        <f ca="1">SUM(E7:E10)</f>
        <v>8892675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43040</v>
      </c>
      <c r="C16" s="10">
        <v>77</v>
      </c>
      <c r="D16" s="14">
        <v>16.355</v>
      </c>
      <c r="E16" s="47">
        <f t="shared" ref="E16:E79" ca="1" si="0">+C16*D16</f>
        <v>1259.335</v>
      </c>
      <c r="F16" s="11">
        <v>0.33359953703703704</v>
      </c>
      <c r="G16" s="10" t="s">
        <v>1</v>
      </c>
      <c r="H16" s="7"/>
      <c r="I16" s="52"/>
    </row>
    <row r="17" spans="1:9" ht="15.75">
      <c r="A17" s="5"/>
      <c r="B17" s="13">
        <v>43040</v>
      </c>
      <c r="C17" s="10">
        <v>261</v>
      </c>
      <c r="D17" s="14">
        <v>16.36</v>
      </c>
      <c r="E17" s="47">
        <f t="shared" ca="1" si="0"/>
        <v>4269.96</v>
      </c>
      <c r="F17" s="11">
        <v>0.3344212962962963</v>
      </c>
      <c r="G17" s="13" t="s">
        <v>1</v>
      </c>
      <c r="H17" s="7"/>
      <c r="I17" s="52"/>
    </row>
    <row r="18" spans="1:9" ht="15.75">
      <c r="A18" s="5"/>
      <c r="B18" s="13">
        <v>43040</v>
      </c>
      <c r="C18" s="10">
        <v>521</v>
      </c>
      <c r="D18" s="14">
        <v>16.36</v>
      </c>
      <c r="E18" s="47">
        <f t="shared" ca="1" si="0"/>
        <v>8523.56</v>
      </c>
      <c r="F18" s="11">
        <v>0.3344212962962963</v>
      </c>
      <c r="G18" s="10" t="s">
        <v>1</v>
      </c>
      <c r="H18" s="7"/>
      <c r="I18" s="52"/>
    </row>
    <row r="19" spans="1:9" ht="15.75">
      <c r="A19" s="5"/>
      <c r="B19" s="13">
        <v>43040</v>
      </c>
      <c r="C19" s="10">
        <v>543</v>
      </c>
      <c r="D19" s="14">
        <v>16.364999999999998</v>
      </c>
      <c r="E19" s="47">
        <f t="shared" ca="1" si="0"/>
        <v>8886.1949999999997</v>
      </c>
      <c r="F19" s="11">
        <v>0.33447916666666666</v>
      </c>
      <c r="G19" s="10" t="s">
        <v>1</v>
      </c>
      <c r="H19" s="7"/>
      <c r="I19" s="52"/>
    </row>
    <row r="20" spans="1:9" ht="15.75">
      <c r="A20" s="5"/>
      <c r="B20" s="13">
        <v>43040</v>
      </c>
      <c r="C20" s="10">
        <v>256</v>
      </c>
      <c r="D20" s="14">
        <v>16.350000000000001</v>
      </c>
      <c r="E20" s="47">
        <f t="shared" ca="1" si="0"/>
        <v>4185.6000000000004</v>
      </c>
      <c r="F20" s="11">
        <v>0.33447916666666666</v>
      </c>
      <c r="G20" s="10" t="s">
        <v>1</v>
      </c>
      <c r="H20" s="7"/>
      <c r="I20" s="52"/>
    </row>
    <row r="21" spans="1:9" ht="15.75">
      <c r="A21" s="5"/>
      <c r="B21" s="13">
        <v>43040</v>
      </c>
      <c r="C21" s="10">
        <v>710</v>
      </c>
      <c r="D21" s="14">
        <v>16.364999999999998</v>
      </c>
      <c r="E21" s="47">
        <f t="shared" ca="1" si="0"/>
        <v>11619.15</v>
      </c>
      <c r="F21" s="11">
        <v>0.33447916666666666</v>
      </c>
      <c r="G21" s="10" t="s">
        <v>1</v>
      </c>
      <c r="H21" s="7"/>
      <c r="I21" s="52"/>
    </row>
    <row r="22" spans="1:9" ht="15.75">
      <c r="A22" s="5"/>
      <c r="B22" s="13">
        <v>43040</v>
      </c>
      <c r="C22" s="10">
        <v>11</v>
      </c>
      <c r="D22" s="14">
        <v>16.364999999999998</v>
      </c>
      <c r="E22" s="47">
        <f t="shared" ca="1" si="0"/>
        <v>180.01499999999999</v>
      </c>
      <c r="F22" s="11">
        <v>0.33447916666666666</v>
      </c>
      <c r="G22" s="10" t="s">
        <v>1</v>
      </c>
      <c r="H22" s="7"/>
      <c r="I22" s="52"/>
    </row>
    <row r="23" spans="1:9" ht="15.75">
      <c r="A23" s="5"/>
      <c r="B23" s="13">
        <v>43040</v>
      </c>
      <c r="C23" s="10">
        <v>245</v>
      </c>
      <c r="D23" s="14">
        <v>16.364999999999998</v>
      </c>
      <c r="E23" s="47">
        <f t="shared" ca="1" si="0"/>
        <v>4009.4249999999997</v>
      </c>
      <c r="F23" s="11">
        <v>0.33447916666666666</v>
      </c>
      <c r="G23" s="10" t="s">
        <v>1</v>
      </c>
      <c r="H23" s="7"/>
      <c r="I23" s="52"/>
    </row>
    <row r="24" spans="1:9" ht="15.75">
      <c r="A24" s="5"/>
      <c r="B24" s="13">
        <v>43040</v>
      </c>
      <c r="C24" s="10">
        <v>300</v>
      </c>
      <c r="D24" s="14">
        <v>16.350000000000001</v>
      </c>
      <c r="E24" s="47">
        <f t="shared" ca="1" si="0"/>
        <v>4905</v>
      </c>
      <c r="F24" s="11">
        <v>0.33449074074074076</v>
      </c>
      <c r="G24" s="10" t="s">
        <v>1</v>
      </c>
      <c r="H24" s="7"/>
      <c r="I24" s="52"/>
    </row>
    <row r="25" spans="1:9" ht="15.75">
      <c r="A25" s="5"/>
      <c r="B25" s="13">
        <v>43040</v>
      </c>
      <c r="C25" s="10">
        <v>91</v>
      </c>
      <c r="D25" s="14">
        <v>16.350000000000001</v>
      </c>
      <c r="E25" s="47">
        <f t="shared" ca="1" si="0"/>
        <v>1487.8500000000001</v>
      </c>
      <c r="F25" s="11">
        <v>0.33449074074074076</v>
      </c>
      <c r="G25" s="10" t="s">
        <v>1</v>
      </c>
      <c r="H25" s="7"/>
      <c r="I25" s="52"/>
    </row>
    <row r="26" spans="1:9" ht="15.75">
      <c r="A26" s="5"/>
      <c r="B26" s="13">
        <v>43040</v>
      </c>
      <c r="C26" s="10">
        <v>129</v>
      </c>
      <c r="D26" s="14">
        <v>16.350000000000001</v>
      </c>
      <c r="E26" s="47">
        <f t="shared" ca="1" si="0"/>
        <v>2109.15</v>
      </c>
      <c r="F26" s="11">
        <v>0.33456018518518515</v>
      </c>
      <c r="G26" s="10" t="s">
        <v>1</v>
      </c>
      <c r="H26" s="7"/>
      <c r="I26" s="52"/>
    </row>
    <row r="27" spans="1:9" ht="15.75">
      <c r="A27" s="5"/>
      <c r="B27" s="13">
        <v>43040</v>
      </c>
      <c r="C27" s="10">
        <v>300</v>
      </c>
      <c r="D27" s="14">
        <v>16.350000000000001</v>
      </c>
      <c r="E27" s="47">
        <f t="shared" ca="1" si="0"/>
        <v>4905</v>
      </c>
      <c r="F27" s="11">
        <v>0.33456018518518515</v>
      </c>
      <c r="G27" s="10" t="s">
        <v>1</v>
      </c>
      <c r="H27" s="7"/>
      <c r="I27" s="52"/>
    </row>
    <row r="28" spans="1:9" ht="15.75">
      <c r="A28" s="5"/>
      <c r="B28" s="13">
        <v>43040</v>
      </c>
      <c r="C28" s="10">
        <v>55</v>
      </c>
      <c r="D28" s="14">
        <v>16.350000000000001</v>
      </c>
      <c r="E28" s="47">
        <f t="shared" ca="1" si="0"/>
        <v>899.25000000000011</v>
      </c>
      <c r="F28" s="11">
        <v>0.33456018518518515</v>
      </c>
      <c r="G28" s="10" t="s">
        <v>1</v>
      </c>
      <c r="H28" s="7"/>
      <c r="I28" s="52"/>
    </row>
    <row r="29" spans="1:9" ht="15.75">
      <c r="A29" s="5"/>
      <c r="B29" s="13">
        <v>43040</v>
      </c>
      <c r="C29" s="10">
        <v>229</v>
      </c>
      <c r="D29" s="14">
        <v>16.350000000000001</v>
      </c>
      <c r="E29" s="47">
        <f t="shared" ca="1" si="0"/>
        <v>3744.1500000000005</v>
      </c>
      <c r="F29" s="11">
        <v>0.33476851851851852</v>
      </c>
      <c r="G29" s="10" t="s">
        <v>1</v>
      </c>
      <c r="H29" s="7"/>
      <c r="I29" s="52"/>
    </row>
    <row r="30" spans="1:9" ht="15.75">
      <c r="A30" s="5"/>
      <c r="B30" s="13">
        <v>43040</v>
      </c>
      <c r="C30" s="10">
        <v>139</v>
      </c>
      <c r="D30" s="14">
        <v>16.350000000000001</v>
      </c>
      <c r="E30" s="47">
        <f t="shared" ca="1" si="0"/>
        <v>2272.65</v>
      </c>
      <c r="F30" s="11">
        <v>0.33476851851851852</v>
      </c>
      <c r="G30" s="10" t="s">
        <v>1</v>
      </c>
      <c r="H30" s="7"/>
      <c r="I30" s="52"/>
    </row>
    <row r="31" spans="1:9" ht="15.75">
      <c r="A31" s="5"/>
      <c r="B31" s="13">
        <v>43040</v>
      </c>
      <c r="C31" s="10">
        <v>122</v>
      </c>
      <c r="D31" s="14">
        <v>16.350000000000001</v>
      </c>
      <c r="E31" s="47">
        <f t="shared" ca="1" si="0"/>
        <v>1994.7000000000003</v>
      </c>
      <c r="F31" s="11">
        <v>0.33506944444444442</v>
      </c>
      <c r="G31" s="10" t="s">
        <v>1</v>
      </c>
      <c r="H31" s="7"/>
      <c r="I31" s="52"/>
    </row>
    <row r="32" spans="1:9" ht="15.75">
      <c r="A32" s="5"/>
      <c r="B32" s="13">
        <v>43040</v>
      </c>
      <c r="C32" s="10">
        <v>134</v>
      </c>
      <c r="D32" s="14">
        <v>16.350000000000001</v>
      </c>
      <c r="E32" s="47">
        <f t="shared" ca="1" si="0"/>
        <v>2190.9</v>
      </c>
      <c r="F32" s="11">
        <v>0.33506944444444442</v>
      </c>
      <c r="G32" s="10" t="s">
        <v>1</v>
      </c>
      <c r="H32" s="7"/>
      <c r="I32" s="52"/>
    </row>
    <row r="33" spans="1:9" ht="15.75">
      <c r="A33" s="5"/>
      <c r="B33" s="13">
        <v>43040</v>
      </c>
      <c r="C33" s="10">
        <v>144</v>
      </c>
      <c r="D33" s="14">
        <v>16.350000000000001</v>
      </c>
      <c r="E33" s="47">
        <f t="shared" ca="1" si="0"/>
        <v>2354.4</v>
      </c>
      <c r="F33" s="11">
        <v>0.3351041666666667</v>
      </c>
      <c r="G33" s="10" t="s">
        <v>1</v>
      </c>
      <c r="H33" s="7"/>
      <c r="I33" s="52"/>
    </row>
    <row r="34" spans="1:9" ht="15.75">
      <c r="A34" s="5"/>
      <c r="B34" s="13">
        <v>43040</v>
      </c>
      <c r="C34" s="10">
        <v>166</v>
      </c>
      <c r="D34" s="14">
        <v>16.350000000000001</v>
      </c>
      <c r="E34" s="47">
        <f t="shared" ca="1" si="0"/>
        <v>2714.1000000000004</v>
      </c>
      <c r="F34" s="11">
        <v>0.3351041666666667</v>
      </c>
      <c r="G34" s="10" t="s">
        <v>1</v>
      </c>
      <c r="H34" s="7"/>
      <c r="I34" s="52"/>
    </row>
    <row r="35" spans="1:9" ht="15.75">
      <c r="A35" s="5"/>
      <c r="B35" s="13">
        <v>43040</v>
      </c>
      <c r="C35" s="10">
        <v>399</v>
      </c>
      <c r="D35" s="14">
        <v>16.329999999999998</v>
      </c>
      <c r="E35" s="47">
        <f t="shared" ca="1" si="0"/>
        <v>6515.6699999999992</v>
      </c>
      <c r="F35" s="11">
        <v>0.33568287037037042</v>
      </c>
      <c r="G35" s="10" t="s">
        <v>1</v>
      </c>
      <c r="H35" s="7"/>
      <c r="I35" s="52"/>
    </row>
    <row r="36" spans="1:9" ht="15.75">
      <c r="A36" s="5"/>
      <c r="B36" s="13">
        <v>43040</v>
      </c>
      <c r="C36" s="10">
        <v>227</v>
      </c>
      <c r="D36" s="14">
        <v>16.324999999999999</v>
      </c>
      <c r="E36" s="47">
        <f t="shared" ca="1" si="0"/>
        <v>3705.7749999999996</v>
      </c>
      <c r="F36" s="11">
        <v>0.33568287037037042</v>
      </c>
      <c r="G36" s="10" t="s">
        <v>1</v>
      </c>
      <c r="H36" s="7"/>
      <c r="I36" s="52"/>
    </row>
    <row r="37" spans="1:9" ht="15.75">
      <c r="A37" s="5"/>
      <c r="B37" s="13">
        <v>43040</v>
      </c>
      <c r="C37" s="10">
        <v>512</v>
      </c>
      <c r="D37" s="14">
        <v>16.324999999999999</v>
      </c>
      <c r="E37" s="47">
        <f t="shared" ca="1" si="0"/>
        <v>8358.4</v>
      </c>
      <c r="F37" s="11">
        <v>0.33568287037037042</v>
      </c>
      <c r="G37" s="10" t="s">
        <v>1</v>
      </c>
      <c r="H37" s="7"/>
      <c r="I37" s="52"/>
    </row>
    <row r="38" spans="1:9" ht="15.75">
      <c r="A38" s="5"/>
      <c r="B38" s="13">
        <v>43040</v>
      </c>
      <c r="C38" s="10">
        <v>285</v>
      </c>
      <c r="D38" s="14">
        <v>16.324999999999999</v>
      </c>
      <c r="E38" s="47">
        <f t="shared" ca="1" si="0"/>
        <v>4652.625</v>
      </c>
      <c r="F38" s="11">
        <v>0.33569444444444446</v>
      </c>
      <c r="G38" s="10" t="s">
        <v>1</v>
      </c>
      <c r="H38" s="7"/>
      <c r="I38" s="52"/>
    </row>
    <row r="39" spans="1:9" ht="15.75">
      <c r="A39" s="5"/>
      <c r="B39" s="13">
        <v>43040</v>
      </c>
      <c r="C39" s="10">
        <v>15</v>
      </c>
      <c r="D39" s="14">
        <v>16.324999999999999</v>
      </c>
      <c r="E39" s="47">
        <f t="shared" ca="1" si="0"/>
        <v>244.875</v>
      </c>
      <c r="F39" s="11">
        <v>0.33569444444444446</v>
      </c>
      <c r="G39" s="10" t="s">
        <v>1</v>
      </c>
      <c r="H39" s="7"/>
      <c r="I39" s="52"/>
    </row>
    <row r="40" spans="1:9" ht="15.75">
      <c r="A40" s="5"/>
      <c r="B40" s="13">
        <v>43040</v>
      </c>
      <c r="C40" s="10">
        <v>212</v>
      </c>
      <c r="D40" s="14">
        <v>16.324999999999999</v>
      </c>
      <c r="E40" s="47">
        <f t="shared" ca="1" si="0"/>
        <v>3460.8999999999996</v>
      </c>
      <c r="F40" s="11">
        <v>0.33569444444444446</v>
      </c>
      <c r="G40" s="10" t="s">
        <v>1</v>
      </c>
      <c r="H40" s="7"/>
      <c r="I40" s="52"/>
    </row>
    <row r="41" spans="1:9" ht="15.75">
      <c r="A41" s="5"/>
      <c r="B41" s="13">
        <v>43040</v>
      </c>
      <c r="C41" s="10">
        <v>241</v>
      </c>
      <c r="D41" s="14">
        <v>16.324999999999999</v>
      </c>
      <c r="E41" s="47">
        <f t="shared" ca="1" si="0"/>
        <v>3934.3249999999998</v>
      </c>
      <c r="F41" s="11">
        <v>0.33569444444444446</v>
      </c>
      <c r="G41" s="10" t="s">
        <v>1</v>
      </c>
      <c r="H41" s="7"/>
      <c r="I41" s="52"/>
    </row>
    <row r="42" spans="1:9" ht="15.75">
      <c r="A42" s="5"/>
      <c r="B42" s="13">
        <v>43040</v>
      </c>
      <c r="C42" s="10">
        <v>59</v>
      </c>
      <c r="D42" s="14">
        <v>16.324999999999999</v>
      </c>
      <c r="E42" s="47">
        <f t="shared" ca="1" si="0"/>
        <v>963.17499999999995</v>
      </c>
      <c r="F42" s="11">
        <v>0.33569444444444446</v>
      </c>
      <c r="G42" s="10" t="s">
        <v>1</v>
      </c>
      <c r="H42" s="7"/>
      <c r="I42" s="52"/>
    </row>
    <row r="43" spans="1:9" ht="15.75">
      <c r="A43" s="5"/>
      <c r="B43" s="13">
        <v>43040</v>
      </c>
      <c r="C43" s="10">
        <v>448</v>
      </c>
      <c r="D43" s="14">
        <v>16.3</v>
      </c>
      <c r="E43" s="47">
        <f t="shared" ca="1" si="0"/>
        <v>7302.4000000000005</v>
      </c>
      <c r="F43" s="11">
        <v>0.33620370370370373</v>
      </c>
      <c r="G43" s="10" t="s">
        <v>1</v>
      </c>
      <c r="H43" s="7"/>
      <c r="I43" s="52"/>
    </row>
    <row r="44" spans="1:9" ht="15.75">
      <c r="A44" s="5"/>
      <c r="B44" s="13">
        <v>43040</v>
      </c>
      <c r="C44" s="10">
        <v>333</v>
      </c>
      <c r="D44" s="14">
        <v>16.274999999999999</v>
      </c>
      <c r="E44" s="47">
        <f t="shared" ca="1" si="0"/>
        <v>5419.5749999999998</v>
      </c>
      <c r="F44" s="11">
        <v>0.33696759259259257</v>
      </c>
      <c r="G44" s="10" t="s">
        <v>1</v>
      </c>
      <c r="H44" s="7"/>
      <c r="I44" s="52"/>
    </row>
    <row r="45" spans="1:9" ht="15.75">
      <c r="A45" s="5"/>
      <c r="B45" s="13">
        <v>43040</v>
      </c>
      <c r="C45" s="10">
        <v>256</v>
      </c>
      <c r="D45" s="14">
        <v>16.274999999999999</v>
      </c>
      <c r="E45" s="47">
        <f t="shared" ca="1" si="0"/>
        <v>4166.3999999999996</v>
      </c>
      <c r="F45" s="11">
        <v>0.33697916666666666</v>
      </c>
      <c r="G45" s="10" t="s">
        <v>1</v>
      </c>
      <c r="H45" s="7"/>
      <c r="I45" s="52"/>
    </row>
    <row r="46" spans="1:9" ht="15.75">
      <c r="A46" s="5"/>
      <c r="B46" s="13">
        <v>43040</v>
      </c>
      <c r="C46" s="10">
        <v>361</v>
      </c>
      <c r="D46" s="14">
        <v>16.28</v>
      </c>
      <c r="E46" s="47">
        <f t="shared" ca="1" si="0"/>
        <v>5877.0800000000008</v>
      </c>
      <c r="F46" s="11">
        <v>0.33721064814814811</v>
      </c>
      <c r="G46" s="10" t="s">
        <v>1</v>
      </c>
      <c r="H46" s="7"/>
      <c r="I46" s="52"/>
    </row>
    <row r="47" spans="1:9" ht="15.75">
      <c r="A47" s="5"/>
      <c r="B47" s="13">
        <v>43040</v>
      </c>
      <c r="C47" s="10">
        <v>371</v>
      </c>
      <c r="D47" s="14">
        <v>16.28</v>
      </c>
      <c r="E47" s="47">
        <f t="shared" ca="1" si="0"/>
        <v>6039.88</v>
      </c>
      <c r="F47" s="11">
        <v>0.3372337962962963</v>
      </c>
      <c r="G47" s="10" t="s">
        <v>1</v>
      </c>
      <c r="H47" s="7"/>
      <c r="I47" s="52"/>
    </row>
    <row r="48" spans="1:9" ht="15.75">
      <c r="A48" s="5"/>
      <c r="B48" s="13">
        <v>43040</v>
      </c>
      <c r="C48" s="10">
        <v>292</v>
      </c>
      <c r="D48" s="14">
        <v>16.28</v>
      </c>
      <c r="E48" s="47">
        <f t="shared" ca="1" si="0"/>
        <v>4753.76</v>
      </c>
      <c r="F48" s="11">
        <v>0.33744212962962966</v>
      </c>
      <c r="G48" s="10" t="s">
        <v>1</v>
      </c>
      <c r="H48" s="7"/>
      <c r="I48" s="52"/>
    </row>
    <row r="49" spans="1:9" ht="15.75">
      <c r="A49" s="5"/>
      <c r="B49" s="13">
        <v>43040</v>
      </c>
      <c r="C49" s="10">
        <v>393</v>
      </c>
      <c r="D49" s="14">
        <v>16.28</v>
      </c>
      <c r="E49" s="47">
        <f t="shared" ca="1" si="0"/>
        <v>6398.0400000000009</v>
      </c>
      <c r="F49" s="11">
        <v>0.33744212962962966</v>
      </c>
      <c r="G49" s="10" t="s">
        <v>1</v>
      </c>
      <c r="H49" s="7"/>
      <c r="I49" s="52"/>
    </row>
    <row r="50" spans="1:9" ht="15.75">
      <c r="A50" s="5"/>
      <c r="B50" s="13">
        <v>43040</v>
      </c>
      <c r="C50" s="10">
        <v>149</v>
      </c>
      <c r="D50" s="14">
        <v>16.28</v>
      </c>
      <c r="E50" s="47">
        <f t="shared" ca="1" si="0"/>
        <v>2425.7200000000003</v>
      </c>
      <c r="F50" s="11">
        <v>0.33744212962962966</v>
      </c>
      <c r="G50" s="10" t="s">
        <v>1</v>
      </c>
      <c r="H50" s="7"/>
      <c r="I50" s="52"/>
    </row>
    <row r="51" spans="1:9" ht="15.75">
      <c r="A51" s="5"/>
      <c r="B51" s="13">
        <v>43040</v>
      </c>
      <c r="C51" s="10">
        <v>297</v>
      </c>
      <c r="D51" s="14">
        <v>16.29</v>
      </c>
      <c r="E51" s="47">
        <f t="shared" ca="1" si="0"/>
        <v>4838.13</v>
      </c>
      <c r="F51" s="11">
        <v>0.33754629629629629</v>
      </c>
      <c r="G51" s="10" t="s">
        <v>1</v>
      </c>
      <c r="H51" s="7"/>
      <c r="I51" s="52"/>
    </row>
    <row r="52" spans="1:9" ht="15.75">
      <c r="A52" s="5"/>
      <c r="B52" s="13">
        <v>43040</v>
      </c>
      <c r="C52" s="10">
        <v>202</v>
      </c>
      <c r="D52" s="14">
        <v>16.295000000000002</v>
      </c>
      <c r="E52" s="47">
        <f t="shared" ca="1" si="0"/>
        <v>3291.59</v>
      </c>
      <c r="F52" s="11">
        <v>0.33755787037037038</v>
      </c>
      <c r="G52" s="10" t="s">
        <v>1</v>
      </c>
      <c r="H52" s="7"/>
      <c r="I52" s="52"/>
    </row>
    <row r="53" spans="1:9" ht="15.75">
      <c r="A53" s="5"/>
      <c r="B53" s="13">
        <v>43040</v>
      </c>
      <c r="C53" s="10">
        <v>377</v>
      </c>
      <c r="D53" s="14">
        <v>16.29</v>
      </c>
      <c r="E53" s="47">
        <f t="shared" ca="1" si="0"/>
        <v>6141.33</v>
      </c>
      <c r="F53" s="11">
        <v>0.33758101851851857</v>
      </c>
      <c r="G53" s="10" t="s">
        <v>1</v>
      </c>
      <c r="H53" s="7"/>
      <c r="I53" s="52"/>
    </row>
    <row r="54" spans="1:9" ht="15.75">
      <c r="A54" s="5"/>
      <c r="B54" s="13">
        <v>43040</v>
      </c>
      <c r="C54" s="10">
        <v>308</v>
      </c>
      <c r="D54" s="14">
        <v>16.265000000000001</v>
      </c>
      <c r="E54" s="47">
        <f t="shared" ca="1" si="0"/>
        <v>5009.62</v>
      </c>
      <c r="F54" s="11">
        <v>0.33799768518518519</v>
      </c>
      <c r="G54" s="10" t="s">
        <v>1</v>
      </c>
      <c r="H54" s="7"/>
      <c r="I54" s="52"/>
    </row>
    <row r="55" spans="1:9" ht="15.75">
      <c r="A55" s="5"/>
      <c r="B55" s="13">
        <v>43040</v>
      </c>
      <c r="C55" s="10">
        <v>24</v>
      </c>
      <c r="D55" s="14">
        <v>16.265000000000001</v>
      </c>
      <c r="E55" s="47">
        <f t="shared" ca="1" si="0"/>
        <v>390.36</v>
      </c>
      <c r="F55" s="11">
        <v>0.33799768518518519</v>
      </c>
      <c r="G55" s="10" t="s">
        <v>1</v>
      </c>
      <c r="H55" s="7"/>
      <c r="I55" s="52"/>
    </row>
    <row r="56" spans="1:9" ht="15.75">
      <c r="A56" s="5"/>
      <c r="B56" s="13">
        <v>43040</v>
      </c>
      <c r="C56" s="10">
        <v>616</v>
      </c>
      <c r="D56" s="14">
        <v>16.260000000000002</v>
      </c>
      <c r="E56" s="47">
        <f t="shared" ca="1" si="0"/>
        <v>10016.160000000002</v>
      </c>
      <c r="F56" s="11">
        <v>0.33799768518518519</v>
      </c>
      <c r="G56" s="10" t="s">
        <v>1</v>
      </c>
      <c r="H56" s="7"/>
      <c r="I56" s="52"/>
    </row>
    <row r="57" spans="1:9" ht="15.75">
      <c r="A57" s="5"/>
      <c r="B57" s="13">
        <v>43040</v>
      </c>
      <c r="C57" s="10">
        <v>437</v>
      </c>
      <c r="D57" s="14">
        <v>16.260000000000002</v>
      </c>
      <c r="E57" s="47">
        <f t="shared" ca="1" si="0"/>
        <v>7105.6200000000008</v>
      </c>
      <c r="F57" s="11">
        <v>0.33803240740740742</v>
      </c>
      <c r="G57" s="10" t="s">
        <v>1</v>
      </c>
      <c r="H57" s="7"/>
      <c r="I57" s="52"/>
    </row>
    <row r="58" spans="1:9" ht="15.75">
      <c r="A58" s="5"/>
      <c r="B58" s="13">
        <v>43040</v>
      </c>
      <c r="C58" s="10">
        <v>227</v>
      </c>
      <c r="D58" s="14">
        <v>16.260000000000002</v>
      </c>
      <c r="E58" s="47">
        <f t="shared" ca="1" si="0"/>
        <v>3691.0200000000004</v>
      </c>
      <c r="F58" s="11">
        <v>0.33828703703703705</v>
      </c>
      <c r="G58" s="10" t="s">
        <v>1</v>
      </c>
      <c r="H58" s="7"/>
      <c r="I58" s="52"/>
    </row>
    <row r="59" spans="1:9" ht="15.75">
      <c r="A59" s="5"/>
      <c r="B59" s="13">
        <v>43040</v>
      </c>
      <c r="C59" s="10">
        <v>146</v>
      </c>
      <c r="D59" s="14">
        <v>16.260000000000002</v>
      </c>
      <c r="E59" s="47">
        <f t="shared" ca="1" si="0"/>
        <v>2373.96</v>
      </c>
      <c r="F59" s="11">
        <v>0.33828703703703705</v>
      </c>
      <c r="G59" s="10" t="s">
        <v>1</v>
      </c>
      <c r="H59" s="7"/>
      <c r="I59" s="52"/>
    </row>
    <row r="60" spans="1:9" ht="15.75">
      <c r="A60" s="5"/>
      <c r="B60" s="13">
        <v>43040</v>
      </c>
      <c r="C60" s="10">
        <v>196</v>
      </c>
      <c r="D60" s="14">
        <v>16.260000000000002</v>
      </c>
      <c r="E60" s="47">
        <f t="shared" ca="1" si="0"/>
        <v>3186.9600000000005</v>
      </c>
      <c r="F60" s="11">
        <v>0.33828703703703705</v>
      </c>
      <c r="G60" s="10" t="s">
        <v>1</v>
      </c>
      <c r="H60" s="7"/>
      <c r="I60" s="52"/>
    </row>
    <row r="61" spans="1:9" ht="15.75">
      <c r="A61" s="5"/>
      <c r="B61" s="13">
        <v>43040</v>
      </c>
      <c r="C61" s="10">
        <v>60</v>
      </c>
      <c r="D61" s="14">
        <v>16.265000000000001</v>
      </c>
      <c r="E61" s="47">
        <f t="shared" ca="1" si="0"/>
        <v>975.90000000000009</v>
      </c>
      <c r="F61" s="11">
        <v>0.33835648148148145</v>
      </c>
      <c r="G61" s="10" t="s">
        <v>1</v>
      </c>
      <c r="H61" s="7"/>
      <c r="I61" s="52"/>
    </row>
    <row r="62" spans="1:9" ht="15.75">
      <c r="A62" s="5"/>
      <c r="B62" s="13">
        <v>43040</v>
      </c>
      <c r="C62" s="10">
        <v>52</v>
      </c>
      <c r="D62" s="14">
        <v>16.27</v>
      </c>
      <c r="E62" s="47">
        <f t="shared" ca="1" si="0"/>
        <v>846.04</v>
      </c>
      <c r="F62" s="11">
        <v>0.33840277777777777</v>
      </c>
      <c r="G62" s="10" t="s">
        <v>1</v>
      </c>
      <c r="H62" s="7"/>
      <c r="I62" s="52"/>
    </row>
    <row r="63" spans="1:9" ht="15.75">
      <c r="A63" s="5"/>
      <c r="B63" s="13">
        <v>43040</v>
      </c>
      <c r="C63" s="10">
        <v>254</v>
      </c>
      <c r="D63" s="14">
        <v>16.27</v>
      </c>
      <c r="E63" s="47">
        <f t="shared" ca="1" si="0"/>
        <v>4132.58</v>
      </c>
      <c r="F63" s="11">
        <v>0.33840277777777777</v>
      </c>
      <c r="G63" s="10" t="s">
        <v>1</v>
      </c>
      <c r="H63" s="7"/>
      <c r="I63" s="52"/>
    </row>
    <row r="64" spans="1:9" ht="15.75">
      <c r="A64" s="5"/>
      <c r="B64" s="13">
        <v>43040</v>
      </c>
      <c r="C64" s="10">
        <v>259</v>
      </c>
      <c r="D64" s="14">
        <v>16.25</v>
      </c>
      <c r="E64" s="47">
        <f t="shared" ca="1" si="0"/>
        <v>4208.75</v>
      </c>
      <c r="F64" s="11">
        <v>0.33847222222222223</v>
      </c>
      <c r="G64" s="10" t="s">
        <v>1</v>
      </c>
      <c r="H64" s="7"/>
      <c r="I64" s="52"/>
    </row>
    <row r="65" spans="1:10" ht="15.75">
      <c r="A65" s="5"/>
      <c r="B65" s="13">
        <v>43040</v>
      </c>
      <c r="C65" s="10">
        <v>150</v>
      </c>
      <c r="D65" s="14">
        <v>16.25</v>
      </c>
      <c r="E65" s="47">
        <f t="shared" ca="1" si="0"/>
        <v>2437.5</v>
      </c>
      <c r="F65" s="11">
        <v>0.33850694444444446</v>
      </c>
      <c r="G65" s="10" t="s">
        <v>1</v>
      </c>
      <c r="H65" s="7"/>
      <c r="I65" s="52"/>
    </row>
    <row r="66" spans="1:10" ht="15.75">
      <c r="A66" s="5"/>
      <c r="B66" s="13">
        <v>43040</v>
      </c>
      <c r="C66" s="10">
        <v>329</v>
      </c>
      <c r="D66" s="14">
        <v>16.25</v>
      </c>
      <c r="E66" s="47">
        <f t="shared" ca="1" si="0"/>
        <v>5346.25</v>
      </c>
      <c r="F66" s="11">
        <v>0.33861111111111114</v>
      </c>
      <c r="G66" s="10" t="s">
        <v>1</v>
      </c>
      <c r="H66" s="7"/>
      <c r="I66" s="52"/>
    </row>
    <row r="67" spans="1:10" ht="15.75">
      <c r="A67" s="5"/>
      <c r="B67" s="13">
        <v>43040</v>
      </c>
      <c r="C67" s="10">
        <v>256</v>
      </c>
      <c r="D67" s="14">
        <v>16.254999999999999</v>
      </c>
      <c r="E67" s="47">
        <f t="shared" ca="1" si="0"/>
        <v>4161.28</v>
      </c>
      <c r="F67" s="11">
        <v>0.33888888888888885</v>
      </c>
      <c r="G67" s="10" t="s">
        <v>1</v>
      </c>
      <c r="H67" s="7"/>
      <c r="I67" s="52"/>
    </row>
    <row r="68" spans="1:10" ht="15.75">
      <c r="A68" s="5"/>
      <c r="B68" s="13">
        <v>43040</v>
      </c>
      <c r="C68" s="10">
        <v>290</v>
      </c>
      <c r="D68" s="14">
        <v>16.25</v>
      </c>
      <c r="E68" s="47">
        <f t="shared" ca="1" si="0"/>
        <v>4712.5</v>
      </c>
      <c r="F68" s="11">
        <v>0.33928240740740739</v>
      </c>
      <c r="G68" s="10" t="s">
        <v>1</v>
      </c>
      <c r="H68" s="7"/>
      <c r="I68" s="52"/>
    </row>
    <row r="69" spans="1:10" ht="15.75">
      <c r="A69" s="5"/>
      <c r="B69" s="13">
        <v>43040</v>
      </c>
      <c r="C69" s="10">
        <v>287</v>
      </c>
      <c r="D69" s="14">
        <v>16.254999999999999</v>
      </c>
      <c r="E69" s="47">
        <f t="shared" ca="1" si="0"/>
        <v>4665.1849999999995</v>
      </c>
      <c r="F69" s="11">
        <v>0.33928240740740739</v>
      </c>
      <c r="G69" s="10" t="s">
        <v>1</v>
      </c>
      <c r="H69" s="7"/>
      <c r="I69" s="52"/>
    </row>
    <row r="70" spans="1:10" ht="15" customHeight="1">
      <c r="A70" s="9"/>
      <c r="B70" s="13">
        <v>43040</v>
      </c>
      <c r="C70" s="10">
        <v>117</v>
      </c>
      <c r="D70" s="14">
        <v>16.254999999999999</v>
      </c>
      <c r="E70" s="47">
        <f t="shared" ca="1" si="0"/>
        <v>1901.8349999999998</v>
      </c>
      <c r="F70" s="11">
        <v>0.33928240740740739</v>
      </c>
      <c r="G70" s="10" t="s">
        <v>1</v>
      </c>
      <c r="H70" s="9"/>
      <c r="I70" s="53"/>
      <c r="J70" s="54"/>
    </row>
    <row r="71" spans="1:10" ht="15">
      <c r="B71" s="13">
        <v>43040</v>
      </c>
      <c r="C71" s="10">
        <v>137</v>
      </c>
      <c r="D71" s="14">
        <v>16.254999999999999</v>
      </c>
      <c r="E71" s="47">
        <f t="shared" ca="1" si="0"/>
        <v>2226.9349999999999</v>
      </c>
      <c r="F71" s="11">
        <v>0.33947916666666672</v>
      </c>
      <c r="G71" s="10" t="s">
        <v>1</v>
      </c>
    </row>
    <row r="72" spans="1:10" ht="15">
      <c r="B72" s="13">
        <v>43040</v>
      </c>
      <c r="C72" s="10">
        <v>119</v>
      </c>
      <c r="D72" s="14">
        <v>16.254999999999999</v>
      </c>
      <c r="E72" s="47">
        <f t="shared" ca="1" si="0"/>
        <v>1934.3449999999998</v>
      </c>
      <c r="F72" s="11">
        <v>0.33962962962962967</v>
      </c>
      <c r="G72" s="10" t="s">
        <v>1</v>
      </c>
    </row>
    <row r="73" spans="1:10" ht="15">
      <c r="B73" s="13">
        <v>43040</v>
      </c>
      <c r="C73" s="10">
        <v>429</v>
      </c>
      <c r="D73" s="14">
        <v>16.25</v>
      </c>
      <c r="E73" s="47">
        <f t="shared" ca="1" si="0"/>
        <v>6971.25</v>
      </c>
      <c r="F73" s="11">
        <v>0.33975694444444443</v>
      </c>
      <c r="G73" s="10" t="s">
        <v>1</v>
      </c>
    </row>
    <row r="74" spans="1:10" ht="15">
      <c r="B74" s="13">
        <v>43040</v>
      </c>
      <c r="C74" s="10">
        <v>400</v>
      </c>
      <c r="D74" s="14">
        <v>16.25</v>
      </c>
      <c r="E74" s="47">
        <f t="shared" ca="1" si="0"/>
        <v>6500</v>
      </c>
      <c r="F74" s="11">
        <v>0.33981481481481479</v>
      </c>
      <c r="G74" s="10" t="s">
        <v>1</v>
      </c>
    </row>
    <row r="75" spans="1:10" ht="15">
      <c r="B75" s="13">
        <v>43040</v>
      </c>
      <c r="C75" s="10">
        <v>92</v>
      </c>
      <c r="D75" s="14">
        <v>16.25</v>
      </c>
      <c r="E75" s="47">
        <f t="shared" ca="1" si="0"/>
        <v>1495</v>
      </c>
      <c r="F75" s="11">
        <v>0.33982638888888889</v>
      </c>
      <c r="G75" s="10" t="s">
        <v>1</v>
      </c>
    </row>
    <row r="76" spans="1:10" ht="15">
      <c r="B76" s="13">
        <v>43040</v>
      </c>
      <c r="C76" s="10">
        <v>380</v>
      </c>
      <c r="D76" s="14">
        <v>16.23</v>
      </c>
      <c r="E76" s="47">
        <f t="shared" ca="1" si="0"/>
        <v>6167.4000000000005</v>
      </c>
      <c r="F76" s="11">
        <v>0.34023148148148147</v>
      </c>
      <c r="G76" s="10" t="s">
        <v>1</v>
      </c>
    </row>
    <row r="77" spans="1:10" ht="15">
      <c r="B77" s="13">
        <v>43040</v>
      </c>
      <c r="C77" s="10">
        <v>256</v>
      </c>
      <c r="D77" s="14">
        <v>16.234999999999999</v>
      </c>
      <c r="E77" s="47">
        <f t="shared" ca="1" si="0"/>
        <v>4156.16</v>
      </c>
      <c r="F77" s="11">
        <v>0.34027777777777773</v>
      </c>
      <c r="G77" s="10" t="s">
        <v>1</v>
      </c>
    </row>
    <row r="78" spans="1:10" ht="15">
      <c r="B78" s="13">
        <v>43040</v>
      </c>
      <c r="C78" s="10">
        <v>300</v>
      </c>
      <c r="D78" s="14">
        <v>16.234999999999999</v>
      </c>
      <c r="E78" s="47">
        <f t="shared" ca="1" si="0"/>
        <v>4870.5</v>
      </c>
      <c r="F78" s="11">
        <v>0.34054398148148146</v>
      </c>
      <c r="G78" s="10" t="s">
        <v>1</v>
      </c>
    </row>
    <row r="79" spans="1:10" ht="15">
      <c r="B79" s="13">
        <v>43040</v>
      </c>
      <c r="C79" s="10">
        <v>105</v>
      </c>
      <c r="D79" s="14">
        <v>16.234999999999999</v>
      </c>
      <c r="E79" s="47">
        <f t="shared" ca="1" si="0"/>
        <v>1704.675</v>
      </c>
      <c r="F79" s="11">
        <v>0.34054398148148146</v>
      </c>
      <c r="G79" s="10" t="s">
        <v>1</v>
      </c>
    </row>
    <row r="80" spans="1:10" ht="15">
      <c r="B80" s="13">
        <v>43040</v>
      </c>
      <c r="C80" s="10">
        <v>82</v>
      </c>
      <c r="D80" s="14">
        <v>16.245000000000001</v>
      </c>
      <c r="E80" s="47">
        <f t="shared" ref="E80:E143" ca="1" si="1">+C80*D80</f>
        <v>1332.0900000000001</v>
      </c>
      <c r="F80" s="11">
        <v>0.34063657407407405</v>
      </c>
      <c r="G80" s="10" t="s">
        <v>1</v>
      </c>
    </row>
    <row r="81" spans="2:7" ht="15">
      <c r="B81" s="13">
        <v>43040</v>
      </c>
      <c r="C81" s="10">
        <v>237</v>
      </c>
      <c r="D81" s="14">
        <v>16.245000000000001</v>
      </c>
      <c r="E81" s="47">
        <f t="shared" ca="1" si="1"/>
        <v>3850.0650000000001</v>
      </c>
      <c r="F81" s="11">
        <v>0.34063657407407405</v>
      </c>
      <c r="G81" s="10" t="s">
        <v>1</v>
      </c>
    </row>
    <row r="82" spans="2:7" ht="15">
      <c r="B82" s="13">
        <v>43040</v>
      </c>
      <c r="C82" s="10">
        <v>256</v>
      </c>
      <c r="D82" s="14">
        <v>16.239999999999998</v>
      </c>
      <c r="E82" s="47">
        <f t="shared" ca="1" si="1"/>
        <v>4157.4399999999996</v>
      </c>
      <c r="F82" s="11">
        <v>0.34082175925925928</v>
      </c>
      <c r="G82" s="10" t="s">
        <v>1</v>
      </c>
    </row>
    <row r="83" spans="2:7" ht="15">
      <c r="B83" s="13">
        <v>43040</v>
      </c>
      <c r="C83" s="10">
        <v>473</v>
      </c>
      <c r="D83" s="14">
        <v>16.23</v>
      </c>
      <c r="E83" s="47">
        <f t="shared" ca="1" si="1"/>
        <v>7676.79</v>
      </c>
      <c r="F83" s="11">
        <v>0.34108796296296301</v>
      </c>
      <c r="G83" s="10" t="s">
        <v>1</v>
      </c>
    </row>
    <row r="84" spans="2:7" ht="15">
      <c r="B84" s="13">
        <v>43040</v>
      </c>
      <c r="C84" s="10">
        <v>467</v>
      </c>
      <c r="D84" s="14">
        <v>16.21</v>
      </c>
      <c r="E84" s="47">
        <f t="shared" ca="1" si="1"/>
        <v>7570.0700000000006</v>
      </c>
      <c r="F84" s="11">
        <v>0.34159722222222227</v>
      </c>
      <c r="G84" s="10" t="s">
        <v>1</v>
      </c>
    </row>
    <row r="85" spans="2:7" ht="15">
      <c r="B85" s="13">
        <v>43040</v>
      </c>
      <c r="C85" s="10">
        <v>256</v>
      </c>
      <c r="D85" s="14">
        <v>16.21</v>
      </c>
      <c r="E85" s="47">
        <f t="shared" ca="1" si="1"/>
        <v>4149.76</v>
      </c>
      <c r="F85" s="11">
        <v>0.34175925925925926</v>
      </c>
      <c r="G85" s="10" t="s">
        <v>1</v>
      </c>
    </row>
    <row r="86" spans="2:7" ht="15">
      <c r="B86" s="13">
        <v>43040</v>
      </c>
      <c r="C86" s="10">
        <v>256</v>
      </c>
      <c r="D86" s="14">
        <v>16.21</v>
      </c>
      <c r="E86" s="47">
        <f t="shared" ca="1" si="1"/>
        <v>4149.76</v>
      </c>
      <c r="F86" s="11">
        <v>0.3420138888888889</v>
      </c>
      <c r="G86" s="10" t="s">
        <v>1</v>
      </c>
    </row>
    <row r="87" spans="2:7" ht="15">
      <c r="B87" s="13">
        <v>43040</v>
      </c>
      <c r="C87" s="10">
        <v>279</v>
      </c>
      <c r="D87" s="14">
        <v>16.2</v>
      </c>
      <c r="E87" s="47">
        <f t="shared" ca="1" si="1"/>
        <v>4519.8</v>
      </c>
      <c r="F87" s="11">
        <v>0.34212962962962962</v>
      </c>
      <c r="G87" s="10" t="s">
        <v>1</v>
      </c>
    </row>
    <row r="88" spans="2:7" ht="15">
      <c r="B88" s="13">
        <v>43040</v>
      </c>
      <c r="C88" s="10">
        <v>513</v>
      </c>
      <c r="D88" s="14">
        <v>16.204999999999998</v>
      </c>
      <c r="E88" s="47">
        <f t="shared" ca="1" si="1"/>
        <v>8313.1649999999991</v>
      </c>
      <c r="F88" s="11">
        <v>0.34267361111111111</v>
      </c>
      <c r="G88" s="10" t="s">
        <v>1</v>
      </c>
    </row>
    <row r="89" spans="2:7" ht="15">
      <c r="B89" s="13">
        <v>43040</v>
      </c>
      <c r="C89" s="10">
        <v>545</v>
      </c>
      <c r="D89" s="14">
        <v>16.204999999999998</v>
      </c>
      <c r="E89" s="47">
        <f t="shared" ca="1" si="1"/>
        <v>8831.7249999999985</v>
      </c>
      <c r="F89" s="11">
        <v>0.34273148148148147</v>
      </c>
      <c r="G89" s="10" t="s">
        <v>1</v>
      </c>
    </row>
    <row r="90" spans="2:7" ht="15">
      <c r="B90" s="13">
        <v>43040</v>
      </c>
      <c r="C90" s="10">
        <v>264</v>
      </c>
      <c r="D90" s="14">
        <v>16.215</v>
      </c>
      <c r="E90" s="47">
        <f t="shared" ca="1" si="1"/>
        <v>4280.76</v>
      </c>
      <c r="F90" s="11">
        <v>0.3432291666666667</v>
      </c>
      <c r="G90" s="10" t="s">
        <v>1</v>
      </c>
    </row>
    <row r="91" spans="2:7" ht="15">
      <c r="B91" s="13">
        <v>43040</v>
      </c>
      <c r="C91" s="10">
        <v>69</v>
      </c>
      <c r="D91" s="14">
        <v>16.215</v>
      </c>
      <c r="E91" s="47">
        <f t="shared" ca="1" si="1"/>
        <v>1118.835</v>
      </c>
      <c r="F91" s="11">
        <v>0.3432291666666667</v>
      </c>
      <c r="G91" s="10" t="s">
        <v>1</v>
      </c>
    </row>
    <row r="92" spans="2:7" ht="15">
      <c r="B92" s="13">
        <v>43040</v>
      </c>
      <c r="C92" s="10">
        <v>186</v>
      </c>
      <c r="D92" s="14">
        <v>16.215</v>
      </c>
      <c r="E92" s="47">
        <f t="shared" ca="1" si="1"/>
        <v>3015.99</v>
      </c>
      <c r="F92" s="11">
        <v>0.34327546296296302</v>
      </c>
      <c r="G92" s="10" t="s">
        <v>1</v>
      </c>
    </row>
    <row r="93" spans="2:7" ht="15">
      <c r="B93" s="13">
        <v>43040</v>
      </c>
      <c r="C93" s="10">
        <v>70</v>
      </c>
      <c r="D93" s="14">
        <v>16.215</v>
      </c>
      <c r="E93" s="47">
        <f t="shared" ca="1" si="1"/>
        <v>1135.05</v>
      </c>
      <c r="F93" s="11">
        <v>0.34327546296296302</v>
      </c>
      <c r="G93" s="10" t="s">
        <v>1</v>
      </c>
    </row>
    <row r="94" spans="2:7" ht="15">
      <c r="B94" s="13">
        <v>43040</v>
      </c>
      <c r="C94" s="10">
        <v>252</v>
      </c>
      <c r="D94" s="14">
        <v>16.215</v>
      </c>
      <c r="E94" s="47">
        <f t="shared" ca="1" si="1"/>
        <v>4086.18</v>
      </c>
      <c r="F94" s="11">
        <v>0.34332175925925923</v>
      </c>
      <c r="G94" s="10" t="s">
        <v>1</v>
      </c>
    </row>
    <row r="95" spans="2:7" ht="15">
      <c r="B95" s="13">
        <v>43040</v>
      </c>
      <c r="C95" s="10">
        <v>110</v>
      </c>
      <c r="D95" s="14">
        <v>16.215</v>
      </c>
      <c r="E95" s="47">
        <f t="shared" ca="1" si="1"/>
        <v>1783.65</v>
      </c>
      <c r="F95" s="11">
        <v>0.34332175925925923</v>
      </c>
      <c r="G95" s="10" t="s">
        <v>1</v>
      </c>
    </row>
    <row r="96" spans="2:7" ht="15">
      <c r="B96" s="13">
        <v>43040</v>
      </c>
      <c r="C96" s="10">
        <v>256</v>
      </c>
      <c r="D96" s="14">
        <v>16.215</v>
      </c>
      <c r="E96" s="47">
        <f t="shared" ca="1" si="1"/>
        <v>4151.04</v>
      </c>
      <c r="F96" s="11">
        <v>0.34332175925925923</v>
      </c>
      <c r="G96" s="10" t="s">
        <v>1</v>
      </c>
    </row>
    <row r="97" spans="2:7" ht="15">
      <c r="B97" s="13">
        <v>43040</v>
      </c>
      <c r="C97" s="10">
        <v>343</v>
      </c>
      <c r="D97" s="14">
        <v>16.204999999999998</v>
      </c>
      <c r="E97" s="47">
        <f t="shared" ca="1" si="1"/>
        <v>5558.3149999999996</v>
      </c>
      <c r="F97" s="11">
        <v>0.34366898148148151</v>
      </c>
      <c r="G97" s="10" t="s">
        <v>1</v>
      </c>
    </row>
    <row r="98" spans="2:7" ht="15">
      <c r="B98" s="13">
        <v>43040</v>
      </c>
      <c r="C98" s="10">
        <v>256</v>
      </c>
      <c r="D98" s="14">
        <v>16.195</v>
      </c>
      <c r="E98" s="47">
        <f t="shared" ca="1" si="1"/>
        <v>4145.92</v>
      </c>
      <c r="F98" s="11">
        <v>0.3442013888888889</v>
      </c>
      <c r="G98" s="10" t="s">
        <v>1</v>
      </c>
    </row>
    <row r="99" spans="2:7" ht="15">
      <c r="B99" s="13">
        <v>43040</v>
      </c>
      <c r="C99" s="10">
        <v>305</v>
      </c>
      <c r="D99" s="14">
        <v>16.184999999999999</v>
      </c>
      <c r="E99" s="47">
        <f t="shared" ca="1" si="1"/>
        <v>4936.4249999999993</v>
      </c>
      <c r="F99" s="11">
        <v>0.34434027777777776</v>
      </c>
      <c r="G99" s="10" t="s">
        <v>1</v>
      </c>
    </row>
    <row r="100" spans="2:7" ht="15">
      <c r="B100" s="13">
        <v>43040</v>
      </c>
      <c r="C100" s="10">
        <v>256</v>
      </c>
      <c r="D100" s="14">
        <v>16.170000000000002</v>
      </c>
      <c r="E100" s="47">
        <f t="shared" ca="1" si="1"/>
        <v>4139.5200000000004</v>
      </c>
      <c r="F100" s="11">
        <v>0.34519675925925924</v>
      </c>
      <c r="G100" s="10" t="s">
        <v>1</v>
      </c>
    </row>
    <row r="101" spans="2:7" ht="15">
      <c r="B101" s="13">
        <v>43040</v>
      </c>
      <c r="C101" s="10">
        <v>275</v>
      </c>
      <c r="D101" s="14">
        <v>16.170000000000002</v>
      </c>
      <c r="E101" s="47">
        <f t="shared" ca="1" si="1"/>
        <v>4446.7500000000009</v>
      </c>
      <c r="F101" s="11">
        <v>0.34519675925925924</v>
      </c>
      <c r="G101" s="10" t="s">
        <v>1</v>
      </c>
    </row>
    <row r="102" spans="2:7" ht="15">
      <c r="B102" s="13">
        <v>43040</v>
      </c>
      <c r="C102" s="10">
        <v>256</v>
      </c>
      <c r="D102" s="14">
        <v>16.164999999999999</v>
      </c>
      <c r="E102" s="47">
        <f t="shared" ca="1" si="1"/>
        <v>4138.24</v>
      </c>
      <c r="F102" s="11">
        <v>0.34542824074074074</v>
      </c>
      <c r="G102" s="10" t="s">
        <v>1</v>
      </c>
    </row>
    <row r="103" spans="2:7" ht="15">
      <c r="B103" s="13">
        <v>43040</v>
      </c>
      <c r="C103" s="10">
        <v>339</v>
      </c>
      <c r="D103" s="14">
        <v>16.184999999999999</v>
      </c>
      <c r="E103" s="47">
        <f t="shared" ca="1" si="1"/>
        <v>5486.7149999999992</v>
      </c>
      <c r="F103" s="11">
        <v>0.34578703703703706</v>
      </c>
      <c r="G103" s="10" t="s">
        <v>1</v>
      </c>
    </row>
    <row r="104" spans="2:7" ht="15">
      <c r="B104" s="13">
        <v>43040</v>
      </c>
      <c r="C104" s="10">
        <v>46</v>
      </c>
      <c r="D104" s="14">
        <v>16.184999999999999</v>
      </c>
      <c r="E104" s="47">
        <f t="shared" ca="1" si="1"/>
        <v>744.51</v>
      </c>
      <c r="F104" s="11">
        <v>0.34594907407407405</v>
      </c>
      <c r="G104" s="10" t="s">
        <v>1</v>
      </c>
    </row>
    <row r="105" spans="2:7" ht="15">
      <c r="B105" s="13">
        <v>43040</v>
      </c>
      <c r="C105" s="10">
        <v>289</v>
      </c>
      <c r="D105" s="14">
        <v>16.184999999999999</v>
      </c>
      <c r="E105" s="47">
        <f t="shared" ca="1" si="1"/>
        <v>4677.4649999999992</v>
      </c>
      <c r="F105" s="11">
        <v>0.34594907407407405</v>
      </c>
      <c r="G105" s="10" t="s">
        <v>1</v>
      </c>
    </row>
    <row r="106" spans="2:7" ht="15">
      <c r="B106" s="13">
        <v>43040</v>
      </c>
      <c r="C106" s="10">
        <v>254</v>
      </c>
      <c r="D106" s="14">
        <v>16.175000000000001</v>
      </c>
      <c r="E106" s="47">
        <f t="shared" ca="1" si="1"/>
        <v>4108.45</v>
      </c>
      <c r="F106" s="11">
        <v>0.3460300925925926</v>
      </c>
      <c r="G106" s="10" t="s">
        <v>1</v>
      </c>
    </row>
    <row r="107" spans="2:7" ht="15">
      <c r="B107" s="13">
        <v>43040</v>
      </c>
      <c r="C107" s="10">
        <v>256</v>
      </c>
      <c r="D107" s="14">
        <v>16.195</v>
      </c>
      <c r="E107" s="47">
        <f t="shared" ca="1" si="1"/>
        <v>4145.92</v>
      </c>
      <c r="F107" s="11">
        <v>0.34628472222222223</v>
      </c>
      <c r="G107" s="10" t="s">
        <v>1</v>
      </c>
    </row>
    <row r="108" spans="2:7" ht="15">
      <c r="B108" s="13">
        <v>43040</v>
      </c>
      <c r="C108" s="10">
        <v>264</v>
      </c>
      <c r="D108" s="14">
        <v>16.195</v>
      </c>
      <c r="E108" s="47">
        <f t="shared" ca="1" si="1"/>
        <v>4275.4800000000005</v>
      </c>
      <c r="F108" s="11">
        <v>0.34631944444444446</v>
      </c>
      <c r="G108" s="10" t="s">
        <v>1</v>
      </c>
    </row>
    <row r="109" spans="2:7" ht="15">
      <c r="B109" s="13">
        <v>43040</v>
      </c>
      <c r="C109" s="10">
        <v>304</v>
      </c>
      <c r="D109" s="14">
        <v>16.190000000000001</v>
      </c>
      <c r="E109" s="47">
        <f t="shared" ca="1" si="1"/>
        <v>4921.76</v>
      </c>
      <c r="F109" s="11">
        <v>0.34636574074074072</v>
      </c>
      <c r="G109" s="10" t="s">
        <v>1</v>
      </c>
    </row>
    <row r="110" spans="2:7" ht="15">
      <c r="B110" s="13">
        <v>43040</v>
      </c>
      <c r="C110" s="10">
        <v>163</v>
      </c>
      <c r="D110" s="14">
        <v>16.195</v>
      </c>
      <c r="E110" s="47">
        <f t="shared" ca="1" si="1"/>
        <v>2639.7849999999999</v>
      </c>
      <c r="F110" s="11">
        <v>0.34641203703703699</v>
      </c>
      <c r="G110" s="10" t="s">
        <v>1</v>
      </c>
    </row>
    <row r="111" spans="2:7" ht="15">
      <c r="B111" s="13">
        <v>43040</v>
      </c>
      <c r="C111" s="10">
        <v>143</v>
      </c>
      <c r="D111" s="14">
        <v>16.195</v>
      </c>
      <c r="E111" s="47">
        <f t="shared" ca="1" si="1"/>
        <v>2315.8850000000002</v>
      </c>
      <c r="F111" s="11">
        <v>0.34641203703703699</v>
      </c>
      <c r="G111" s="10" t="s">
        <v>1</v>
      </c>
    </row>
    <row r="112" spans="2:7" ht="15">
      <c r="B112" s="13">
        <v>43040</v>
      </c>
      <c r="C112" s="10">
        <v>1349</v>
      </c>
      <c r="D112" s="14">
        <v>16.195</v>
      </c>
      <c r="E112" s="47">
        <f t="shared" ca="1" si="1"/>
        <v>21847.055</v>
      </c>
      <c r="F112" s="11">
        <v>0.34644675925925927</v>
      </c>
      <c r="G112" s="10" t="s">
        <v>1</v>
      </c>
    </row>
    <row r="113" spans="2:7" ht="15">
      <c r="B113" s="13">
        <v>43040</v>
      </c>
      <c r="C113" s="10">
        <v>25</v>
      </c>
      <c r="D113" s="14">
        <v>16.2</v>
      </c>
      <c r="E113" s="47">
        <f t="shared" ca="1" si="1"/>
        <v>405</v>
      </c>
      <c r="F113" s="11">
        <v>0.34644675925925927</v>
      </c>
      <c r="G113" s="10" t="s">
        <v>1</v>
      </c>
    </row>
    <row r="114" spans="2:7" ht="15">
      <c r="B114" s="13">
        <v>43040</v>
      </c>
      <c r="C114" s="10">
        <v>280</v>
      </c>
      <c r="D114" s="14">
        <v>16.2</v>
      </c>
      <c r="E114" s="47">
        <f t="shared" ca="1" si="1"/>
        <v>4536</v>
      </c>
      <c r="F114" s="11">
        <v>0.34652777777777777</v>
      </c>
      <c r="G114" s="10" t="s">
        <v>1</v>
      </c>
    </row>
    <row r="115" spans="2:7" ht="15">
      <c r="B115" s="13">
        <v>43040</v>
      </c>
      <c r="C115" s="10">
        <v>648</v>
      </c>
      <c r="D115" s="14">
        <v>16.2</v>
      </c>
      <c r="E115" s="47">
        <f t="shared" ca="1" si="1"/>
        <v>10497.6</v>
      </c>
      <c r="F115" s="11">
        <v>0.34652777777777777</v>
      </c>
      <c r="G115" s="10" t="s">
        <v>1</v>
      </c>
    </row>
    <row r="116" spans="2:7" ht="15">
      <c r="B116" s="13">
        <v>43040</v>
      </c>
      <c r="C116" s="10">
        <v>245</v>
      </c>
      <c r="D116" s="14">
        <v>16.2</v>
      </c>
      <c r="E116" s="47">
        <f t="shared" ca="1" si="1"/>
        <v>3969</v>
      </c>
      <c r="F116" s="11">
        <v>0.34652777777777777</v>
      </c>
      <c r="G116" s="10" t="s">
        <v>1</v>
      </c>
    </row>
    <row r="117" spans="2:7" ht="15">
      <c r="B117" s="13">
        <v>43040</v>
      </c>
      <c r="C117" s="10">
        <v>300</v>
      </c>
      <c r="D117" s="14">
        <v>16.2</v>
      </c>
      <c r="E117" s="47">
        <f t="shared" ca="1" si="1"/>
        <v>4860</v>
      </c>
      <c r="F117" s="11">
        <v>0.34652777777777777</v>
      </c>
      <c r="G117" s="10" t="s">
        <v>1</v>
      </c>
    </row>
    <row r="118" spans="2:7" ht="15">
      <c r="B118" s="13">
        <v>43040</v>
      </c>
      <c r="C118" s="10">
        <v>377</v>
      </c>
      <c r="D118" s="14">
        <v>16.2</v>
      </c>
      <c r="E118" s="47">
        <f t="shared" ca="1" si="1"/>
        <v>6107.4</v>
      </c>
      <c r="F118" s="11">
        <v>0.34658564814814818</v>
      </c>
      <c r="G118" s="10" t="s">
        <v>1</v>
      </c>
    </row>
    <row r="119" spans="2:7" ht="15">
      <c r="B119" s="13">
        <v>43040</v>
      </c>
      <c r="C119" s="10">
        <v>527</v>
      </c>
      <c r="D119" s="14">
        <v>16.2</v>
      </c>
      <c r="E119" s="47">
        <f t="shared" ca="1" si="1"/>
        <v>8537.4</v>
      </c>
      <c r="F119" s="11">
        <v>0.34664351851851855</v>
      </c>
      <c r="G119" s="10" t="s">
        <v>1</v>
      </c>
    </row>
    <row r="120" spans="2:7" ht="15">
      <c r="B120" s="13">
        <v>43040</v>
      </c>
      <c r="C120" s="10">
        <v>339</v>
      </c>
      <c r="D120" s="14">
        <v>16.195</v>
      </c>
      <c r="E120" s="47">
        <f t="shared" ca="1" si="1"/>
        <v>5490.1050000000005</v>
      </c>
      <c r="F120" s="11">
        <v>0.34699074074074071</v>
      </c>
      <c r="G120" s="10" t="s">
        <v>1</v>
      </c>
    </row>
    <row r="121" spans="2:7" ht="15">
      <c r="B121" s="13">
        <v>43040</v>
      </c>
      <c r="C121" s="10">
        <v>4</v>
      </c>
      <c r="D121" s="14">
        <v>16.195</v>
      </c>
      <c r="E121" s="47">
        <f t="shared" ca="1" si="1"/>
        <v>64.78</v>
      </c>
      <c r="F121" s="11">
        <v>0.34699074074074071</v>
      </c>
      <c r="G121" s="10" t="s">
        <v>1</v>
      </c>
    </row>
    <row r="122" spans="2:7" ht="15">
      <c r="B122" s="13">
        <v>43040</v>
      </c>
      <c r="C122" s="10">
        <v>97</v>
      </c>
      <c r="D122" s="14">
        <v>16.2</v>
      </c>
      <c r="E122" s="47">
        <f t="shared" ca="1" si="1"/>
        <v>1571.3999999999999</v>
      </c>
      <c r="F122" s="11">
        <v>0.34769675925925925</v>
      </c>
      <c r="G122" s="10" t="s">
        <v>1</v>
      </c>
    </row>
    <row r="123" spans="2:7" ht="15">
      <c r="B123" s="13">
        <v>43040</v>
      </c>
      <c r="C123" s="10">
        <v>159</v>
      </c>
      <c r="D123" s="14">
        <v>16.2</v>
      </c>
      <c r="E123" s="47">
        <f t="shared" ca="1" si="1"/>
        <v>2575.7999999999997</v>
      </c>
      <c r="F123" s="11">
        <v>0.34769675925925925</v>
      </c>
      <c r="G123" s="10" t="s">
        <v>1</v>
      </c>
    </row>
    <row r="124" spans="2:7" ht="15">
      <c r="B124" s="13">
        <v>43040</v>
      </c>
      <c r="C124" s="10">
        <v>268</v>
      </c>
      <c r="D124" s="14">
        <v>16.190000000000001</v>
      </c>
      <c r="E124" s="47">
        <f t="shared" ca="1" si="1"/>
        <v>4338.92</v>
      </c>
      <c r="F124" s="11">
        <v>0.34795138888888894</v>
      </c>
      <c r="G124" s="10" t="s">
        <v>1</v>
      </c>
    </row>
    <row r="125" spans="2:7" ht="15">
      <c r="B125" s="13">
        <v>43040</v>
      </c>
      <c r="C125" s="10">
        <v>111</v>
      </c>
      <c r="D125" s="14">
        <v>16.190000000000001</v>
      </c>
      <c r="E125" s="47">
        <f t="shared" ca="1" si="1"/>
        <v>1797.0900000000001</v>
      </c>
      <c r="F125" s="11">
        <v>0.34795138888888894</v>
      </c>
      <c r="G125" s="10" t="s">
        <v>1</v>
      </c>
    </row>
    <row r="126" spans="2:7" ht="15">
      <c r="B126" s="13">
        <v>43040</v>
      </c>
      <c r="C126" s="10">
        <v>420</v>
      </c>
      <c r="D126" s="14">
        <v>16.190000000000001</v>
      </c>
      <c r="E126" s="47">
        <f t="shared" ca="1" si="1"/>
        <v>6799.8</v>
      </c>
      <c r="F126" s="11">
        <v>0.34809027777777773</v>
      </c>
      <c r="G126" s="10" t="s">
        <v>1</v>
      </c>
    </row>
    <row r="127" spans="2:7" ht="15">
      <c r="B127" s="13">
        <v>43040</v>
      </c>
      <c r="C127" s="10">
        <v>480</v>
      </c>
      <c r="D127" s="14">
        <v>16.184999999999999</v>
      </c>
      <c r="E127" s="47">
        <f t="shared" ca="1" si="1"/>
        <v>7768.7999999999993</v>
      </c>
      <c r="F127" s="11">
        <v>0.34822916666666665</v>
      </c>
      <c r="G127" s="10" t="s">
        <v>1</v>
      </c>
    </row>
    <row r="128" spans="2:7" ht="15">
      <c r="B128" s="13">
        <v>43040</v>
      </c>
      <c r="C128" s="10">
        <v>308</v>
      </c>
      <c r="D128" s="14">
        <v>16.184999999999999</v>
      </c>
      <c r="E128" s="47">
        <f t="shared" ca="1" si="1"/>
        <v>4984.9799999999996</v>
      </c>
      <c r="F128" s="11">
        <v>0.34822916666666665</v>
      </c>
      <c r="G128" s="10" t="s">
        <v>1</v>
      </c>
    </row>
    <row r="129" spans="2:7" ht="15">
      <c r="B129" s="13">
        <v>43040</v>
      </c>
      <c r="C129" s="10">
        <v>256</v>
      </c>
      <c r="D129" s="14">
        <v>16.195</v>
      </c>
      <c r="E129" s="47">
        <f t="shared" ca="1" si="1"/>
        <v>4145.92</v>
      </c>
      <c r="F129" s="11">
        <v>0.3492824074074074</v>
      </c>
      <c r="G129" s="10" t="s">
        <v>1</v>
      </c>
    </row>
    <row r="130" spans="2:7" ht="15">
      <c r="B130" s="13">
        <v>43040</v>
      </c>
      <c r="C130" s="10">
        <v>250</v>
      </c>
      <c r="D130" s="14">
        <v>16.190000000000001</v>
      </c>
      <c r="E130" s="47">
        <f t="shared" ca="1" si="1"/>
        <v>4047.5000000000005</v>
      </c>
      <c r="F130" s="11">
        <v>0.34935185185185186</v>
      </c>
      <c r="G130" s="10" t="s">
        <v>1</v>
      </c>
    </row>
    <row r="131" spans="2:7" ht="15">
      <c r="B131" s="13">
        <v>43040</v>
      </c>
      <c r="C131" s="10">
        <v>432</v>
      </c>
      <c r="D131" s="14">
        <v>16.190000000000001</v>
      </c>
      <c r="E131" s="47">
        <f t="shared" ca="1" si="1"/>
        <v>6994.0800000000008</v>
      </c>
      <c r="F131" s="11">
        <v>0.34938657407407409</v>
      </c>
      <c r="G131" s="10" t="s">
        <v>1</v>
      </c>
    </row>
    <row r="132" spans="2:7" ht="15">
      <c r="B132" s="13">
        <v>43040</v>
      </c>
      <c r="C132" s="10">
        <v>180</v>
      </c>
      <c r="D132" s="14">
        <v>16.18</v>
      </c>
      <c r="E132" s="47">
        <f t="shared" ca="1" si="1"/>
        <v>2912.4</v>
      </c>
      <c r="F132" s="11">
        <v>0.34995370370370371</v>
      </c>
      <c r="G132" s="10" t="s">
        <v>1</v>
      </c>
    </row>
    <row r="133" spans="2:7" ht="15">
      <c r="B133" s="13">
        <v>43040</v>
      </c>
      <c r="C133" s="10">
        <v>8</v>
      </c>
      <c r="D133" s="14">
        <v>16.184999999999999</v>
      </c>
      <c r="E133" s="47">
        <f t="shared" ca="1" si="1"/>
        <v>129.47999999999999</v>
      </c>
      <c r="F133" s="11">
        <v>0.34997685185185184</v>
      </c>
      <c r="G133" s="10" t="s">
        <v>1</v>
      </c>
    </row>
    <row r="134" spans="2:7" ht="15">
      <c r="B134" s="13">
        <v>43040</v>
      </c>
      <c r="C134" s="10">
        <v>290</v>
      </c>
      <c r="D134" s="14">
        <v>16.184999999999999</v>
      </c>
      <c r="E134" s="47">
        <f t="shared" ca="1" si="1"/>
        <v>4693.6499999999996</v>
      </c>
      <c r="F134" s="11">
        <v>0.34997685185185184</v>
      </c>
      <c r="G134" s="10" t="s">
        <v>1</v>
      </c>
    </row>
    <row r="135" spans="2:7" ht="15">
      <c r="B135" s="13">
        <v>43040</v>
      </c>
      <c r="C135" s="10">
        <v>256</v>
      </c>
      <c r="D135" s="14">
        <v>16.204999999999998</v>
      </c>
      <c r="E135" s="47">
        <f t="shared" ca="1" si="1"/>
        <v>4148.4799999999996</v>
      </c>
      <c r="F135" s="11">
        <v>0.35033564814814816</v>
      </c>
      <c r="G135" s="10" t="s">
        <v>1</v>
      </c>
    </row>
    <row r="136" spans="2:7" ht="15">
      <c r="B136" s="13">
        <v>43040</v>
      </c>
      <c r="C136" s="10">
        <v>274</v>
      </c>
      <c r="D136" s="14">
        <v>16.2</v>
      </c>
      <c r="E136" s="47">
        <f t="shared" ca="1" si="1"/>
        <v>4438.8</v>
      </c>
      <c r="F136" s="11">
        <v>0.35071759259259255</v>
      </c>
      <c r="G136" s="10" t="s">
        <v>1</v>
      </c>
    </row>
    <row r="137" spans="2:7" ht="15">
      <c r="B137" s="13">
        <v>43040</v>
      </c>
      <c r="C137" s="10">
        <v>234</v>
      </c>
      <c r="D137" s="14">
        <v>16.195</v>
      </c>
      <c r="E137" s="47">
        <f t="shared" ca="1" si="1"/>
        <v>3789.63</v>
      </c>
      <c r="F137" s="11">
        <v>0.35082175925925929</v>
      </c>
      <c r="G137" s="10" t="s">
        <v>1</v>
      </c>
    </row>
    <row r="138" spans="2:7" ht="15">
      <c r="B138" s="13">
        <v>43040</v>
      </c>
      <c r="C138" s="10">
        <v>274</v>
      </c>
      <c r="D138" s="14">
        <v>16.195</v>
      </c>
      <c r="E138" s="47">
        <f t="shared" ca="1" si="1"/>
        <v>4437.43</v>
      </c>
      <c r="F138" s="11">
        <v>0.35082175925925929</v>
      </c>
      <c r="G138" s="10" t="s">
        <v>1</v>
      </c>
    </row>
    <row r="139" spans="2:7" ht="15">
      <c r="B139" s="13">
        <v>43040</v>
      </c>
      <c r="C139" s="10">
        <v>101</v>
      </c>
      <c r="D139" s="14">
        <v>16.195</v>
      </c>
      <c r="E139" s="47">
        <f t="shared" ca="1" si="1"/>
        <v>1635.6949999999999</v>
      </c>
      <c r="F139" s="11">
        <v>0.35182870370370373</v>
      </c>
      <c r="G139" s="10" t="s">
        <v>1</v>
      </c>
    </row>
    <row r="140" spans="2:7" ht="15">
      <c r="B140" s="13">
        <v>43040</v>
      </c>
      <c r="C140" s="10">
        <v>184</v>
      </c>
      <c r="D140" s="14">
        <v>16.195</v>
      </c>
      <c r="E140" s="47">
        <f t="shared" ca="1" si="1"/>
        <v>2979.88</v>
      </c>
      <c r="F140" s="11">
        <v>0.35188657407407403</v>
      </c>
      <c r="G140" s="10" t="s">
        <v>1</v>
      </c>
    </row>
    <row r="141" spans="2:7" ht="15">
      <c r="B141" s="13">
        <v>43040</v>
      </c>
      <c r="C141" s="10">
        <v>326</v>
      </c>
      <c r="D141" s="14">
        <v>16.22</v>
      </c>
      <c r="E141" s="47">
        <f t="shared" ca="1" si="1"/>
        <v>5287.7199999999993</v>
      </c>
      <c r="F141" s="11">
        <v>0.35211805555555559</v>
      </c>
      <c r="G141" s="10" t="s">
        <v>1</v>
      </c>
    </row>
    <row r="142" spans="2:7" ht="15">
      <c r="B142" s="13">
        <v>43040</v>
      </c>
      <c r="C142" s="10">
        <v>301</v>
      </c>
      <c r="D142" s="14">
        <v>16.22</v>
      </c>
      <c r="E142" s="47">
        <f t="shared" ca="1" si="1"/>
        <v>4882.2199999999993</v>
      </c>
      <c r="F142" s="11">
        <v>0.35211805555555559</v>
      </c>
      <c r="G142" s="10" t="s">
        <v>1</v>
      </c>
    </row>
    <row r="143" spans="2:7" ht="15">
      <c r="B143" s="13">
        <v>43040</v>
      </c>
      <c r="C143" s="10">
        <v>407</v>
      </c>
      <c r="D143" s="14">
        <v>16.225000000000001</v>
      </c>
      <c r="E143" s="47">
        <f t="shared" ca="1" si="1"/>
        <v>6603.5750000000007</v>
      </c>
      <c r="F143" s="11">
        <v>0.35212962962962963</v>
      </c>
      <c r="G143" s="10" t="s">
        <v>1</v>
      </c>
    </row>
    <row r="144" spans="2:7" ht="15">
      <c r="B144" s="13">
        <v>43040</v>
      </c>
      <c r="C144" s="10">
        <v>457</v>
      </c>
      <c r="D144" s="14">
        <v>16.225000000000001</v>
      </c>
      <c r="E144" s="47">
        <f t="shared" ref="E144:E207" ca="1" si="2">+C144*D144</f>
        <v>7414.8250000000007</v>
      </c>
      <c r="F144" s="11">
        <v>0.35243055555555558</v>
      </c>
      <c r="G144" s="10" t="s">
        <v>1</v>
      </c>
    </row>
    <row r="145" spans="2:7" ht="15">
      <c r="B145" s="13">
        <v>43040</v>
      </c>
      <c r="C145" s="10">
        <v>467</v>
      </c>
      <c r="D145" s="14">
        <v>16.225000000000001</v>
      </c>
      <c r="E145" s="47">
        <f t="shared" ca="1" si="2"/>
        <v>7577.0750000000007</v>
      </c>
      <c r="F145" s="11">
        <v>0.35243055555555558</v>
      </c>
      <c r="G145" s="10" t="s">
        <v>1</v>
      </c>
    </row>
    <row r="146" spans="2:7" ht="15">
      <c r="B146" s="13">
        <v>43040</v>
      </c>
      <c r="C146" s="10">
        <v>422</v>
      </c>
      <c r="D146" s="14">
        <v>16.254999999999999</v>
      </c>
      <c r="E146" s="47">
        <f t="shared" ca="1" si="2"/>
        <v>6859.61</v>
      </c>
      <c r="F146" s="11">
        <v>0.35320601851851857</v>
      </c>
      <c r="G146" s="10" t="s">
        <v>1</v>
      </c>
    </row>
    <row r="147" spans="2:7" ht="15">
      <c r="B147" s="13">
        <v>43040</v>
      </c>
      <c r="C147" s="10">
        <v>456</v>
      </c>
      <c r="D147" s="14">
        <v>16.254999999999999</v>
      </c>
      <c r="E147" s="47">
        <f t="shared" ca="1" si="2"/>
        <v>7412.28</v>
      </c>
      <c r="F147" s="11">
        <v>0.35321759259259261</v>
      </c>
      <c r="G147" s="10" t="s">
        <v>1</v>
      </c>
    </row>
    <row r="148" spans="2:7" ht="15">
      <c r="B148" s="13">
        <v>43040</v>
      </c>
      <c r="C148" s="10">
        <v>664</v>
      </c>
      <c r="D148" s="14">
        <v>16.245000000000001</v>
      </c>
      <c r="E148" s="47">
        <f t="shared" ca="1" si="2"/>
        <v>10786.68</v>
      </c>
      <c r="F148" s="11">
        <v>0.35348379629629628</v>
      </c>
      <c r="G148" s="10" t="s">
        <v>1</v>
      </c>
    </row>
    <row r="149" spans="2:7" ht="15">
      <c r="B149" s="13">
        <v>43040</v>
      </c>
      <c r="C149" s="10">
        <v>182</v>
      </c>
      <c r="D149" s="14">
        <v>16.245000000000001</v>
      </c>
      <c r="E149" s="47">
        <f t="shared" ca="1" si="2"/>
        <v>2956.59</v>
      </c>
      <c r="F149" s="11">
        <v>0.35348379629629628</v>
      </c>
      <c r="G149" s="10" t="s">
        <v>1</v>
      </c>
    </row>
    <row r="150" spans="2:7" ht="15">
      <c r="B150" s="13">
        <v>43040</v>
      </c>
      <c r="C150" s="10">
        <v>115</v>
      </c>
      <c r="D150" s="14">
        <v>16.234999999999999</v>
      </c>
      <c r="E150" s="47">
        <f t="shared" ca="1" si="2"/>
        <v>1867.0249999999999</v>
      </c>
      <c r="F150" s="11">
        <v>0.35364583333333338</v>
      </c>
      <c r="G150" s="10" t="s">
        <v>1</v>
      </c>
    </row>
    <row r="151" spans="2:7" ht="15">
      <c r="B151" s="13">
        <v>43040</v>
      </c>
      <c r="C151" s="10">
        <v>819</v>
      </c>
      <c r="D151" s="14">
        <v>16.234999999999999</v>
      </c>
      <c r="E151" s="47">
        <f t="shared" ca="1" si="2"/>
        <v>13296.465</v>
      </c>
      <c r="F151" s="11">
        <v>0.35364583333333338</v>
      </c>
      <c r="G151" s="10" t="s">
        <v>1</v>
      </c>
    </row>
    <row r="152" spans="2:7" ht="15">
      <c r="B152" s="13">
        <v>43040</v>
      </c>
      <c r="C152" s="10">
        <v>258</v>
      </c>
      <c r="D152" s="14">
        <v>16.234999999999999</v>
      </c>
      <c r="E152" s="47">
        <f t="shared" ca="1" si="2"/>
        <v>4188.63</v>
      </c>
      <c r="F152" s="11">
        <v>0.35373842592592591</v>
      </c>
      <c r="G152" s="10" t="s">
        <v>1</v>
      </c>
    </row>
    <row r="153" spans="2:7" ht="15">
      <c r="B153" s="13">
        <v>43040</v>
      </c>
      <c r="C153" s="10">
        <v>105</v>
      </c>
      <c r="D153" s="14">
        <v>16.204999999999998</v>
      </c>
      <c r="E153" s="47">
        <f t="shared" ca="1" si="2"/>
        <v>1701.5249999999999</v>
      </c>
      <c r="F153" s="11">
        <v>0.35440972222222222</v>
      </c>
      <c r="G153" s="10" t="s">
        <v>1</v>
      </c>
    </row>
    <row r="154" spans="2:7" ht="15">
      <c r="B154" s="13">
        <v>43040</v>
      </c>
      <c r="C154" s="10">
        <v>151</v>
      </c>
      <c r="D154" s="14">
        <v>16.204999999999998</v>
      </c>
      <c r="E154" s="47">
        <f t="shared" ca="1" si="2"/>
        <v>2446.9549999999999</v>
      </c>
      <c r="F154" s="11">
        <v>0.35440972222222222</v>
      </c>
      <c r="G154" s="10" t="s">
        <v>1</v>
      </c>
    </row>
    <row r="155" spans="2:7" ht="15">
      <c r="B155" s="13">
        <v>43040</v>
      </c>
      <c r="C155" s="10">
        <v>494</v>
      </c>
      <c r="D155" s="14">
        <v>16.195</v>
      </c>
      <c r="E155" s="47">
        <f t="shared" ca="1" si="2"/>
        <v>8000.33</v>
      </c>
      <c r="F155" s="11">
        <v>0.35520833333333335</v>
      </c>
      <c r="G155" s="10" t="s">
        <v>1</v>
      </c>
    </row>
    <row r="156" spans="2:7" ht="15">
      <c r="B156" s="13">
        <v>43040</v>
      </c>
      <c r="C156" s="10">
        <v>460</v>
      </c>
      <c r="D156" s="14">
        <v>16.195</v>
      </c>
      <c r="E156" s="47">
        <f t="shared" ca="1" si="2"/>
        <v>7449.7</v>
      </c>
      <c r="F156" s="11">
        <v>0.35520833333333335</v>
      </c>
      <c r="G156" s="10" t="s">
        <v>1</v>
      </c>
    </row>
    <row r="157" spans="2:7" ht="15">
      <c r="B157" s="13">
        <v>43040</v>
      </c>
      <c r="C157" s="10">
        <v>840</v>
      </c>
      <c r="D157" s="14">
        <v>16.170000000000002</v>
      </c>
      <c r="E157" s="47">
        <f t="shared" ca="1" si="2"/>
        <v>13582.800000000001</v>
      </c>
      <c r="F157" s="11">
        <v>0.35700231481481487</v>
      </c>
      <c r="G157" s="10" t="s">
        <v>1</v>
      </c>
    </row>
    <row r="158" spans="2:7" ht="15">
      <c r="B158" s="13">
        <v>43040</v>
      </c>
      <c r="C158" s="10">
        <v>325</v>
      </c>
      <c r="D158" s="14">
        <v>16.175000000000001</v>
      </c>
      <c r="E158" s="47">
        <f t="shared" ca="1" si="2"/>
        <v>5256.875</v>
      </c>
      <c r="F158" s="11">
        <v>0.35706018518518517</v>
      </c>
      <c r="G158" s="10" t="s">
        <v>1</v>
      </c>
    </row>
    <row r="159" spans="2:7" ht="15">
      <c r="B159" s="13">
        <v>43040</v>
      </c>
      <c r="C159" s="10">
        <v>221</v>
      </c>
      <c r="D159" s="14">
        <v>16.175000000000001</v>
      </c>
      <c r="E159" s="47">
        <f t="shared" ca="1" si="2"/>
        <v>3574.6750000000002</v>
      </c>
      <c r="F159" s="11">
        <v>0.35706018518518517</v>
      </c>
      <c r="G159" s="10" t="s">
        <v>1</v>
      </c>
    </row>
    <row r="160" spans="2:7" ht="15">
      <c r="B160" s="13">
        <v>43040</v>
      </c>
      <c r="C160" s="10">
        <v>902</v>
      </c>
      <c r="D160" s="14">
        <v>16.170000000000002</v>
      </c>
      <c r="E160" s="47">
        <f t="shared" ca="1" si="2"/>
        <v>14585.340000000002</v>
      </c>
      <c r="F160" s="11">
        <v>0.35802083333333329</v>
      </c>
      <c r="G160" s="10" t="s">
        <v>1</v>
      </c>
    </row>
    <row r="161" spans="2:7" ht="15">
      <c r="B161" s="13">
        <v>43040</v>
      </c>
      <c r="C161" s="10">
        <v>154</v>
      </c>
      <c r="D161" s="14">
        <v>16.170000000000002</v>
      </c>
      <c r="E161" s="47">
        <f t="shared" ca="1" si="2"/>
        <v>2490.1800000000003</v>
      </c>
      <c r="F161" s="11">
        <v>0.35802083333333329</v>
      </c>
      <c r="G161" s="10" t="s">
        <v>1</v>
      </c>
    </row>
    <row r="162" spans="2:7" ht="15">
      <c r="B162" s="13">
        <v>43040</v>
      </c>
      <c r="C162" s="10">
        <v>1013</v>
      </c>
      <c r="D162" s="14">
        <v>16.16</v>
      </c>
      <c r="E162" s="47">
        <f t="shared" ca="1" si="2"/>
        <v>16370.08</v>
      </c>
      <c r="F162" s="11">
        <v>0.35803240740740744</v>
      </c>
      <c r="G162" s="10" t="s">
        <v>1</v>
      </c>
    </row>
    <row r="163" spans="2:7" ht="15">
      <c r="B163" s="13">
        <v>43040</v>
      </c>
      <c r="C163" s="10">
        <v>686</v>
      </c>
      <c r="D163" s="14">
        <v>16.16</v>
      </c>
      <c r="E163" s="47">
        <f t="shared" ca="1" si="2"/>
        <v>11085.76</v>
      </c>
      <c r="F163" s="11">
        <v>0.35803240740740744</v>
      </c>
      <c r="G163" s="10" t="s">
        <v>1</v>
      </c>
    </row>
    <row r="164" spans="2:7" ht="15">
      <c r="B164" s="13">
        <v>43040</v>
      </c>
      <c r="C164" s="10">
        <v>100</v>
      </c>
      <c r="D164" s="14">
        <v>16.16</v>
      </c>
      <c r="E164" s="47">
        <f t="shared" ca="1" si="2"/>
        <v>1616</v>
      </c>
      <c r="F164" s="11">
        <v>0.35806712962962961</v>
      </c>
      <c r="G164" s="10" t="s">
        <v>1</v>
      </c>
    </row>
    <row r="165" spans="2:7" ht="15">
      <c r="B165" s="13">
        <v>43040</v>
      </c>
      <c r="C165" s="10">
        <v>829</v>
      </c>
      <c r="D165" s="14">
        <v>16.16</v>
      </c>
      <c r="E165" s="47">
        <f t="shared" ca="1" si="2"/>
        <v>13396.64</v>
      </c>
      <c r="F165" s="11">
        <v>0.3580787037037037</v>
      </c>
      <c r="G165" s="10" t="s">
        <v>1</v>
      </c>
    </row>
    <row r="166" spans="2:7" ht="15">
      <c r="B166" s="13">
        <v>43040</v>
      </c>
      <c r="C166" s="10">
        <v>161</v>
      </c>
      <c r="D166" s="14">
        <v>16.16</v>
      </c>
      <c r="E166" s="47">
        <f t="shared" ca="1" si="2"/>
        <v>2601.7600000000002</v>
      </c>
      <c r="F166" s="11">
        <v>0.3580787037037037</v>
      </c>
      <c r="G166" s="10" t="s">
        <v>1</v>
      </c>
    </row>
    <row r="167" spans="2:7" ht="15">
      <c r="B167" s="13">
        <v>43040</v>
      </c>
      <c r="C167" s="10">
        <v>621</v>
      </c>
      <c r="D167" s="14">
        <v>16.184999999999999</v>
      </c>
      <c r="E167" s="47">
        <f t="shared" ca="1" si="2"/>
        <v>10050.884999999998</v>
      </c>
      <c r="F167" s="11">
        <v>0.35844907407407406</v>
      </c>
      <c r="G167" s="10" t="s">
        <v>1</v>
      </c>
    </row>
    <row r="168" spans="2:7" ht="15">
      <c r="B168" s="13">
        <v>43040</v>
      </c>
      <c r="C168" s="10">
        <v>124</v>
      </c>
      <c r="D168" s="14">
        <v>16.184999999999999</v>
      </c>
      <c r="E168" s="47">
        <f t="shared" ca="1" si="2"/>
        <v>2006.9399999999998</v>
      </c>
      <c r="F168" s="11">
        <v>0.35877314814814815</v>
      </c>
      <c r="G168" s="10" t="s">
        <v>1</v>
      </c>
    </row>
    <row r="169" spans="2:7" ht="15">
      <c r="B169" s="13">
        <v>43040</v>
      </c>
      <c r="C169" s="10">
        <v>624</v>
      </c>
      <c r="D169" s="14">
        <v>16.184999999999999</v>
      </c>
      <c r="E169" s="47">
        <f t="shared" ca="1" si="2"/>
        <v>10099.439999999999</v>
      </c>
      <c r="F169" s="11">
        <v>0.35879629629629628</v>
      </c>
      <c r="G169" s="10" t="s">
        <v>1</v>
      </c>
    </row>
    <row r="170" spans="2:7" ht="15">
      <c r="B170" s="13">
        <v>43040</v>
      </c>
      <c r="C170" s="10">
        <v>639</v>
      </c>
      <c r="D170" s="14">
        <v>16.184999999999999</v>
      </c>
      <c r="E170" s="47">
        <f t="shared" ca="1" si="2"/>
        <v>10342.214999999998</v>
      </c>
      <c r="F170" s="11">
        <v>0.35879629629629628</v>
      </c>
      <c r="G170" s="10" t="s">
        <v>1</v>
      </c>
    </row>
    <row r="171" spans="2:7" ht="15">
      <c r="B171" s="13">
        <v>43040</v>
      </c>
      <c r="C171" s="10">
        <v>49</v>
      </c>
      <c r="D171" s="14">
        <v>16.184999999999999</v>
      </c>
      <c r="E171" s="47">
        <f t="shared" ca="1" si="2"/>
        <v>793.06499999999994</v>
      </c>
      <c r="F171" s="11">
        <v>0.35879629629629628</v>
      </c>
      <c r="G171" s="10" t="s">
        <v>1</v>
      </c>
    </row>
    <row r="172" spans="2:7" ht="15">
      <c r="B172" s="13">
        <v>43040</v>
      </c>
      <c r="C172" s="10">
        <v>528</v>
      </c>
      <c r="D172" s="14">
        <v>16.18</v>
      </c>
      <c r="E172" s="47">
        <f t="shared" ca="1" si="2"/>
        <v>8543.0399999999991</v>
      </c>
      <c r="F172" s="11">
        <v>0.35879629629629628</v>
      </c>
      <c r="G172" s="10" t="s">
        <v>1</v>
      </c>
    </row>
    <row r="173" spans="2:7" ht="15">
      <c r="B173" s="13">
        <v>43040</v>
      </c>
      <c r="C173" s="10">
        <v>256</v>
      </c>
      <c r="D173" s="14">
        <v>16.18</v>
      </c>
      <c r="E173" s="47">
        <f t="shared" ca="1" si="2"/>
        <v>4142.08</v>
      </c>
      <c r="F173" s="11">
        <v>0.35890046296296302</v>
      </c>
      <c r="G173" s="10" t="s">
        <v>1</v>
      </c>
    </row>
    <row r="174" spans="2:7" ht="15">
      <c r="B174" s="13">
        <v>43040</v>
      </c>
      <c r="C174" s="10">
        <v>940</v>
      </c>
      <c r="D174" s="14">
        <v>16.170000000000002</v>
      </c>
      <c r="E174" s="47">
        <f t="shared" ca="1" si="2"/>
        <v>15199.800000000001</v>
      </c>
      <c r="F174" s="11">
        <v>0.36040509259259257</v>
      </c>
      <c r="G174" s="10" t="s">
        <v>1</v>
      </c>
    </row>
    <row r="175" spans="2:7" ht="15">
      <c r="B175" s="13">
        <v>43040</v>
      </c>
      <c r="C175" s="10">
        <v>25</v>
      </c>
      <c r="D175" s="14">
        <v>16.170000000000002</v>
      </c>
      <c r="E175" s="47">
        <f t="shared" ca="1" si="2"/>
        <v>404.25000000000006</v>
      </c>
      <c r="F175" s="11">
        <v>0.36040509259259257</v>
      </c>
      <c r="G175" s="10" t="s">
        <v>1</v>
      </c>
    </row>
    <row r="176" spans="2:7" ht="15">
      <c r="B176" s="13">
        <v>43040</v>
      </c>
      <c r="C176" s="10">
        <v>256</v>
      </c>
      <c r="D176" s="14">
        <v>16.184999999999999</v>
      </c>
      <c r="E176" s="47">
        <f t="shared" ca="1" si="2"/>
        <v>4143.3599999999997</v>
      </c>
      <c r="F176" s="11">
        <v>0.3611111111111111</v>
      </c>
      <c r="G176" s="10" t="s">
        <v>1</v>
      </c>
    </row>
    <row r="177" spans="2:7" ht="15">
      <c r="B177" s="13">
        <v>43040</v>
      </c>
      <c r="C177" s="10">
        <v>613</v>
      </c>
      <c r="D177" s="14">
        <v>16.195</v>
      </c>
      <c r="E177" s="47">
        <f t="shared" ca="1" si="2"/>
        <v>9927.5349999999999</v>
      </c>
      <c r="F177" s="11">
        <v>0.36113425925925924</v>
      </c>
      <c r="G177" s="10" t="s">
        <v>1</v>
      </c>
    </row>
    <row r="178" spans="2:7" ht="15">
      <c r="B178" s="13">
        <v>43040</v>
      </c>
      <c r="C178" s="10">
        <v>720</v>
      </c>
      <c r="D178" s="14">
        <v>16.195</v>
      </c>
      <c r="E178" s="47">
        <f t="shared" ca="1" si="2"/>
        <v>11660.4</v>
      </c>
      <c r="F178" s="11">
        <v>0.36115740740740737</v>
      </c>
      <c r="G178" s="10" t="s">
        <v>1</v>
      </c>
    </row>
    <row r="179" spans="2:7" ht="15">
      <c r="B179" s="13">
        <v>43040</v>
      </c>
      <c r="C179" s="10">
        <v>110</v>
      </c>
      <c r="D179" s="14">
        <v>16.184999999999999</v>
      </c>
      <c r="E179" s="47">
        <f t="shared" ca="1" si="2"/>
        <v>1780.35</v>
      </c>
      <c r="F179" s="11">
        <v>0.36200231481481482</v>
      </c>
      <c r="G179" s="10" t="s">
        <v>1</v>
      </c>
    </row>
    <row r="180" spans="2:7" ht="15">
      <c r="B180" s="13">
        <v>43040</v>
      </c>
      <c r="C180" s="10">
        <v>1031</v>
      </c>
      <c r="D180" s="14">
        <v>16.184999999999999</v>
      </c>
      <c r="E180" s="47">
        <f t="shared" ca="1" si="2"/>
        <v>16686.734999999997</v>
      </c>
      <c r="F180" s="11">
        <v>0.36200231481481482</v>
      </c>
      <c r="G180" s="10" t="s">
        <v>1</v>
      </c>
    </row>
    <row r="181" spans="2:7" ht="15">
      <c r="B181" s="13">
        <v>43040</v>
      </c>
      <c r="C181" s="10">
        <v>539</v>
      </c>
      <c r="D181" s="14">
        <v>16.175000000000001</v>
      </c>
      <c r="E181" s="47">
        <f t="shared" ca="1" si="2"/>
        <v>8718.3250000000007</v>
      </c>
      <c r="F181" s="11">
        <v>0.3622569444444444</v>
      </c>
      <c r="G181" s="10" t="s">
        <v>1</v>
      </c>
    </row>
    <row r="182" spans="2:7" ht="15">
      <c r="B182" s="13">
        <v>43040</v>
      </c>
      <c r="C182" s="10">
        <v>347</v>
      </c>
      <c r="D182" s="14">
        <v>16.175000000000001</v>
      </c>
      <c r="E182" s="47">
        <f t="shared" ca="1" si="2"/>
        <v>5612.7250000000004</v>
      </c>
      <c r="F182" s="11">
        <v>0.3622569444444444</v>
      </c>
      <c r="G182" s="10" t="s">
        <v>1</v>
      </c>
    </row>
    <row r="183" spans="2:7" ht="15">
      <c r="B183" s="13">
        <v>43040</v>
      </c>
      <c r="C183" s="10">
        <v>67</v>
      </c>
      <c r="D183" s="14">
        <v>16.175000000000001</v>
      </c>
      <c r="E183" s="47">
        <f t="shared" ca="1" si="2"/>
        <v>1083.7250000000001</v>
      </c>
      <c r="F183" s="11">
        <v>0.3622569444444444</v>
      </c>
      <c r="G183" s="10" t="s">
        <v>1</v>
      </c>
    </row>
    <row r="184" spans="2:7" ht="15">
      <c r="B184" s="13">
        <v>43040</v>
      </c>
      <c r="C184" s="10">
        <v>256</v>
      </c>
      <c r="D184" s="14">
        <v>16.170000000000002</v>
      </c>
      <c r="E184" s="47">
        <f t="shared" ca="1" si="2"/>
        <v>4139.5200000000004</v>
      </c>
      <c r="F184" s="11">
        <v>0.36253472222222222</v>
      </c>
      <c r="G184" s="10" t="s">
        <v>1</v>
      </c>
    </row>
    <row r="185" spans="2:7" ht="15">
      <c r="B185" s="13">
        <v>43040</v>
      </c>
      <c r="C185" s="10">
        <v>256</v>
      </c>
      <c r="D185" s="14">
        <v>16.175000000000001</v>
      </c>
      <c r="E185" s="47">
        <f t="shared" ca="1" si="2"/>
        <v>4140.8</v>
      </c>
      <c r="F185" s="11">
        <v>0.36335648148148153</v>
      </c>
      <c r="G185" s="10" t="s">
        <v>1</v>
      </c>
    </row>
    <row r="186" spans="2:7" ht="15">
      <c r="B186" s="13">
        <v>43040</v>
      </c>
      <c r="C186" s="10">
        <v>24</v>
      </c>
      <c r="D186" s="14">
        <v>16.184999999999999</v>
      </c>
      <c r="E186" s="47">
        <f t="shared" ca="1" si="2"/>
        <v>388.43999999999994</v>
      </c>
      <c r="F186" s="11">
        <v>0.36415509259259254</v>
      </c>
      <c r="G186" s="10" t="s">
        <v>1</v>
      </c>
    </row>
    <row r="187" spans="2:7" ht="15">
      <c r="B187" s="13">
        <v>43040</v>
      </c>
      <c r="C187" s="10">
        <v>310</v>
      </c>
      <c r="D187" s="14">
        <v>16.184999999999999</v>
      </c>
      <c r="E187" s="47">
        <f t="shared" ca="1" si="2"/>
        <v>5017.3499999999995</v>
      </c>
      <c r="F187" s="11">
        <v>0.36415509259259254</v>
      </c>
      <c r="G187" s="10" t="s">
        <v>1</v>
      </c>
    </row>
    <row r="188" spans="2:7" ht="15">
      <c r="B188" s="13">
        <v>43040</v>
      </c>
      <c r="C188" s="10">
        <v>158</v>
      </c>
      <c r="D188" s="14">
        <v>16.184999999999999</v>
      </c>
      <c r="E188" s="47">
        <f t="shared" ca="1" si="2"/>
        <v>2557.23</v>
      </c>
      <c r="F188" s="11">
        <v>0.36415509259259254</v>
      </c>
      <c r="G188" s="10" t="s">
        <v>1</v>
      </c>
    </row>
    <row r="189" spans="2:7" ht="15">
      <c r="B189" s="13">
        <v>43040</v>
      </c>
      <c r="C189" s="10">
        <v>776</v>
      </c>
      <c r="D189" s="14">
        <v>16.190000000000001</v>
      </c>
      <c r="E189" s="47">
        <f t="shared" ca="1" si="2"/>
        <v>12563.44</v>
      </c>
      <c r="F189" s="11">
        <v>0.36434027777777778</v>
      </c>
      <c r="G189" s="10" t="s">
        <v>1</v>
      </c>
    </row>
    <row r="190" spans="2:7" ht="15">
      <c r="B190" s="13">
        <v>43040</v>
      </c>
      <c r="C190" s="10">
        <v>29</v>
      </c>
      <c r="D190" s="14">
        <v>16.190000000000001</v>
      </c>
      <c r="E190" s="47">
        <f t="shared" ca="1" si="2"/>
        <v>469.51000000000005</v>
      </c>
      <c r="F190" s="11">
        <v>0.36434027777777778</v>
      </c>
      <c r="G190" s="10" t="s">
        <v>1</v>
      </c>
    </row>
    <row r="191" spans="2:7" ht="15">
      <c r="B191" s="13">
        <v>43040</v>
      </c>
      <c r="C191" s="10">
        <v>371</v>
      </c>
      <c r="D191" s="14">
        <v>16.18</v>
      </c>
      <c r="E191" s="47">
        <f t="shared" ca="1" si="2"/>
        <v>6002.78</v>
      </c>
      <c r="F191" s="11">
        <v>0.36493055555555554</v>
      </c>
      <c r="G191" s="10" t="s">
        <v>1</v>
      </c>
    </row>
    <row r="192" spans="2:7" ht="15">
      <c r="B192" s="13">
        <v>43040</v>
      </c>
      <c r="C192" s="10">
        <v>480</v>
      </c>
      <c r="D192" s="14">
        <v>16.175000000000001</v>
      </c>
      <c r="E192" s="47">
        <f t="shared" ca="1" si="2"/>
        <v>7764</v>
      </c>
      <c r="F192" s="11">
        <v>0.36569444444444449</v>
      </c>
      <c r="G192" s="10" t="s">
        <v>1</v>
      </c>
    </row>
    <row r="193" spans="2:7" ht="15">
      <c r="B193" s="13">
        <v>43040</v>
      </c>
      <c r="C193" s="10">
        <v>124</v>
      </c>
      <c r="D193" s="14">
        <v>16.175000000000001</v>
      </c>
      <c r="E193" s="47">
        <f t="shared" ca="1" si="2"/>
        <v>2005.7</v>
      </c>
      <c r="F193" s="11">
        <v>0.3659722222222222</v>
      </c>
      <c r="G193" s="10" t="s">
        <v>1</v>
      </c>
    </row>
    <row r="194" spans="2:7" ht="15">
      <c r="B194" s="13">
        <v>43040</v>
      </c>
      <c r="C194" s="10">
        <v>256</v>
      </c>
      <c r="D194" s="14">
        <v>16.170000000000002</v>
      </c>
      <c r="E194" s="47">
        <f t="shared" ca="1" si="2"/>
        <v>4139.5200000000004</v>
      </c>
      <c r="F194" s="11">
        <v>0.36692129629629627</v>
      </c>
      <c r="G194" s="10" t="s">
        <v>1</v>
      </c>
    </row>
    <row r="195" spans="2:7" ht="15">
      <c r="B195" s="13">
        <v>43040</v>
      </c>
      <c r="C195" s="10">
        <v>626</v>
      </c>
      <c r="D195" s="14">
        <v>16.170000000000002</v>
      </c>
      <c r="E195" s="47">
        <f t="shared" ca="1" si="2"/>
        <v>10122.420000000002</v>
      </c>
      <c r="F195" s="11">
        <v>0.36929398148148151</v>
      </c>
      <c r="G195" s="10" t="s">
        <v>1</v>
      </c>
    </row>
    <row r="196" spans="2:7" ht="15">
      <c r="B196" s="13">
        <v>43040</v>
      </c>
      <c r="C196" s="10">
        <v>602</v>
      </c>
      <c r="D196" s="14">
        <v>16.164999999999999</v>
      </c>
      <c r="E196" s="47">
        <f t="shared" ca="1" si="2"/>
        <v>9731.33</v>
      </c>
      <c r="F196" s="11">
        <v>0.36932870370370369</v>
      </c>
      <c r="G196" s="10" t="s">
        <v>1</v>
      </c>
    </row>
    <row r="197" spans="2:7" ht="15">
      <c r="B197" s="13">
        <v>43040</v>
      </c>
      <c r="C197" s="10">
        <v>875</v>
      </c>
      <c r="D197" s="14">
        <v>16.16</v>
      </c>
      <c r="E197" s="47">
        <f t="shared" ca="1" si="2"/>
        <v>14140</v>
      </c>
      <c r="F197" s="11">
        <v>0.36956018518518513</v>
      </c>
      <c r="G197" s="10" t="s">
        <v>1</v>
      </c>
    </row>
    <row r="198" spans="2:7" ht="15">
      <c r="B198" s="13">
        <v>43040</v>
      </c>
      <c r="C198" s="10">
        <v>623</v>
      </c>
      <c r="D198" s="14">
        <v>16.16</v>
      </c>
      <c r="E198" s="47">
        <f t="shared" ca="1" si="2"/>
        <v>10067.68</v>
      </c>
      <c r="F198" s="11">
        <v>0.36956018518518513</v>
      </c>
      <c r="G198" s="10" t="s">
        <v>1</v>
      </c>
    </row>
    <row r="199" spans="2:7" ht="15">
      <c r="B199" s="13">
        <v>43040</v>
      </c>
      <c r="C199" s="10">
        <v>256</v>
      </c>
      <c r="D199" s="14">
        <v>16.164999999999999</v>
      </c>
      <c r="E199" s="47">
        <f t="shared" ca="1" si="2"/>
        <v>4138.24</v>
      </c>
      <c r="F199" s="11">
        <v>0.36982638888888886</v>
      </c>
      <c r="G199" s="10" t="s">
        <v>1</v>
      </c>
    </row>
    <row r="200" spans="2:7" ht="15">
      <c r="B200" s="13">
        <v>43040</v>
      </c>
      <c r="C200" s="10">
        <v>692</v>
      </c>
      <c r="D200" s="14">
        <v>16.16</v>
      </c>
      <c r="E200" s="47">
        <f t="shared" ca="1" si="2"/>
        <v>11182.72</v>
      </c>
      <c r="F200" s="11">
        <v>0.36989583333333331</v>
      </c>
      <c r="G200" s="10" t="s">
        <v>1</v>
      </c>
    </row>
    <row r="201" spans="2:7" ht="15">
      <c r="B201" s="13">
        <v>43040</v>
      </c>
      <c r="C201" s="10">
        <v>733</v>
      </c>
      <c r="D201" s="14">
        <v>16.16</v>
      </c>
      <c r="E201" s="47">
        <f t="shared" ca="1" si="2"/>
        <v>11845.28</v>
      </c>
      <c r="F201" s="11">
        <v>0.36989583333333331</v>
      </c>
      <c r="G201" s="10" t="s">
        <v>1</v>
      </c>
    </row>
    <row r="202" spans="2:7" ht="15">
      <c r="B202" s="13">
        <v>43040</v>
      </c>
      <c r="C202" s="10">
        <v>22</v>
      </c>
      <c r="D202" s="14">
        <v>16.16</v>
      </c>
      <c r="E202" s="47">
        <f t="shared" ca="1" si="2"/>
        <v>355.52</v>
      </c>
      <c r="F202" s="11">
        <v>0.36989583333333331</v>
      </c>
      <c r="G202" s="10" t="s">
        <v>1</v>
      </c>
    </row>
    <row r="203" spans="2:7" ht="15">
      <c r="B203" s="13">
        <v>43040</v>
      </c>
      <c r="C203" s="10">
        <v>256</v>
      </c>
      <c r="D203" s="14">
        <v>16.155000000000001</v>
      </c>
      <c r="E203" s="47">
        <f t="shared" ca="1" si="2"/>
        <v>4135.68</v>
      </c>
      <c r="F203" s="11">
        <v>0.37077546296296293</v>
      </c>
      <c r="G203" s="10" t="s">
        <v>1</v>
      </c>
    </row>
    <row r="204" spans="2:7" ht="15">
      <c r="B204" s="13">
        <v>43040</v>
      </c>
      <c r="C204" s="10">
        <v>978</v>
      </c>
      <c r="D204" s="14">
        <v>16.149999999999999</v>
      </c>
      <c r="E204" s="47">
        <f t="shared" ca="1" si="2"/>
        <v>15794.699999999999</v>
      </c>
      <c r="F204" s="11">
        <v>0.37093749999999998</v>
      </c>
      <c r="G204" s="10" t="s">
        <v>1</v>
      </c>
    </row>
    <row r="205" spans="2:7" ht="15">
      <c r="B205" s="13">
        <v>43040</v>
      </c>
      <c r="C205" s="10">
        <v>802</v>
      </c>
      <c r="D205" s="14">
        <v>16.135000000000002</v>
      </c>
      <c r="E205" s="47">
        <f t="shared" ca="1" si="2"/>
        <v>12940.27</v>
      </c>
      <c r="F205" s="11">
        <v>0.37096064814814816</v>
      </c>
      <c r="G205" s="10" t="s">
        <v>1</v>
      </c>
    </row>
    <row r="206" spans="2:7" ht="15">
      <c r="B206" s="13">
        <v>43040</v>
      </c>
      <c r="C206" s="10">
        <v>673</v>
      </c>
      <c r="D206" s="14">
        <v>16.135000000000002</v>
      </c>
      <c r="E206" s="47">
        <f t="shared" ca="1" si="2"/>
        <v>10858.855000000001</v>
      </c>
      <c r="F206" s="11">
        <v>0.37096064814814816</v>
      </c>
      <c r="G206" s="10" t="s">
        <v>1</v>
      </c>
    </row>
    <row r="207" spans="2:7" ht="15">
      <c r="B207" s="13">
        <v>43040</v>
      </c>
      <c r="C207" s="10">
        <v>116</v>
      </c>
      <c r="D207" s="14">
        <v>16.135000000000002</v>
      </c>
      <c r="E207" s="47">
        <f t="shared" ca="1" si="2"/>
        <v>1871.66</v>
      </c>
      <c r="F207" s="11">
        <v>0.37096064814814816</v>
      </c>
      <c r="G207" s="10" t="s">
        <v>1</v>
      </c>
    </row>
    <row r="208" spans="2:7" ht="15">
      <c r="B208" s="13">
        <v>43040</v>
      </c>
      <c r="C208" s="10">
        <v>24</v>
      </c>
      <c r="D208" s="14">
        <v>16.135000000000002</v>
      </c>
      <c r="E208" s="47">
        <f t="shared" ref="E208:E271" ca="1" si="3">+C208*D208</f>
        <v>387.24</v>
      </c>
      <c r="F208" s="11">
        <v>0.37096064814814816</v>
      </c>
      <c r="G208" s="10" t="s">
        <v>1</v>
      </c>
    </row>
    <row r="209" spans="2:7" ht="15">
      <c r="B209" s="13">
        <v>43040</v>
      </c>
      <c r="C209" s="10">
        <v>577</v>
      </c>
      <c r="D209" s="14">
        <v>16.135000000000002</v>
      </c>
      <c r="E209" s="47">
        <f t="shared" ca="1" si="3"/>
        <v>9309.8950000000004</v>
      </c>
      <c r="F209" s="11">
        <v>0.37096064814814816</v>
      </c>
      <c r="G209" s="10" t="s">
        <v>1</v>
      </c>
    </row>
    <row r="210" spans="2:7" ht="15">
      <c r="B210" s="13">
        <v>43040</v>
      </c>
      <c r="C210" s="10">
        <v>1361</v>
      </c>
      <c r="D210" s="14">
        <v>16.135000000000002</v>
      </c>
      <c r="E210" s="47">
        <f t="shared" ca="1" si="3"/>
        <v>21959.735000000001</v>
      </c>
      <c r="F210" s="11">
        <v>0.37096064814814816</v>
      </c>
      <c r="G210" s="10" t="s">
        <v>1</v>
      </c>
    </row>
    <row r="211" spans="2:7" ht="15">
      <c r="B211" s="13">
        <v>43040</v>
      </c>
      <c r="C211" s="10">
        <v>300</v>
      </c>
      <c r="D211" s="14">
        <v>16.135000000000002</v>
      </c>
      <c r="E211" s="47">
        <f t="shared" ca="1" si="3"/>
        <v>4840.5000000000009</v>
      </c>
      <c r="F211" s="11">
        <v>0.3709837962962963</v>
      </c>
      <c r="G211" s="10" t="s">
        <v>1</v>
      </c>
    </row>
    <row r="212" spans="2:7" ht="15">
      <c r="B212" s="13">
        <v>43040</v>
      </c>
      <c r="C212" s="10">
        <v>355</v>
      </c>
      <c r="D212" s="14">
        <v>16.135000000000002</v>
      </c>
      <c r="E212" s="47">
        <f t="shared" ca="1" si="3"/>
        <v>5727.9250000000002</v>
      </c>
      <c r="F212" s="11">
        <v>0.3709837962962963</v>
      </c>
      <c r="G212" s="10" t="s">
        <v>1</v>
      </c>
    </row>
    <row r="213" spans="2:7" ht="15">
      <c r="B213" s="13">
        <v>43040</v>
      </c>
      <c r="C213" s="10">
        <v>756</v>
      </c>
      <c r="D213" s="14">
        <v>16.135000000000002</v>
      </c>
      <c r="E213" s="47">
        <f t="shared" ca="1" si="3"/>
        <v>12198.060000000001</v>
      </c>
      <c r="F213" s="11">
        <v>0.3709837962962963</v>
      </c>
      <c r="G213" s="10" t="s">
        <v>1</v>
      </c>
    </row>
    <row r="214" spans="2:7" ht="15">
      <c r="B214" s="13">
        <v>43040</v>
      </c>
      <c r="C214" s="10">
        <v>338</v>
      </c>
      <c r="D214" s="14">
        <v>16.135000000000002</v>
      </c>
      <c r="E214" s="47">
        <f t="shared" ca="1" si="3"/>
        <v>5453.63</v>
      </c>
      <c r="F214" s="11">
        <v>0.3709837962962963</v>
      </c>
      <c r="G214" s="10" t="s">
        <v>1</v>
      </c>
    </row>
    <row r="215" spans="2:7" ht="15">
      <c r="B215" s="13">
        <v>43040</v>
      </c>
      <c r="C215" s="10">
        <v>176</v>
      </c>
      <c r="D215" s="14">
        <v>16.135000000000002</v>
      </c>
      <c r="E215" s="47">
        <f t="shared" ca="1" si="3"/>
        <v>2839.76</v>
      </c>
      <c r="F215" s="11">
        <v>0.3709837962962963</v>
      </c>
      <c r="G215" s="10" t="s">
        <v>1</v>
      </c>
    </row>
    <row r="216" spans="2:7" ht="15">
      <c r="B216" s="13">
        <v>43040</v>
      </c>
      <c r="C216" s="10">
        <v>199</v>
      </c>
      <c r="D216" s="14">
        <v>16.135000000000002</v>
      </c>
      <c r="E216" s="47">
        <f t="shared" ca="1" si="3"/>
        <v>3210.8650000000002</v>
      </c>
      <c r="F216" s="11">
        <v>0.3709837962962963</v>
      </c>
      <c r="G216" s="10" t="s">
        <v>1</v>
      </c>
    </row>
    <row r="217" spans="2:7" ht="15">
      <c r="B217" s="13">
        <v>43040</v>
      </c>
      <c r="C217" s="10">
        <v>310</v>
      </c>
      <c r="D217" s="14">
        <v>16.135000000000002</v>
      </c>
      <c r="E217" s="47">
        <f t="shared" ca="1" si="3"/>
        <v>5001.8500000000004</v>
      </c>
      <c r="F217" s="11">
        <v>0.3709837962962963</v>
      </c>
      <c r="G217" s="10" t="s">
        <v>1</v>
      </c>
    </row>
    <row r="218" spans="2:7" ht="15">
      <c r="B218" s="13">
        <v>43040</v>
      </c>
      <c r="C218" s="10">
        <v>96</v>
      </c>
      <c r="D218" s="14">
        <v>16.135000000000002</v>
      </c>
      <c r="E218" s="47">
        <f t="shared" ca="1" si="3"/>
        <v>1548.96</v>
      </c>
      <c r="F218" s="11">
        <v>0.3709837962962963</v>
      </c>
      <c r="G218" s="10" t="s">
        <v>1</v>
      </c>
    </row>
    <row r="219" spans="2:7" ht="15">
      <c r="B219" s="13">
        <v>43040</v>
      </c>
      <c r="C219" s="10">
        <v>55</v>
      </c>
      <c r="D219" s="14">
        <v>16.145</v>
      </c>
      <c r="E219" s="47">
        <f t="shared" ca="1" si="3"/>
        <v>887.97500000000002</v>
      </c>
      <c r="F219" s="11">
        <v>0.37104166666666666</v>
      </c>
      <c r="G219" s="10" t="s">
        <v>1</v>
      </c>
    </row>
    <row r="220" spans="2:7" ht="15">
      <c r="B220" s="13">
        <v>43040</v>
      </c>
      <c r="C220" s="10">
        <v>849</v>
      </c>
      <c r="D220" s="14">
        <v>16.145</v>
      </c>
      <c r="E220" s="47">
        <f t="shared" ca="1" si="3"/>
        <v>13707.105</v>
      </c>
      <c r="F220" s="11">
        <v>0.37104166666666666</v>
      </c>
      <c r="G220" s="10" t="s">
        <v>1</v>
      </c>
    </row>
    <row r="221" spans="2:7" ht="15">
      <c r="B221" s="13">
        <v>43040</v>
      </c>
      <c r="C221" s="10">
        <v>194</v>
      </c>
      <c r="D221" s="14">
        <v>16.149999999999999</v>
      </c>
      <c r="E221" s="47">
        <f t="shared" ca="1" si="3"/>
        <v>3133.1</v>
      </c>
      <c r="F221" s="11">
        <v>0.37104166666666666</v>
      </c>
      <c r="G221" s="10" t="s">
        <v>1</v>
      </c>
    </row>
    <row r="222" spans="2:7" ht="15">
      <c r="B222" s="13">
        <v>43040</v>
      </c>
      <c r="C222" s="10">
        <v>213</v>
      </c>
      <c r="D222" s="14">
        <v>16.149999999999999</v>
      </c>
      <c r="E222" s="47">
        <f t="shared" ca="1" si="3"/>
        <v>3439.95</v>
      </c>
      <c r="F222" s="11">
        <v>0.37104166666666666</v>
      </c>
      <c r="G222" s="10" t="s">
        <v>1</v>
      </c>
    </row>
    <row r="223" spans="2:7" ht="15">
      <c r="B223" s="13">
        <v>43040</v>
      </c>
      <c r="C223" s="10">
        <v>363</v>
      </c>
      <c r="D223" s="14">
        <v>16.149999999999999</v>
      </c>
      <c r="E223" s="47">
        <f t="shared" ca="1" si="3"/>
        <v>5862.45</v>
      </c>
      <c r="F223" s="11">
        <v>0.37104166666666666</v>
      </c>
      <c r="G223" s="10" t="s">
        <v>1</v>
      </c>
    </row>
    <row r="224" spans="2:7" ht="15">
      <c r="B224" s="13">
        <v>43040</v>
      </c>
      <c r="C224" s="10">
        <v>323</v>
      </c>
      <c r="D224" s="14">
        <v>16.145</v>
      </c>
      <c r="E224" s="47">
        <f t="shared" ca="1" si="3"/>
        <v>5214.835</v>
      </c>
      <c r="F224" s="11">
        <v>0.37105324074074075</v>
      </c>
      <c r="G224" s="10" t="s">
        <v>1</v>
      </c>
    </row>
    <row r="225" spans="2:7" ht="15">
      <c r="B225" s="13">
        <v>43040</v>
      </c>
      <c r="C225" s="10">
        <v>639</v>
      </c>
      <c r="D225" s="14">
        <v>16.145</v>
      </c>
      <c r="E225" s="47">
        <f t="shared" ca="1" si="3"/>
        <v>10316.654999999999</v>
      </c>
      <c r="F225" s="11">
        <v>0.37105324074074075</v>
      </c>
      <c r="G225" s="10" t="s">
        <v>1</v>
      </c>
    </row>
    <row r="226" spans="2:7" ht="15">
      <c r="B226" s="13">
        <v>43040</v>
      </c>
      <c r="C226" s="10">
        <v>98</v>
      </c>
      <c r="D226" s="14">
        <v>16.145</v>
      </c>
      <c r="E226" s="47">
        <f t="shared" ca="1" si="3"/>
        <v>1582.21</v>
      </c>
      <c r="F226" s="11">
        <v>0.37105324074074075</v>
      </c>
      <c r="G226" s="13" t="s">
        <v>1</v>
      </c>
    </row>
    <row r="227" spans="2:7" ht="15">
      <c r="B227" s="13">
        <v>43040</v>
      </c>
      <c r="C227" s="10">
        <v>42</v>
      </c>
      <c r="D227" s="14">
        <v>16.145</v>
      </c>
      <c r="E227" s="47">
        <f t="shared" ca="1" si="3"/>
        <v>678.09</v>
      </c>
      <c r="F227" s="11">
        <v>0.37121527777777774</v>
      </c>
      <c r="G227" s="13" t="s">
        <v>1</v>
      </c>
    </row>
    <row r="228" spans="2:7" ht="15">
      <c r="B228" s="13">
        <v>43040</v>
      </c>
      <c r="C228" s="10">
        <v>404</v>
      </c>
      <c r="D228" s="14">
        <v>16.145</v>
      </c>
      <c r="E228" s="47">
        <f t="shared" ca="1" si="3"/>
        <v>6522.58</v>
      </c>
      <c r="F228" s="11">
        <v>0.37121527777777774</v>
      </c>
      <c r="G228" s="13" t="s">
        <v>1</v>
      </c>
    </row>
    <row r="229" spans="2:7" ht="15">
      <c r="B229" s="13">
        <v>43040</v>
      </c>
      <c r="C229" s="10">
        <v>49</v>
      </c>
      <c r="D229" s="14">
        <v>16.145</v>
      </c>
      <c r="E229" s="47">
        <f t="shared" ca="1" si="3"/>
        <v>791.10500000000002</v>
      </c>
      <c r="F229" s="11">
        <v>0.37121527777777774</v>
      </c>
      <c r="G229" s="13" t="s">
        <v>1</v>
      </c>
    </row>
    <row r="230" spans="2:7" ht="15">
      <c r="B230" s="13">
        <v>43040</v>
      </c>
      <c r="C230" s="10">
        <v>678</v>
      </c>
      <c r="D230" s="14">
        <v>16.16</v>
      </c>
      <c r="E230" s="47">
        <f t="shared" ca="1" si="3"/>
        <v>10956.48</v>
      </c>
      <c r="F230" s="11">
        <v>0.37162037037037038</v>
      </c>
      <c r="G230" s="13" t="s">
        <v>1</v>
      </c>
    </row>
    <row r="231" spans="2:7" ht="15">
      <c r="B231" s="13">
        <v>43040</v>
      </c>
      <c r="C231" s="10">
        <v>280</v>
      </c>
      <c r="D231" s="14">
        <v>16.16</v>
      </c>
      <c r="E231" s="47">
        <f t="shared" ca="1" si="3"/>
        <v>4524.8</v>
      </c>
      <c r="F231" s="11">
        <v>0.37162037037037038</v>
      </c>
      <c r="G231" s="13" t="s">
        <v>1</v>
      </c>
    </row>
    <row r="232" spans="2:7" ht="15">
      <c r="B232" s="13">
        <v>43040</v>
      </c>
      <c r="C232" s="10">
        <v>889</v>
      </c>
      <c r="D232" s="14">
        <v>16.16</v>
      </c>
      <c r="E232" s="47">
        <f t="shared" ca="1" si="3"/>
        <v>14366.24</v>
      </c>
      <c r="F232" s="11">
        <v>0.37162037037037038</v>
      </c>
      <c r="G232" s="13" t="s">
        <v>1</v>
      </c>
    </row>
    <row r="233" spans="2:7" ht="15">
      <c r="B233" s="13">
        <v>43040</v>
      </c>
      <c r="C233" s="10">
        <v>612</v>
      </c>
      <c r="D233" s="14">
        <v>16.155000000000001</v>
      </c>
      <c r="E233" s="47">
        <f t="shared" ca="1" si="3"/>
        <v>9886.86</v>
      </c>
      <c r="F233" s="11">
        <v>0.37162037037037038</v>
      </c>
      <c r="G233" s="13" t="s">
        <v>1</v>
      </c>
    </row>
    <row r="234" spans="2:7" ht="15">
      <c r="B234" s="13">
        <v>43040</v>
      </c>
      <c r="C234" s="10">
        <v>450</v>
      </c>
      <c r="D234" s="14">
        <v>16.155000000000001</v>
      </c>
      <c r="E234" s="47">
        <f t="shared" ca="1" si="3"/>
        <v>7269.7500000000009</v>
      </c>
      <c r="F234" s="11">
        <v>0.37162037037037038</v>
      </c>
      <c r="G234" s="13" t="s">
        <v>1</v>
      </c>
    </row>
    <row r="235" spans="2:7" ht="15">
      <c r="B235" s="13">
        <v>43040</v>
      </c>
      <c r="C235" s="10">
        <v>256</v>
      </c>
      <c r="D235" s="14">
        <v>16.155000000000001</v>
      </c>
      <c r="E235" s="47">
        <f t="shared" ca="1" si="3"/>
        <v>4135.68</v>
      </c>
      <c r="F235" s="11">
        <v>0.37162037037037038</v>
      </c>
      <c r="G235" s="13" t="s">
        <v>1</v>
      </c>
    </row>
    <row r="236" spans="2:7" ht="15">
      <c r="B236" s="13">
        <v>43040</v>
      </c>
      <c r="C236" s="10">
        <v>1039</v>
      </c>
      <c r="D236" s="14">
        <v>16.16</v>
      </c>
      <c r="E236" s="47">
        <f t="shared" ca="1" si="3"/>
        <v>16790.240000000002</v>
      </c>
      <c r="F236" s="11">
        <v>0.37162037037037038</v>
      </c>
      <c r="G236" s="13" t="s">
        <v>1</v>
      </c>
    </row>
    <row r="237" spans="2:7" ht="15">
      <c r="B237" s="13">
        <v>43040</v>
      </c>
      <c r="C237" s="10">
        <v>617</v>
      </c>
      <c r="D237" s="14">
        <v>16.16</v>
      </c>
      <c r="E237" s="47">
        <f t="shared" ca="1" si="3"/>
        <v>9970.7199999999993</v>
      </c>
      <c r="F237" s="11">
        <v>0.37162037037037038</v>
      </c>
      <c r="G237" s="13" t="s">
        <v>1</v>
      </c>
    </row>
    <row r="238" spans="2:7" ht="15">
      <c r="B238" s="13">
        <v>43040</v>
      </c>
      <c r="C238" s="10">
        <v>316</v>
      </c>
      <c r="D238" s="14">
        <v>16.18</v>
      </c>
      <c r="E238" s="47">
        <f t="shared" ca="1" si="3"/>
        <v>5112.88</v>
      </c>
      <c r="F238" s="11">
        <v>0.37407407407407406</v>
      </c>
      <c r="G238" s="13" t="s">
        <v>1</v>
      </c>
    </row>
    <row r="239" spans="2:7" ht="15">
      <c r="B239" s="13">
        <v>43040</v>
      </c>
      <c r="C239" s="10">
        <v>270</v>
      </c>
      <c r="D239" s="14">
        <v>16.18</v>
      </c>
      <c r="E239" s="47">
        <f t="shared" ca="1" si="3"/>
        <v>4368.6000000000004</v>
      </c>
      <c r="F239" s="11">
        <v>0.37407407407407406</v>
      </c>
      <c r="G239" s="13" t="s">
        <v>1</v>
      </c>
    </row>
    <row r="240" spans="2:7" ht="15">
      <c r="B240" s="13">
        <v>43040</v>
      </c>
      <c r="C240" s="10">
        <v>260</v>
      </c>
      <c r="D240" s="14">
        <v>16.184999999999999</v>
      </c>
      <c r="E240" s="47">
        <f t="shared" ca="1" si="3"/>
        <v>4208.0999999999995</v>
      </c>
      <c r="F240" s="11">
        <v>0.375</v>
      </c>
      <c r="G240" s="13" t="s">
        <v>1</v>
      </c>
    </row>
    <row r="241" spans="2:7" ht="15">
      <c r="B241" s="13">
        <v>43040</v>
      </c>
      <c r="C241" s="10">
        <v>300</v>
      </c>
      <c r="D241" s="14">
        <v>16.184999999999999</v>
      </c>
      <c r="E241" s="47">
        <f t="shared" ca="1" si="3"/>
        <v>4855.5</v>
      </c>
      <c r="F241" s="11">
        <v>0.375</v>
      </c>
      <c r="G241" s="13" t="s">
        <v>1</v>
      </c>
    </row>
    <row r="242" spans="2:7" ht="15">
      <c r="B242" s="13">
        <v>43040</v>
      </c>
      <c r="C242" s="10">
        <v>190</v>
      </c>
      <c r="D242" s="14">
        <v>16.184999999999999</v>
      </c>
      <c r="E242" s="47">
        <f t="shared" ca="1" si="3"/>
        <v>3075.1499999999996</v>
      </c>
      <c r="F242" s="11">
        <v>0.375</v>
      </c>
      <c r="G242" s="13" t="s">
        <v>1</v>
      </c>
    </row>
    <row r="243" spans="2:7" ht="15">
      <c r="B243" s="13">
        <v>43040</v>
      </c>
      <c r="C243" s="10">
        <v>446</v>
      </c>
      <c r="D243" s="14">
        <v>16.184999999999999</v>
      </c>
      <c r="E243" s="47">
        <f t="shared" ca="1" si="3"/>
        <v>7218.5099999999993</v>
      </c>
      <c r="F243" s="11">
        <v>0.375</v>
      </c>
      <c r="G243" s="13" t="s">
        <v>1</v>
      </c>
    </row>
    <row r="244" spans="2:7" ht="15">
      <c r="B244" s="13">
        <v>43040</v>
      </c>
      <c r="C244" s="10">
        <v>445</v>
      </c>
      <c r="D244" s="14">
        <v>16.184999999999999</v>
      </c>
      <c r="E244" s="47">
        <f t="shared" ca="1" si="3"/>
        <v>7202.3249999999998</v>
      </c>
      <c r="F244" s="11">
        <v>0.375</v>
      </c>
      <c r="G244" s="13" t="s">
        <v>1</v>
      </c>
    </row>
    <row r="245" spans="2:7" ht="15">
      <c r="B245" s="13">
        <v>43040</v>
      </c>
      <c r="C245" s="10">
        <v>195</v>
      </c>
      <c r="D245" s="14">
        <v>16.184999999999999</v>
      </c>
      <c r="E245" s="47">
        <f t="shared" ca="1" si="3"/>
        <v>3156.0749999999998</v>
      </c>
      <c r="F245" s="11">
        <v>0.375</v>
      </c>
      <c r="G245" s="13" t="s">
        <v>1</v>
      </c>
    </row>
    <row r="246" spans="2:7" ht="15">
      <c r="B246" s="13">
        <v>43040</v>
      </c>
      <c r="C246" s="10">
        <v>769</v>
      </c>
      <c r="D246" s="14">
        <v>16.184999999999999</v>
      </c>
      <c r="E246" s="47">
        <f t="shared" ca="1" si="3"/>
        <v>12446.264999999999</v>
      </c>
      <c r="F246" s="11">
        <v>0.375</v>
      </c>
      <c r="G246" s="13" t="s">
        <v>1</v>
      </c>
    </row>
    <row r="247" spans="2:7" ht="15">
      <c r="B247" s="13">
        <v>43040</v>
      </c>
      <c r="C247" s="10">
        <v>160</v>
      </c>
      <c r="D247" s="14">
        <v>16.184999999999999</v>
      </c>
      <c r="E247" s="47">
        <f t="shared" ca="1" si="3"/>
        <v>2589.6</v>
      </c>
      <c r="F247" s="11">
        <v>0.375</v>
      </c>
      <c r="G247" s="13" t="s">
        <v>1</v>
      </c>
    </row>
    <row r="248" spans="2:7" ht="15">
      <c r="B248" s="13">
        <v>43040</v>
      </c>
      <c r="C248" s="10">
        <v>464</v>
      </c>
      <c r="D248" s="14">
        <v>16.18</v>
      </c>
      <c r="E248" s="47">
        <f t="shared" ca="1" si="3"/>
        <v>7507.5199999999995</v>
      </c>
      <c r="F248" s="11">
        <v>0.37503472222222217</v>
      </c>
      <c r="G248" s="13" t="s">
        <v>1</v>
      </c>
    </row>
    <row r="249" spans="2:7" ht="15">
      <c r="B249" s="13">
        <v>43040</v>
      </c>
      <c r="C249" s="10">
        <v>360</v>
      </c>
      <c r="D249" s="14">
        <v>16.18</v>
      </c>
      <c r="E249" s="47">
        <f t="shared" ca="1" si="3"/>
        <v>5824.8</v>
      </c>
      <c r="F249" s="11">
        <v>0.37503472222222217</v>
      </c>
      <c r="G249" s="13" t="s">
        <v>1</v>
      </c>
    </row>
    <row r="250" spans="2:7" ht="15">
      <c r="B250" s="13">
        <v>43040</v>
      </c>
      <c r="C250" s="10">
        <v>1237</v>
      </c>
      <c r="D250" s="14">
        <v>16.175000000000001</v>
      </c>
      <c r="E250" s="47">
        <f t="shared" ca="1" si="3"/>
        <v>20008.475000000002</v>
      </c>
      <c r="F250" s="11">
        <v>0.37508101851851849</v>
      </c>
      <c r="G250" s="13" t="s">
        <v>1</v>
      </c>
    </row>
    <row r="251" spans="2:7" ht="15">
      <c r="B251" s="13">
        <v>43040</v>
      </c>
      <c r="C251" s="10">
        <v>23</v>
      </c>
      <c r="D251" s="14">
        <v>16.175000000000001</v>
      </c>
      <c r="E251" s="47">
        <f t="shared" ca="1" si="3"/>
        <v>372.02500000000003</v>
      </c>
      <c r="F251" s="11">
        <v>0.37508101851851849</v>
      </c>
      <c r="G251" s="13" t="s">
        <v>1</v>
      </c>
    </row>
    <row r="252" spans="2:7" ht="15">
      <c r="B252" s="13">
        <v>43040</v>
      </c>
      <c r="C252" s="10">
        <v>256</v>
      </c>
      <c r="D252" s="14">
        <v>16.175000000000001</v>
      </c>
      <c r="E252" s="47">
        <f t="shared" ca="1" si="3"/>
        <v>4140.8</v>
      </c>
      <c r="F252" s="11">
        <v>0.3756944444444445</v>
      </c>
      <c r="G252" s="13" t="s">
        <v>1</v>
      </c>
    </row>
    <row r="253" spans="2:7" ht="15">
      <c r="B253" s="13">
        <v>43040</v>
      </c>
      <c r="C253" s="10">
        <v>145</v>
      </c>
      <c r="D253" s="14">
        <v>16.190000000000001</v>
      </c>
      <c r="E253" s="47">
        <f t="shared" ca="1" si="3"/>
        <v>2347.5500000000002</v>
      </c>
      <c r="F253" s="11">
        <v>0.37613425925925931</v>
      </c>
      <c r="G253" s="13" t="s">
        <v>1</v>
      </c>
    </row>
    <row r="254" spans="2:7" ht="15">
      <c r="B254" s="13">
        <v>43040</v>
      </c>
      <c r="C254" s="10">
        <v>754</v>
      </c>
      <c r="D254" s="14">
        <v>16.190000000000001</v>
      </c>
      <c r="E254" s="47">
        <f t="shared" ca="1" si="3"/>
        <v>12207.26</v>
      </c>
      <c r="F254" s="11">
        <v>0.37613425925925931</v>
      </c>
      <c r="G254" s="13" t="s">
        <v>1</v>
      </c>
    </row>
    <row r="255" spans="2:7" ht="15">
      <c r="B255" s="13">
        <v>43040</v>
      </c>
      <c r="C255" s="10">
        <v>147</v>
      </c>
      <c r="D255" s="14">
        <v>16.190000000000001</v>
      </c>
      <c r="E255" s="47">
        <f t="shared" ca="1" si="3"/>
        <v>2379.9300000000003</v>
      </c>
      <c r="F255" s="11">
        <v>0.37613425925925931</v>
      </c>
      <c r="G255" s="13" t="s">
        <v>1</v>
      </c>
    </row>
    <row r="256" spans="2:7" ht="15">
      <c r="B256" s="13">
        <v>43040</v>
      </c>
      <c r="C256" s="10">
        <v>294</v>
      </c>
      <c r="D256" s="14">
        <v>16.190000000000001</v>
      </c>
      <c r="E256" s="47">
        <f t="shared" ca="1" si="3"/>
        <v>4759.8600000000006</v>
      </c>
      <c r="F256" s="11">
        <v>0.37613425925925931</v>
      </c>
      <c r="G256" s="13" t="s">
        <v>1</v>
      </c>
    </row>
    <row r="257" spans="2:7" ht="15">
      <c r="B257" s="13">
        <v>43040</v>
      </c>
      <c r="C257" s="10">
        <v>33</v>
      </c>
      <c r="D257" s="14">
        <v>16.190000000000001</v>
      </c>
      <c r="E257" s="47">
        <f t="shared" ca="1" si="3"/>
        <v>534.2700000000001</v>
      </c>
      <c r="F257" s="11">
        <v>0.37668981481481478</v>
      </c>
      <c r="G257" s="13" t="s">
        <v>1</v>
      </c>
    </row>
    <row r="258" spans="2:7" ht="15">
      <c r="B258" s="13">
        <v>43040</v>
      </c>
      <c r="C258" s="10">
        <v>223</v>
      </c>
      <c r="D258" s="14">
        <v>16.190000000000001</v>
      </c>
      <c r="E258" s="47">
        <f t="shared" ca="1" si="3"/>
        <v>3610.3700000000003</v>
      </c>
      <c r="F258" s="11">
        <v>0.37668981481481478</v>
      </c>
      <c r="G258" s="13" t="s">
        <v>1</v>
      </c>
    </row>
    <row r="259" spans="2:7" ht="15">
      <c r="B259" s="13">
        <v>43040</v>
      </c>
      <c r="C259" s="10">
        <v>240</v>
      </c>
      <c r="D259" s="14">
        <v>16.184999999999999</v>
      </c>
      <c r="E259" s="47">
        <f t="shared" ca="1" si="3"/>
        <v>3884.3999999999996</v>
      </c>
      <c r="F259" s="11">
        <v>0.37740740740740741</v>
      </c>
      <c r="G259" s="13" t="s">
        <v>1</v>
      </c>
    </row>
    <row r="260" spans="2:7" ht="15">
      <c r="B260" s="13">
        <v>43040</v>
      </c>
      <c r="C260" s="10">
        <v>129</v>
      </c>
      <c r="D260" s="14">
        <v>16.184999999999999</v>
      </c>
      <c r="E260" s="47">
        <f t="shared" ca="1" si="3"/>
        <v>2087.8649999999998</v>
      </c>
      <c r="F260" s="11">
        <v>0.3781018518518518</v>
      </c>
      <c r="G260" s="13" t="s">
        <v>1</v>
      </c>
    </row>
    <row r="261" spans="2:7" ht="15">
      <c r="B261" s="13">
        <v>43040</v>
      </c>
      <c r="C261" s="10">
        <v>1020</v>
      </c>
      <c r="D261" s="14">
        <v>16.184999999999999</v>
      </c>
      <c r="E261" s="47">
        <f t="shared" ca="1" si="3"/>
        <v>16508.699999999997</v>
      </c>
      <c r="F261" s="11">
        <v>0.3781018518518518</v>
      </c>
      <c r="G261" s="13" t="s">
        <v>1</v>
      </c>
    </row>
    <row r="262" spans="2:7" ht="15">
      <c r="B262" s="13">
        <v>43040</v>
      </c>
      <c r="C262" s="10">
        <v>146</v>
      </c>
      <c r="D262" s="14">
        <v>16.18</v>
      </c>
      <c r="E262" s="47">
        <f t="shared" ca="1" si="3"/>
        <v>2362.2799999999997</v>
      </c>
      <c r="F262" s="11">
        <v>0.3781018518518518</v>
      </c>
      <c r="G262" s="13" t="s">
        <v>1</v>
      </c>
    </row>
    <row r="263" spans="2:7" ht="15">
      <c r="B263" s="13">
        <v>43040</v>
      </c>
      <c r="C263" s="10">
        <v>64</v>
      </c>
      <c r="D263" s="14">
        <v>16.184999999999999</v>
      </c>
      <c r="E263" s="47">
        <f t="shared" ca="1" si="3"/>
        <v>1035.8399999999999</v>
      </c>
      <c r="F263" s="11">
        <v>0.3781018518518518</v>
      </c>
      <c r="G263" s="13" t="s">
        <v>1</v>
      </c>
    </row>
    <row r="264" spans="2:7" ht="15">
      <c r="B264" s="13">
        <v>43040</v>
      </c>
      <c r="C264" s="10">
        <v>644</v>
      </c>
      <c r="D264" s="14">
        <v>16.190000000000001</v>
      </c>
      <c r="E264" s="47">
        <f t="shared" ca="1" si="3"/>
        <v>10426.36</v>
      </c>
      <c r="F264" s="11">
        <v>0.37812499999999999</v>
      </c>
      <c r="G264" s="13" t="s">
        <v>1</v>
      </c>
    </row>
    <row r="265" spans="2:7" ht="15">
      <c r="B265" s="13">
        <v>43040</v>
      </c>
      <c r="C265" s="10">
        <v>101</v>
      </c>
      <c r="D265" s="14">
        <v>16.184999999999999</v>
      </c>
      <c r="E265" s="47">
        <f t="shared" ca="1" si="3"/>
        <v>1634.6849999999999</v>
      </c>
      <c r="F265" s="11">
        <v>0.37863425925925925</v>
      </c>
      <c r="G265" s="13" t="s">
        <v>1</v>
      </c>
    </row>
    <row r="266" spans="2:7" ht="15">
      <c r="B266" s="13">
        <v>43040</v>
      </c>
      <c r="C266" s="10">
        <v>204</v>
      </c>
      <c r="D266" s="14">
        <v>16.184999999999999</v>
      </c>
      <c r="E266" s="47">
        <f t="shared" ca="1" si="3"/>
        <v>3301.74</v>
      </c>
      <c r="F266" s="11">
        <v>0.37863425925925925</v>
      </c>
      <c r="G266" s="13" t="s">
        <v>1</v>
      </c>
    </row>
    <row r="267" spans="2:7" ht="15">
      <c r="B267" s="13">
        <v>43040</v>
      </c>
      <c r="C267" s="10">
        <v>156</v>
      </c>
      <c r="D267" s="14">
        <v>16.184999999999999</v>
      </c>
      <c r="E267" s="47">
        <f t="shared" ca="1" si="3"/>
        <v>2524.8599999999997</v>
      </c>
      <c r="F267" s="11">
        <v>0.37863425925925925</v>
      </c>
      <c r="G267" s="13" t="s">
        <v>1</v>
      </c>
    </row>
    <row r="268" spans="2:7" ht="15">
      <c r="B268" s="13">
        <v>43040</v>
      </c>
      <c r="C268" s="10">
        <v>545</v>
      </c>
      <c r="D268" s="14">
        <v>16.184999999999999</v>
      </c>
      <c r="E268" s="47">
        <f t="shared" ca="1" si="3"/>
        <v>8820.8249999999989</v>
      </c>
      <c r="F268" s="11">
        <v>0.37863425925925925</v>
      </c>
      <c r="G268" s="13" t="s">
        <v>1</v>
      </c>
    </row>
    <row r="269" spans="2:7" ht="15">
      <c r="B269" s="13">
        <v>43040</v>
      </c>
      <c r="C269" s="10">
        <v>51</v>
      </c>
      <c r="D269" s="14">
        <v>16.184999999999999</v>
      </c>
      <c r="E269" s="47">
        <f t="shared" ca="1" si="3"/>
        <v>825.43499999999995</v>
      </c>
      <c r="F269" s="11">
        <v>0.37863425925925925</v>
      </c>
      <c r="G269" s="13" t="s">
        <v>1</v>
      </c>
    </row>
    <row r="270" spans="2:7" ht="15">
      <c r="B270" s="13">
        <v>43040</v>
      </c>
      <c r="C270" s="10">
        <v>459</v>
      </c>
      <c r="D270" s="14">
        <v>16.184999999999999</v>
      </c>
      <c r="E270" s="47">
        <f t="shared" ca="1" si="3"/>
        <v>7428.9149999999991</v>
      </c>
      <c r="F270" s="11">
        <v>0.37863425925925925</v>
      </c>
      <c r="G270" s="13" t="s">
        <v>1</v>
      </c>
    </row>
    <row r="271" spans="2:7" ht="15">
      <c r="B271" s="13">
        <v>43040</v>
      </c>
      <c r="C271" s="10">
        <v>100</v>
      </c>
      <c r="D271" s="14">
        <v>16.18</v>
      </c>
      <c r="E271" s="47">
        <f t="shared" ca="1" si="3"/>
        <v>1618</v>
      </c>
      <c r="F271" s="11">
        <v>0.37881944444444443</v>
      </c>
      <c r="G271" s="13" t="s">
        <v>1</v>
      </c>
    </row>
    <row r="272" spans="2:7" ht="15">
      <c r="B272" s="13">
        <v>43040</v>
      </c>
      <c r="C272" s="10">
        <v>325</v>
      </c>
      <c r="D272" s="14">
        <v>16.18</v>
      </c>
      <c r="E272" s="47">
        <f t="shared" ref="E272:E335" ca="1" si="4">+C272*D272</f>
        <v>5258.5</v>
      </c>
      <c r="F272" s="11">
        <v>0.37892361111111111</v>
      </c>
      <c r="G272" s="13" t="s">
        <v>1</v>
      </c>
    </row>
    <row r="273" spans="2:7" ht="15">
      <c r="B273" s="13">
        <v>43040</v>
      </c>
      <c r="C273" s="10">
        <v>241</v>
      </c>
      <c r="D273" s="14">
        <v>16.18</v>
      </c>
      <c r="E273" s="47">
        <f t="shared" ca="1" si="4"/>
        <v>3899.38</v>
      </c>
      <c r="F273" s="11">
        <v>0.37892361111111111</v>
      </c>
      <c r="G273" s="13" t="s">
        <v>1</v>
      </c>
    </row>
    <row r="274" spans="2:7" ht="15">
      <c r="B274" s="13">
        <v>43040</v>
      </c>
      <c r="C274" s="10">
        <v>50</v>
      </c>
      <c r="D274" s="14">
        <v>16.18</v>
      </c>
      <c r="E274" s="47">
        <f t="shared" ca="1" si="4"/>
        <v>809</v>
      </c>
      <c r="F274" s="11">
        <v>0.37892361111111111</v>
      </c>
      <c r="G274" s="13" t="s">
        <v>1</v>
      </c>
    </row>
    <row r="275" spans="2:7" ht="15">
      <c r="B275" s="13">
        <v>43040</v>
      </c>
      <c r="C275" s="10">
        <v>378</v>
      </c>
      <c r="D275" s="14">
        <v>16.18</v>
      </c>
      <c r="E275" s="47">
        <f t="shared" ca="1" si="4"/>
        <v>6116.04</v>
      </c>
      <c r="F275" s="11">
        <v>0.37892361111111111</v>
      </c>
      <c r="G275" s="13" t="s">
        <v>1</v>
      </c>
    </row>
    <row r="276" spans="2:7" ht="15">
      <c r="B276" s="13">
        <v>43040</v>
      </c>
      <c r="C276" s="10">
        <v>396</v>
      </c>
      <c r="D276" s="14">
        <v>16.18</v>
      </c>
      <c r="E276" s="47">
        <f t="shared" ca="1" si="4"/>
        <v>6407.28</v>
      </c>
      <c r="F276" s="11">
        <v>0.37892361111111111</v>
      </c>
      <c r="G276" s="13" t="s">
        <v>1</v>
      </c>
    </row>
    <row r="277" spans="2:7" ht="15">
      <c r="B277" s="13">
        <v>43040</v>
      </c>
      <c r="C277" s="10">
        <v>101</v>
      </c>
      <c r="D277" s="14">
        <v>16.184999999999999</v>
      </c>
      <c r="E277" s="47">
        <f t="shared" ca="1" si="4"/>
        <v>1634.6849999999999</v>
      </c>
      <c r="F277" s="11">
        <v>0.37917824074074075</v>
      </c>
      <c r="G277" s="13" t="s">
        <v>1</v>
      </c>
    </row>
    <row r="278" spans="2:7" ht="15">
      <c r="B278" s="13">
        <v>43040</v>
      </c>
      <c r="C278" s="10">
        <v>55</v>
      </c>
      <c r="D278" s="14">
        <v>16.184999999999999</v>
      </c>
      <c r="E278" s="47">
        <f t="shared" ca="1" si="4"/>
        <v>890.17499999999995</v>
      </c>
      <c r="F278" s="11">
        <v>0.37917824074074075</v>
      </c>
      <c r="G278" s="13" t="s">
        <v>1</v>
      </c>
    </row>
    <row r="279" spans="2:7" ht="15">
      <c r="B279" s="13">
        <v>43040</v>
      </c>
      <c r="C279" s="10">
        <v>121</v>
      </c>
      <c r="D279" s="14">
        <v>16.184999999999999</v>
      </c>
      <c r="E279" s="47">
        <f t="shared" ca="1" si="4"/>
        <v>1958.3849999999998</v>
      </c>
      <c r="F279" s="11">
        <v>0.37917824074074075</v>
      </c>
      <c r="G279" s="13" t="s">
        <v>1</v>
      </c>
    </row>
    <row r="280" spans="2:7" ht="15">
      <c r="B280" s="13">
        <v>43040</v>
      </c>
      <c r="C280" s="10">
        <v>256</v>
      </c>
      <c r="D280" s="14">
        <v>16.18</v>
      </c>
      <c r="E280" s="47">
        <f t="shared" ca="1" si="4"/>
        <v>4142.08</v>
      </c>
      <c r="F280" s="11">
        <v>0.37979166666666669</v>
      </c>
      <c r="G280" s="13" t="s">
        <v>1</v>
      </c>
    </row>
    <row r="281" spans="2:7" ht="15">
      <c r="B281" s="13">
        <v>43040</v>
      </c>
      <c r="C281" s="10">
        <v>873</v>
      </c>
      <c r="D281" s="14">
        <v>16.195</v>
      </c>
      <c r="E281" s="47">
        <f t="shared" ca="1" si="4"/>
        <v>14138.235000000001</v>
      </c>
      <c r="F281" s="11">
        <v>0.38028935185185181</v>
      </c>
      <c r="G281" s="13" t="s">
        <v>1</v>
      </c>
    </row>
    <row r="282" spans="2:7" ht="15">
      <c r="B282" s="13">
        <v>43040</v>
      </c>
      <c r="C282" s="10">
        <v>689</v>
      </c>
      <c r="D282" s="14">
        <v>16.195</v>
      </c>
      <c r="E282" s="47">
        <f t="shared" ca="1" si="4"/>
        <v>11158.355</v>
      </c>
      <c r="F282" s="11">
        <v>0.38028935185185181</v>
      </c>
      <c r="G282" s="13" t="s">
        <v>1</v>
      </c>
    </row>
    <row r="283" spans="2:7" ht="15">
      <c r="B283" s="13">
        <v>43040</v>
      </c>
      <c r="C283" s="10">
        <v>320</v>
      </c>
      <c r="D283" s="14">
        <v>16.195</v>
      </c>
      <c r="E283" s="47">
        <f t="shared" ca="1" si="4"/>
        <v>5182.3999999999996</v>
      </c>
      <c r="F283" s="11">
        <v>0.38028935185185181</v>
      </c>
      <c r="G283" s="13" t="s">
        <v>1</v>
      </c>
    </row>
    <row r="284" spans="2:7" ht="15">
      <c r="B284" s="13">
        <v>43040</v>
      </c>
      <c r="C284" s="10">
        <v>734</v>
      </c>
      <c r="D284" s="14">
        <v>16.190000000000001</v>
      </c>
      <c r="E284" s="47">
        <f t="shared" ca="1" si="4"/>
        <v>11883.460000000001</v>
      </c>
      <c r="F284" s="11">
        <v>0.38038194444444445</v>
      </c>
      <c r="G284" s="13" t="s">
        <v>1</v>
      </c>
    </row>
    <row r="285" spans="2:7" ht="15">
      <c r="B285" s="13">
        <v>43040</v>
      </c>
      <c r="C285" s="10">
        <v>256</v>
      </c>
      <c r="D285" s="14">
        <v>16.190000000000001</v>
      </c>
      <c r="E285" s="47">
        <f t="shared" ca="1" si="4"/>
        <v>4144.6400000000003</v>
      </c>
      <c r="F285" s="11">
        <v>0.38099537037037035</v>
      </c>
      <c r="G285" s="13" t="s">
        <v>1</v>
      </c>
    </row>
    <row r="286" spans="2:7" ht="15">
      <c r="B286" s="13">
        <v>43040</v>
      </c>
      <c r="C286" s="10">
        <v>1427</v>
      </c>
      <c r="D286" s="14">
        <v>16.190000000000001</v>
      </c>
      <c r="E286" s="47">
        <f t="shared" ca="1" si="4"/>
        <v>23103.13</v>
      </c>
      <c r="F286" s="11">
        <v>0.38135416666666666</v>
      </c>
      <c r="G286" s="13" t="s">
        <v>1</v>
      </c>
    </row>
    <row r="287" spans="2:7" ht="15">
      <c r="B287" s="13">
        <v>43040</v>
      </c>
      <c r="C287" s="10">
        <v>88</v>
      </c>
      <c r="D287" s="14">
        <v>16.190000000000001</v>
      </c>
      <c r="E287" s="47">
        <f t="shared" ca="1" si="4"/>
        <v>1424.72</v>
      </c>
      <c r="F287" s="11">
        <v>0.38135416666666666</v>
      </c>
      <c r="G287" s="13" t="s">
        <v>1</v>
      </c>
    </row>
    <row r="288" spans="2:7" ht="15">
      <c r="B288" s="13">
        <v>43040</v>
      </c>
      <c r="C288" s="10">
        <v>93</v>
      </c>
      <c r="D288" s="14">
        <v>16.190000000000001</v>
      </c>
      <c r="E288" s="47">
        <f t="shared" ca="1" si="4"/>
        <v>1505.67</v>
      </c>
      <c r="F288" s="11">
        <v>0.38144675925925925</v>
      </c>
      <c r="G288" s="13" t="s">
        <v>1</v>
      </c>
    </row>
    <row r="289" spans="2:7" ht="15">
      <c r="B289" s="13">
        <v>43040</v>
      </c>
      <c r="C289" s="10">
        <v>330</v>
      </c>
      <c r="D289" s="14">
        <v>16.190000000000001</v>
      </c>
      <c r="E289" s="47">
        <f t="shared" ca="1" si="4"/>
        <v>5342.7000000000007</v>
      </c>
      <c r="F289" s="11">
        <v>0.38144675925925925</v>
      </c>
      <c r="G289" s="13" t="s">
        <v>1</v>
      </c>
    </row>
    <row r="290" spans="2:7" ht="15">
      <c r="B290" s="13">
        <v>43040</v>
      </c>
      <c r="C290" s="10">
        <v>325</v>
      </c>
      <c r="D290" s="14">
        <v>16.184999999999999</v>
      </c>
      <c r="E290" s="47">
        <f t="shared" ca="1" si="4"/>
        <v>5260.125</v>
      </c>
      <c r="F290" s="11">
        <v>0.38150462962962961</v>
      </c>
      <c r="G290" s="13" t="s">
        <v>1</v>
      </c>
    </row>
    <row r="291" spans="2:7" ht="15">
      <c r="B291" s="13">
        <v>43040</v>
      </c>
      <c r="C291" s="10">
        <v>493</v>
      </c>
      <c r="D291" s="14">
        <v>16.18</v>
      </c>
      <c r="E291" s="47">
        <f t="shared" ca="1" si="4"/>
        <v>7976.74</v>
      </c>
      <c r="F291" s="11">
        <v>0.38150462962962961</v>
      </c>
      <c r="G291" s="13" t="s">
        <v>1</v>
      </c>
    </row>
    <row r="292" spans="2:7" ht="15">
      <c r="B292" s="13">
        <v>43040</v>
      </c>
      <c r="C292" s="10">
        <v>833</v>
      </c>
      <c r="D292" s="14">
        <v>16.184999999999999</v>
      </c>
      <c r="E292" s="47">
        <f t="shared" ca="1" si="4"/>
        <v>13482.105</v>
      </c>
      <c r="F292" s="11">
        <v>0.38150462962962961</v>
      </c>
      <c r="G292" s="13" t="s">
        <v>1</v>
      </c>
    </row>
    <row r="293" spans="2:7" ht="15">
      <c r="B293" s="13">
        <v>43040</v>
      </c>
      <c r="C293" s="10">
        <v>1022</v>
      </c>
      <c r="D293" s="14">
        <v>16.184999999999999</v>
      </c>
      <c r="E293" s="47">
        <f t="shared" ca="1" si="4"/>
        <v>16541.07</v>
      </c>
      <c r="F293" s="11">
        <v>0.38150462962962961</v>
      </c>
      <c r="G293" s="13" t="s">
        <v>1</v>
      </c>
    </row>
    <row r="294" spans="2:7" ht="15">
      <c r="B294" s="13">
        <v>43040</v>
      </c>
      <c r="C294" s="10">
        <v>256</v>
      </c>
      <c r="D294" s="14">
        <v>16.18</v>
      </c>
      <c r="E294" s="47">
        <f t="shared" ca="1" si="4"/>
        <v>4142.08</v>
      </c>
      <c r="F294" s="11">
        <v>0.38156250000000003</v>
      </c>
      <c r="G294" s="13" t="s">
        <v>1</v>
      </c>
    </row>
    <row r="295" spans="2:7" ht="15">
      <c r="B295" s="13">
        <v>43040</v>
      </c>
      <c r="C295" s="10">
        <v>620</v>
      </c>
      <c r="D295" s="14">
        <v>16.175000000000001</v>
      </c>
      <c r="E295" s="47">
        <f t="shared" ca="1" si="4"/>
        <v>10028.5</v>
      </c>
      <c r="F295" s="11">
        <v>0.38180555555555556</v>
      </c>
      <c r="G295" s="13" t="s">
        <v>1</v>
      </c>
    </row>
    <row r="296" spans="2:7" ht="15">
      <c r="B296" s="13">
        <v>43040</v>
      </c>
      <c r="C296" s="10">
        <v>618</v>
      </c>
      <c r="D296" s="14">
        <v>16.18</v>
      </c>
      <c r="E296" s="47">
        <f t="shared" ca="1" si="4"/>
        <v>9999.24</v>
      </c>
      <c r="F296" s="11">
        <v>0.38362268518518516</v>
      </c>
      <c r="G296" s="13" t="s">
        <v>1</v>
      </c>
    </row>
    <row r="297" spans="2:7" ht="15">
      <c r="B297" s="13">
        <v>43040</v>
      </c>
      <c r="C297" s="10">
        <v>194</v>
      </c>
      <c r="D297" s="14">
        <v>16.18</v>
      </c>
      <c r="E297" s="47">
        <f t="shared" ca="1" si="4"/>
        <v>3138.92</v>
      </c>
      <c r="F297" s="11">
        <v>0.38365740740740745</v>
      </c>
      <c r="G297" s="13" t="s">
        <v>1</v>
      </c>
    </row>
    <row r="298" spans="2:7" ht="15">
      <c r="B298" s="13">
        <v>43040</v>
      </c>
      <c r="C298" s="10">
        <v>256</v>
      </c>
      <c r="D298" s="14">
        <v>16.18</v>
      </c>
      <c r="E298" s="47">
        <f t="shared" ca="1" si="4"/>
        <v>4142.08</v>
      </c>
      <c r="F298" s="11">
        <v>0.38365740740740745</v>
      </c>
      <c r="G298" s="13" t="s">
        <v>1</v>
      </c>
    </row>
    <row r="299" spans="2:7" ht="15">
      <c r="B299" s="13">
        <v>43040</v>
      </c>
      <c r="C299" s="10">
        <v>648</v>
      </c>
      <c r="D299" s="14">
        <v>16.2</v>
      </c>
      <c r="E299" s="47">
        <f t="shared" ca="1" si="4"/>
        <v>10497.6</v>
      </c>
      <c r="F299" s="11">
        <v>0.3841087962962963</v>
      </c>
      <c r="G299" s="13" t="s">
        <v>1</v>
      </c>
    </row>
    <row r="300" spans="2:7" ht="15">
      <c r="B300" s="13">
        <v>43040</v>
      </c>
      <c r="C300" s="10">
        <v>331</v>
      </c>
      <c r="D300" s="14">
        <v>16.2</v>
      </c>
      <c r="E300" s="47">
        <f t="shared" ca="1" si="4"/>
        <v>5362.2</v>
      </c>
      <c r="F300" s="11">
        <v>0.3841087962962963</v>
      </c>
      <c r="G300" s="13" t="s">
        <v>1</v>
      </c>
    </row>
    <row r="301" spans="2:7" ht="15">
      <c r="B301" s="13">
        <v>43040</v>
      </c>
      <c r="C301" s="10">
        <v>256</v>
      </c>
      <c r="D301" s="14">
        <v>16.2</v>
      </c>
      <c r="E301" s="47">
        <f t="shared" ca="1" si="4"/>
        <v>4147.2</v>
      </c>
      <c r="F301" s="11">
        <v>0.3841087962962963</v>
      </c>
      <c r="G301" s="13" t="s">
        <v>1</v>
      </c>
    </row>
    <row r="302" spans="2:7" ht="15">
      <c r="B302" s="13">
        <v>43040</v>
      </c>
      <c r="C302" s="10">
        <v>137</v>
      </c>
      <c r="D302" s="14">
        <v>16.2</v>
      </c>
      <c r="E302" s="47">
        <f t="shared" ca="1" si="4"/>
        <v>2219.4</v>
      </c>
      <c r="F302" s="11">
        <v>0.3841087962962963</v>
      </c>
      <c r="G302" s="13" t="s">
        <v>1</v>
      </c>
    </row>
    <row r="303" spans="2:7" ht="15">
      <c r="B303" s="13">
        <v>43040</v>
      </c>
      <c r="C303" s="10">
        <v>161</v>
      </c>
      <c r="D303" s="14">
        <v>16.2</v>
      </c>
      <c r="E303" s="47">
        <f t="shared" ca="1" si="4"/>
        <v>2608.1999999999998</v>
      </c>
      <c r="F303" s="11">
        <v>0.3841087962962963</v>
      </c>
      <c r="G303" s="13" t="s">
        <v>1</v>
      </c>
    </row>
    <row r="304" spans="2:7" ht="15">
      <c r="B304" s="13">
        <v>43040</v>
      </c>
      <c r="C304" s="10">
        <v>422</v>
      </c>
      <c r="D304" s="14">
        <v>16.195</v>
      </c>
      <c r="E304" s="47">
        <f t="shared" ca="1" si="4"/>
        <v>6834.29</v>
      </c>
      <c r="F304" s="11">
        <v>0.38416666666666671</v>
      </c>
      <c r="G304" s="13" t="s">
        <v>1</v>
      </c>
    </row>
    <row r="305" spans="2:7" ht="15">
      <c r="B305" s="13">
        <v>43040</v>
      </c>
      <c r="C305" s="10">
        <v>256</v>
      </c>
      <c r="D305" s="14">
        <v>16.195</v>
      </c>
      <c r="E305" s="47">
        <f t="shared" ca="1" si="4"/>
        <v>4145.92</v>
      </c>
      <c r="F305" s="11">
        <v>0.38451388888888888</v>
      </c>
      <c r="G305" s="13" t="s">
        <v>1</v>
      </c>
    </row>
    <row r="306" spans="2:7" ht="15">
      <c r="B306" s="13">
        <v>43040</v>
      </c>
      <c r="C306" s="10">
        <v>256</v>
      </c>
      <c r="D306" s="14">
        <v>16.204999999999998</v>
      </c>
      <c r="E306" s="47">
        <f t="shared" ca="1" si="4"/>
        <v>4148.4799999999996</v>
      </c>
      <c r="F306" s="11">
        <v>0.38489583333333338</v>
      </c>
      <c r="G306" s="13" t="s">
        <v>1</v>
      </c>
    </row>
    <row r="307" spans="2:7" ht="15">
      <c r="B307" s="13">
        <v>43040</v>
      </c>
      <c r="C307" s="10">
        <v>1024</v>
      </c>
      <c r="D307" s="14">
        <v>16.195</v>
      </c>
      <c r="E307" s="47">
        <f t="shared" ca="1" si="4"/>
        <v>16583.68</v>
      </c>
      <c r="F307" s="11">
        <v>0.38620370370370366</v>
      </c>
      <c r="G307" s="13" t="s">
        <v>1</v>
      </c>
    </row>
    <row r="308" spans="2:7" ht="15">
      <c r="B308" s="13">
        <v>43040</v>
      </c>
      <c r="C308" s="10">
        <v>124</v>
      </c>
      <c r="D308" s="14">
        <v>16.190000000000001</v>
      </c>
      <c r="E308" s="47">
        <f t="shared" ca="1" si="4"/>
        <v>2007.5600000000002</v>
      </c>
      <c r="F308" s="11">
        <v>0.38626157407407408</v>
      </c>
      <c r="G308" s="13" t="s">
        <v>1</v>
      </c>
    </row>
    <row r="309" spans="2:7" ht="15">
      <c r="B309" s="13">
        <v>43040</v>
      </c>
      <c r="C309" s="10">
        <v>1061</v>
      </c>
      <c r="D309" s="14">
        <v>16.190000000000001</v>
      </c>
      <c r="E309" s="47">
        <f t="shared" ca="1" si="4"/>
        <v>17177.59</v>
      </c>
      <c r="F309" s="11">
        <v>0.38626157407407408</v>
      </c>
      <c r="G309" s="13" t="s">
        <v>1</v>
      </c>
    </row>
    <row r="310" spans="2:7" ht="15">
      <c r="B310" s="13">
        <v>43040</v>
      </c>
      <c r="C310" s="10">
        <v>315</v>
      </c>
      <c r="D310" s="14">
        <v>16.190000000000001</v>
      </c>
      <c r="E310" s="47">
        <f t="shared" ca="1" si="4"/>
        <v>5099.8500000000004</v>
      </c>
      <c r="F310" s="11">
        <v>0.38626157407407408</v>
      </c>
      <c r="G310" s="13" t="s">
        <v>1</v>
      </c>
    </row>
    <row r="311" spans="2:7" ht="15">
      <c r="B311" s="13">
        <v>43040</v>
      </c>
      <c r="C311" s="10">
        <v>81</v>
      </c>
      <c r="D311" s="14">
        <v>16.190000000000001</v>
      </c>
      <c r="E311" s="47">
        <f t="shared" ca="1" si="4"/>
        <v>1311.39</v>
      </c>
      <c r="F311" s="11">
        <v>0.38626157407407408</v>
      </c>
      <c r="G311" s="13" t="s">
        <v>1</v>
      </c>
    </row>
    <row r="312" spans="2:7" ht="15">
      <c r="B312" s="13">
        <v>43040</v>
      </c>
      <c r="C312" s="10">
        <v>28</v>
      </c>
      <c r="D312" s="14">
        <v>16.190000000000001</v>
      </c>
      <c r="E312" s="47">
        <f t="shared" ca="1" si="4"/>
        <v>453.32000000000005</v>
      </c>
      <c r="F312" s="11">
        <v>0.38626157407407408</v>
      </c>
      <c r="G312" s="13" t="s">
        <v>1</v>
      </c>
    </row>
    <row r="313" spans="2:7" ht="15">
      <c r="B313" s="13">
        <v>43040</v>
      </c>
      <c r="C313" s="10">
        <v>97</v>
      </c>
      <c r="D313" s="14">
        <v>16.190000000000001</v>
      </c>
      <c r="E313" s="47">
        <f t="shared" ca="1" si="4"/>
        <v>1570.43</v>
      </c>
      <c r="F313" s="11">
        <v>0.38626157407407408</v>
      </c>
      <c r="G313" s="13" t="s">
        <v>1</v>
      </c>
    </row>
    <row r="314" spans="2:7" ht="15">
      <c r="B314" s="13">
        <v>43040</v>
      </c>
      <c r="C314" s="10">
        <v>90</v>
      </c>
      <c r="D314" s="14">
        <v>16.190000000000001</v>
      </c>
      <c r="E314" s="47">
        <f t="shared" ca="1" si="4"/>
        <v>1457.1000000000001</v>
      </c>
      <c r="F314" s="11">
        <v>0.38708333333333328</v>
      </c>
      <c r="G314" s="13" t="s">
        <v>1</v>
      </c>
    </row>
    <row r="315" spans="2:7" ht="15">
      <c r="B315" s="13">
        <v>43040</v>
      </c>
      <c r="C315" s="10">
        <v>237</v>
      </c>
      <c r="D315" s="14">
        <v>16.190000000000001</v>
      </c>
      <c r="E315" s="47">
        <f t="shared" ca="1" si="4"/>
        <v>3837.03</v>
      </c>
      <c r="F315" s="11">
        <v>0.38708333333333328</v>
      </c>
      <c r="G315" s="13" t="s">
        <v>1</v>
      </c>
    </row>
    <row r="316" spans="2:7" ht="15">
      <c r="B316" s="13">
        <v>43040</v>
      </c>
      <c r="C316" s="10">
        <v>440</v>
      </c>
      <c r="D316" s="14">
        <v>16.184999999999999</v>
      </c>
      <c r="E316" s="47">
        <f t="shared" ca="1" si="4"/>
        <v>7121.4</v>
      </c>
      <c r="F316" s="11">
        <v>0.38807870370370368</v>
      </c>
      <c r="G316" s="13" t="s">
        <v>1</v>
      </c>
    </row>
    <row r="317" spans="2:7" ht="15">
      <c r="B317" s="13">
        <v>43040</v>
      </c>
      <c r="C317" s="10">
        <v>524</v>
      </c>
      <c r="D317" s="14">
        <v>16.184999999999999</v>
      </c>
      <c r="E317" s="47">
        <f t="shared" ca="1" si="4"/>
        <v>8480.9399999999987</v>
      </c>
      <c r="F317" s="11">
        <v>0.38807870370370368</v>
      </c>
      <c r="G317" s="13" t="s">
        <v>1</v>
      </c>
    </row>
    <row r="318" spans="2:7" ht="15">
      <c r="B318" s="13">
        <v>43040</v>
      </c>
      <c r="C318" s="10">
        <v>271</v>
      </c>
      <c r="D318" s="14">
        <v>16.184999999999999</v>
      </c>
      <c r="E318" s="47">
        <f t="shared" ca="1" si="4"/>
        <v>4386.1349999999993</v>
      </c>
      <c r="F318" s="11">
        <v>0.38807870370370368</v>
      </c>
      <c r="G318" s="13" t="s">
        <v>1</v>
      </c>
    </row>
    <row r="319" spans="2:7" ht="15">
      <c r="B319" s="13">
        <v>43040</v>
      </c>
      <c r="C319" s="10">
        <v>256</v>
      </c>
      <c r="D319" s="14">
        <v>16.184999999999999</v>
      </c>
      <c r="E319" s="47">
        <f t="shared" ca="1" si="4"/>
        <v>4143.3599999999997</v>
      </c>
      <c r="F319" s="11">
        <v>0.38828703703703704</v>
      </c>
      <c r="G319" s="13" t="s">
        <v>1</v>
      </c>
    </row>
    <row r="320" spans="2:7" ht="15">
      <c r="B320" s="13">
        <v>43040</v>
      </c>
      <c r="C320" s="10">
        <v>121</v>
      </c>
      <c r="D320" s="14">
        <v>16.18</v>
      </c>
      <c r="E320" s="47">
        <f t="shared" ca="1" si="4"/>
        <v>1957.78</v>
      </c>
      <c r="F320" s="11">
        <v>0.38864583333333336</v>
      </c>
      <c r="G320" s="13" t="s">
        <v>1</v>
      </c>
    </row>
    <row r="321" spans="2:7" ht="15">
      <c r="B321" s="13">
        <v>43040</v>
      </c>
      <c r="C321" s="10">
        <v>133</v>
      </c>
      <c r="D321" s="14">
        <v>16.18</v>
      </c>
      <c r="E321" s="47">
        <f t="shared" ca="1" si="4"/>
        <v>2151.94</v>
      </c>
      <c r="F321" s="11">
        <v>0.39030092592592597</v>
      </c>
      <c r="G321" s="13" t="s">
        <v>1</v>
      </c>
    </row>
    <row r="322" spans="2:7" ht="15">
      <c r="B322" s="13">
        <v>43040</v>
      </c>
      <c r="C322" s="10">
        <v>102</v>
      </c>
      <c r="D322" s="14">
        <v>16.18</v>
      </c>
      <c r="E322" s="47">
        <f t="shared" ca="1" si="4"/>
        <v>1650.36</v>
      </c>
      <c r="F322" s="11">
        <v>0.3903935185185185</v>
      </c>
      <c r="G322" s="13" t="s">
        <v>1</v>
      </c>
    </row>
    <row r="323" spans="2:7" ht="15">
      <c r="B323" s="13">
        <v>43040</v>
      </c>
      <c r="C323" s="10">
        <v>228</v>
      </c>
      <c r="D323" s="14">
        <v>16.18</v>
      </c>
      <c r="E323" s="47">
        <f t="shared" ca="1" si="4"/>
        <v>3689.04</v>
      </c>
      <c r="F323" s="11">
        <v>0.3908449074074074</v>
      </c>
      <c r="G323" s="13" t="s">
        <v>1</v>
      </c>
    </row>
    <row r="324" spans="2:7" ht="15">
      <c r="B324" s="13">
        <v>43040</v>
      </c>
      <c r="C324" s="10">
        <v>220</v>
      </c>
      <c r="D324" s="14">
        <v>16.195</v>
      </c>
      <c r="E324" s="47">
        <f t="shared" ca="1" si="4"/>
        <v>3562.9</v>
      </c>
      <c r="F324" s="11">
        <v>0.39172453703703702</v>
      </c>
      <c r="G324" s="13" t="s">
        <v>1</v>
      </c>
    </row>
    <row r="325" spans="2:7" ht="15">
      <c r="B325" s="13">
        <v>43040</v>
      </c>
      <c r="C325" s="10">
        <v>36</v>
      </c>
      <c r="D325" s="14">
        <v>16.195</v>
      </c>
      <c r="E325" s="47">
        <f t="shared" ca="1" si="4"/>
        <v>583.02</v>
      </c>
      <c r="F325" s="11">
        <v>0.39172453703703702</v>
      </c>
      <c r="G325" s="13" t="s">
        <v>1</v>
      </c>
    </row>
    <row r="326" spans="2:7" ht="15">
      <c r="B326" s="13">
        <v>43040</v>
      </c>
      <c r="C326" s="10">
        <v>371</v>
      </c>
      <c r="D326" s="14">
        <v>16.190000000000001</v>
      </c>
      <c r="E326" s="47">
        <f t="shared" ca="1" si="4"/>
        <v>6006.4900000000007</v>
      </c>
      <c r="F326" s="11">
        <v>0.39232638888888888</v>
      </c>
      <c r="G326" s="13" t="s">
        <v>1</v>
      </c>
    </row>
    <row r="327" spans="2:7" ht="15">
      <c r="B327" s="13">
        <v>43040</v>
      </c>
      <c r="C327" s="10">
        <v>500</v>
      </c>
      <c r="D327" s="14">
        <v>16.190000000000001</v>
      </c>
      <c r="E327" s="47">
        <f t="shared" ca="1" si="4"/>
        <v>8095.0000000000009</v>
      </c>
      <c r="F327" s="11">
        <v>0.39232638888888888</v>
      </c>
      <c r="G327" s="13" t="s">
        <v>1</v>
      </c>
    </row>
    <row r="328" spans="2:7" ht="15">
      <c r="B328" s="13">
        <v>43040</v>
      </c>
      <c r="C328" s="10">
        <v>256</v>
      </c>
      <c r="D328" s="14">
        <v>16.2</v>
      </c>
      <c r="E328" s="47">
        <f t="shared" ca="1" si="4"/>
        <v>4147.2</v>
      </c>
      <c r="F328" s="11">
        <v>0.39321759259259265</v>
      </c>
      <c r="G328" s="13" t="s">
        <v>1</v>
      </c>
    </row>
    <row r="329" spans="2:7" ht="15">
      <c r="B329" s="13">
        <v>43040</v>
      </c>
      <c r="C329" s="10">
        <v>413</v>
      </c>
      <c r="D329" s="14">
        <v>16.195</v>
      </c>
      <c r="E329" s="47">
        <f t="shared" ca="1" si="4"/>
        <v>6688.5349999999999</v>
      </c>
      <c r="F329" s="11">
        <v>0.39401620370370366</v>
      </c>
      <c r="G329" s="13" t="s">
        <v>1</v>
      </c>
    </row>
    <row r="330" spans="2:7" ht="15">
      <c r="B330" s="13">
        <v>43040</v>
      </c>
      <c r="C330" s="10">
        <v>327</v>
      </c>
      <c r="D330" s="14">
        <v>16.195</v>
      </c>
      <c r="E330" s="47">
        <f t="shared" ca="1" si="4"/>
        <v>5295.7650000000003</v>
      </c>
      <c r="F330" s="11">
        <v>0.39401620370370366</v>
      </c>
      <c r="G330" s="13" t="s">
        <v>1</v>
      </c>
    </row>
    <row r="331" spans="2:7" ht="15">
      <c r="B331" s="13">
        <v>43040</v>
      </c>
      <c r="C331" s="10">
        <v>909</v>
      </c>
      <c r="D331" s="14">
        <v>16.195</v>
      </c>
      <c r="E331" s="47">
        <f t="shared" ca="1" si="4"/>
        <v>14721.255000000001</v>
      </c>
      <c r="F331" s="11">
        <v>0.39401620370370366</v>
      </c>
      <c r="G331" s="13" t="s">
        <v>1</v>
      </c>
    </row>
    <row r="332" spans="2:7" ht="15">
      <c r="B332" s="13">
        <v>43040</v>
      </c>
      <c r="C332" s="10">
        <v>213</v>
      </c>
      <c r="D332" s="14">
        <v>16.195</v>
      </c>
      <c r="E332" s="47">
        <f t="shared" ca="1" si="4"/>
        <v>3449.5349999999999</v>
      </c>
      <c r="F332" s="11">
        <v>0.39414351851851853</v>
      </c>
      <c r="G332" s="13" t="s">
        <v>1</v>
      </c>
    </row>
    <row r="333" spans="2:7" ht="15">
      <c r="B333" s="13">
        <v>43040</v>
      </c>
      <c r="C333" s="10">
        <v>43</v>
      </c>
      <c r="D333" s="14">
        <v>16.195</v>
      </c>
      <c r="E333" s="47">
        <f t="shared" ca="1" si="4"/>
        <v>696.38499999999999</v>
      </c>
      <c r="F333" s="11">
        <v>0.39414351851851853</v>
      </c>
      <c r="G333" s="13" t="s">
        <v>1</v>
      </c>
    </row>
    <row r="334" spans="2:7" ht="15">
      <c r="B334" s="13">
        <v>43040</v>
      </c>
      <c r="C334" s="10">
        <v>752</v>
      </c>
      <c r="D334" s="14">
        <v>16.190000000000001</v>
      </c>
      <c r="E334" s="47">
        <f t="shared" ca="1" si="4"/>
        <v>12174.880000000001</v>
      </c>
      <c r="F334" s="11">
        <v>0.39479166666666665</v>
      </c>
      <c r="G334" s="13" t="s">
        <v>1</v>
      </c>
    </row>
    <row r="335" spans="2:7" ht="15">
      <c r="B335" s="13">
        <v>43040</v>
      </c>
      <c r="C335" s="10">
        <v>357</v>
      </c>
      <c r="D335" s="14">
        <v>16.190000000000001</v>
      </c>
      <c r="E335" s="47">
        <f t="shared" ca="1" si="4"/>
        <v>5779.8300000000008</v>
      </c>
      <c r="F335" s="11">
        <v>0.39479166666666665</v>
      </c>
      <c r="G335" s="13" t="s">
        <v>1</v>
      </c>
    </row>
    <row r="336" spans="2:7" ht="15">
      <c r="B336" s="13">
        <v>43040</v>
      </c>
      <c r="C336" s="10">
        <v>260</v>
      </c>
      <c r="D336" s="14">
        <v>16.190000000000001</v>
      </c>
      <c r="E336" s="47">
        <f t="shared" ref="E336:E399" ca="1" si="5">+C336*D336</f>
        <v>4209.4000000000005</v>
      </c>
      <c r="F336" s="11">
        <v>0.39479166666666665</v>
      </c>
      <c r="G336" s="13" t="s">
        <v>1</v>
      </c>
    </row>
    <row r="337" spans="2:7" ht="15">
      <c r="B337" s="13">
        <v>43040</v>
      </c>
      <c r="C337" s="10">
        <v>173</v>
      </c>
      <c r="D337" s="14">
        <v>16.190000000000001</v>
      </c>
      <c r="E337" s="47">
        <f t="shared" ca="1" si="5"/>
        <v>2800.8700000000003</v>
      </c>
      <c r="F337" s="11">
        <v>0.39479166666666665</v>
      </c>
      <c r="G337" s="13" t="s">
        <v>1</v>
      </c>
    </row>
    <row r="338" spans="2:7" ht="15">
      <c r="B338" s="13">
        <v>43040</v>
      </c>
      <c r="C338" s="10">
        <v>182</v>
      </c>
      <c r="D338" s="14">
        <v>16.21</v>
      </c>
      <c r="E338" s="47">
        <f t="shared" ca="1" si="5"/>
        <v>2950.2200000000003</v>
      </c>
      <c r="F338" s="11">
        <v>0.39500000000000002</v>
      </c>
      <c r="G338" s="13" t="s">
        <v>1</v>
      </c>
    </row>
    <row r="339" spans="2:7" ht="15">
      <c r="B339" s="13">
        <v>43040</v>
      </c>
      <c r="C339" s="10">
        <v>74</v>
      </c>
      <c r="D339" s="14">
        <v>16.21</v>
      </c>
      <c r="E339" s="47">
        <f t="shared" ca="1" si="5"/>
        <v>1199.54</v>
      </c>
      <c r="F339" s="11">
        <v>0.39506944444444447</v>
      </c>
      <c r="G339" s="13" t="s">
        <v>1</v>
      </c>
    </row>
    <row r="340" spans="2:7" ht="15">
      <c r="B340" s="13">
        <v>43040</v>
      </c>
      <c r="C340" s="10">
        <v>72</v>
      </c>
      <c r="D340" s="14">
        <v>16.2</v>
      </c>
      <c r="E340" s="47">
        <f t="shared" ca="1" si="5"/>
        <v>1166.3999999999999</v>
      </c>
      <c r="F340" s="11">
        <v>0.39542824074074073</v>
      </c>
      <c r="G340" s="13" t="s">
        <v>1</v>
      </c>
    </row>
    <row r="341" spans="2:7" ht="15">
      <c r="B341" s="13">
        <v>43040</v>
      </c>
      <c r="C341" s="10">
        <v>1084</v>
      </c>
      <c r="D341" s="14">
        <v>16.2</v>
      </c>
      <c r="E341" s="47">
        <f t="shared" ca="1" si="5"/>
        <v>17560.8</v>
      </c>
      <c r="F341" s="11">
        <v>0.39542824074074073</v>
      </c>
      <c r="G341" s="13" t="s">
        <v>1</v>
      </c>
    </row>
    <row r="342" spans="2:7" ht="15">
      <c r="B342" s="13">
        <v>43040</v>
      </c>
      <c r="C342" s="10">
        <v>39</v>
      </c>
      <c r="D342" s="14">
        <v>16.195</v>
      </c>
      <c r="E342" s="47">
        <f t="shared" ca="1" si="5"/>
        <v>631.60500000000002</v>
      </c>
      <c r="F342" s="11">
        <v>0.39594907407407409</v>
      </c>
      <c r="G342" s="13" t="s">
        <v>1</v>
      </c>
    </row>
    <row r="343" spans="2:7" ht="15">
      <c r="B343" s="13">
        <v>43040</v>
      </c>
      <c r="C343" s="10">
        <v>595</v>
      </c>
      <c r="D343" s="14">
        <v>16.195</v>
      </c>
      <c r="E343" s="47">
        <f t="shared" ca="1" si="5"/>
        <v>9636.0249999999996</v>
      </c>
      <c r="F343" s="11">
        <v>0.39650462962962968</v>
      </c>
      <c r="G343" s="13" t="s">
        <v>1</v>
      </c>
    </row>
    <row r="344" spans="2:7" ht="15">
      <c r="B344" s="13">
        <v>43040</v>
      </c>
      <c r="C344" s="10">
        <v>388</v>
      </c>
      <c r="D344" s="14">
        <v>16.195</v>
      </c>
      <c r="E344" s="47">
        <f t="shared" ca="1" si="5"/>
        <v>6283.66</v>
      </c>
      <c r="F344" s="11">
        <v>0.39650462962962968</v>
      </c>
      <c r="G344" s="13" t="s">
        <v>1</v>
      </c>
    </row>
    <row r="345" spans="2:7" ht="15">
      <c r="B345" s="13">
        <v>43040</v>
      </c>
      <c r="C345" s="10">
        <v>256</v>
      </c>
      <c r="D345" s="14">
        <v>16.195</v>
      </c>
      <c r="E345" s="47">
        <f t="shared" ca="1" si="5"/>
        <v>4145.92</v>
      </c>
      <c r="F345" s="11">
        <v>0.39650462962962968</v>
      </c>
      <c r="G345" s="13" t="s">
        <v>1</v>
      </c>
    </row>
    <row r="346" spans="2:7" ht="15">
      <c r="B346" s="13">
        <v>43040</v>
      </c>
      <c r="C346" s="10">
        <v>536</v>
      </c>
      <c r="D346" s="14">
        <v>16.195</v>
      </c>
      <c r="E346" s="47">
        <f t="shared" ca="1" si="5"/>
        <v>8680.52</v>
      </c>
      <c r="F346" s="11">
        <v>0.3974421296296296</v>
      </c>
      <c r="G346" s="13" t="s">
        <v>1</v>
      </c>
    </row>
    <row r="347" spans="2:7" ht="15">
      <c r="B347" s="13">
        <v>43040</v>
      </c>
      <c r="C347" s="10">
        <v>345</v>
      </c>
      <c r="D347" s="14">
        <v>16.195</v>
      </c>
      <c r="E347" s="47">
        <f t="shared" ca="1" si="5"/>
        <v>5587.2750000000005</v>
      </c>
      <c r="F347" s="11">
        <v>0.3974421296296296</v>
      </c>
      <c r="G347" s="13" t="s">
        <v>1</v>
      </c>
    </row>
    <row r="348" spans="2:7" ht="15">
      <c r="B348" s="13">
        <v>43040</v>
      </c>
      <c r="C348" s="10">
        <v>256</v>
      </c>
      <c r="D348" s="14">
        <v>16.195</v>
      </c>
      <c r="E348" s="47">
        <f t="shared" ca="1" si="5"/>
        <v>4145.92</v>
      </c>
      <c r="F348" s="11">
        <v>0.39773148148148146</v>
      </c>
      <c r="G348" s="13" t="s">
        <v>1</v>
      </c>
    </row>
    <row r="349" spans="2:7" ht="15">
      <c r="B349" s="13">
        <v>43040</v>
      </c>
      <c r="C349" s="10">
        <v>256</v>
      </c>
      <c r="D349" s="14">
        <v>16.204999999999998</v>
      </c>
      <c r="E349" s="47">
        <f t="shared" ca="1" si="5"/>
        <v>4148.4799999999996</v>
      </c>
      <c r="F349" s="11">
        <v>0.39814814814814814</v>
      </c>
      <c r="G349" s="13" t="s">
        <v>1</v>
      </c>
    </row>
    <row r="350" spans="2:7" ht="15">
      <c r="B350" s="13">
        <v>43040</v>
      </c>
      <c r="C350" s="10">
        <v>651</v>
      </c>
      <c r="D350" s="14">
        <v>16.2</v>
      </c>
      <c r="E350" s="47">
        <f t="shared" ca="1" si="5"/>
        <v>10546.199999999999</v>
      </c>
      <c r="F350" s="11">
        <v>0.39828703703703705</v>
      </c>
      <c r="G350" s="13" t="s">
        <v>1</v>
      </c>
    </row>
    <row r="351" spans="2:7" ht="15">
      <c r="B351" s="13">
        <v>43040</v>
      </c>
      <c r="C351" s="10">
        <v>763</v>
      </c>
      <c r="D351" s="14">
        <v>16.2</v>
      </c>
      <c r="E351" s="47">
        <f t="shared" ca="1" si="5"/>
        <v>12360.6</v>
      </c>
      <c r="F351" s="11">
        <v>0.39828703703703705</v>
      </c>
      <c r="G351" s="13" t="s">
        <v>1</v>
      </c>
    </row>
    <row r="352" spans="2:7" ht="15">
      <c r="B352" s="13">
        <v>43040</v>
      </c>
      <c r="C352" s="10">
        <v>256</v>
      </c>
      <c r="D352" s="14">
        <v>16.2</v>
      </c>
      <c r="E352" s="47">
        <f t="shared" ca="1" si="5"/>
        <v>4147.2</v>
      </c>
      <c r="F352" s="11">
        <v>0.39892361111111113</v>
      </c>
      <c r="G352" s="13" t="s">
        <v>1</v>
      </c>
    </row>
    <row r="353" spans="2:7" ht="15">
      <c r="B353" s="13">
        <v>43040</v>
      </c>
      <c r="C353" s="10">
        <v>793</v>
      </c>
      <c r="D353" s="14">
        <v>16.195</v>
      </c>
      <c r="E353" s="47">
        <f t="shared" ca="1" si="5"/>
        <v>12842.635</v>
      </c>
      <c r="F353" s="11">
        <v>0.39914351851851854</v>
      </c>
      <c r="G353" s="13" t="s">
        <v>1</v>
      </c>
    </row>
    <row r="354" spans="2:7" ht="15">
      <c r="B354" s="13">
        <v>43040</v>
      </c>
      <c r="C354" s="10">
        <v>17</v>
      </c>
      <c r="D354" s="14">
        <v>16.195</v>
      </c>
      <c r="E354" s="47">
        <f t="shared" ca="1" si="5"/>
        <v>275.315</v>
      </c>
      <c r="F354" s="11">
        <v>0.39914351851851854</v>
      </c>
      <c r="G354" s="13" t="s">
        <v>1</v>
      </c>
    </row>
    <row r="355" spans="2:7" ht="15">
      <c r="B355" s="13">
        <v>43040</v>
      </c>
      <c r="C355" s="10">
        <v>256</v>
      </c>
      <c r="D355" s="14">
        <v>16.204999999999998</v>
      </c>
      <c r="E355" s="47">
        <f t="shared" ca="1" si="5"/>
        <v>4148.4799999999996</v>
      </c>
      <c r="F355" s="11">
        <v>0.4007175925925926</v>
      </c>
      <c r="G355" s="13" t="s">
        <v>1</v>
      </c>
    </row>
    <row r="356" spans="2:7" ht="15">
      <c r="B356" s="13">
        <v>43040</v>
      </c>
      <c r="C356" s="10">
        <v>268</v>
      </c>
      <c r="D356" s="14">
        <v>16.21</v>
      </c>
      <c r="E356" s="47">
        <f t="shared" ca="1" si="5"/>
        <v>4344.2800000000007</v>
      </c>
      <c r="F356" s="11">
        <v>0.40137731481481481</v>
      </c>
      <c r="G356" s="13" t="s">
        <v>1</v>
      </c>
    </row>
    <row r="357" spans="2:7" ht="15">
      <c r="B357" s="13">
        <v>43040</v>
      </c>
      <c r="C357" s="10">
        <v>52</v>
      </c>
      <c r="D357" s="14">
        <v>16.22</v>
      </c>
      <c r="E357" s="47">
        <f t="shared" ca="1" si="5"/>
        <v>843.43999999999994</v>
      </c>
      <c r="F357" s="11">
        <v>0.4027546296296296</v>
      </c>
      <c r="G357" s="13" t="s">
        <v>1</v>
      </c>
    </row>
    <row r="358" spans="2:7" ht="15">
      <c r="B358" s="13">
        <v>43040</v>
      </c>
      <c r="C358" s="10">
        <v>246</v>
      </c>
      <c r="D358" s="14">
        <v>16.22</v>
      </c>
      <c r="E358" s="47">
        <f t="shared" ca="1" si="5"/>
        <v>3990.12</v>
      </c>
      <c r="F358" s="11">
        <v>0.4027546296296296</v>
      </c>
      <c r="G358" s="13" t="s">
        <v>1</v>
      </c>
    </row>
    <row r="359" spans="2:7" ht="15">
      <c r="B359" s="13">
        <v>43040</v>
      </c>
      <c r="C359" s="10">
        <v>279</v>
      </c>
      <c r="D359" s="14">
        <v>16.215</v>
      </c>
      <c r="E359" s="47">
        <f t="shared" ca="1" si="5"/>
        <v>4523.9849999999997</v>
      </c>
      <c r="F359" s="11">
        <v>0.40299768518518514</v>
      </c>
      <c r="G359" s="13" t="s">
        <v>1</v>
      </c>
    </row>
    <row r="360" spans="2:7" ht="15">
      <c r="B360" s="13">
        <v>43040</v>
      </c>
      <c r="C360" s="10">
        <v>116</v>
      </c>
      <c r="D360" s="14">
        <v>16.215</v>
      </c>
      <c r="E360" s="47">
        <f t="shared" ca="1" si="5"/>
        <v>1880.94</v>
      </c>
      <c r="F360" s="11">
        <v>0.40369212962962964</v>
      </c>
      <c r="G360" s="13" t="s">
        <v>1</v>
      </c>
    </row>
    <row r="361" spans="2:7" ht="15">
      <c r="B361" s="13">
        <v>43040</v>
      </c>
      <c r="C361" s="10">
        <v>16</v>
      </c>
      <c r="D361" s="14">
        <v>16.215</v>
      </c>
      <c r="E361" s="47">
        <f t="shared" ca="1" si="5"/>
        <v>259.44</v>
      </c>
      <c r="F361" s="11">
        <v>0.40380787037037041</v>
      </c>
      <c r="G361" s="13" t="s">
        <v>1</v>
      </c>
    </row>
    <row r="362" spans="2:7" ht="15">
      <c r="B362" s="13">
        <v>43040</v>
      </c>
      <c r="C362" s="10">
        <v>119</v>
      </c>
      <c r="D362" s="14">
        <v>16.215</v>
      </c>
      <c r="E362" s="47">
        <f t="shared" ca="1" si="5"/>
        <v>1929.585</v>
      </c>
      <c r="F362" s="11">
        <v>0.40393518518518517</v>
      </c>
      <c r="G362" s="13" t="s">
        <v>1</v>
      </c>
    </row>
    <row r="363" spans="2:7" ht="15">
      <c r="B363" s="13">
        <v>43040</v>
      </c>
      <c r="C363" s="10">
        <v>517</v>
      </c>
      <c r="D363" s="14">
        <v>16.215</v>
      </c>
      <c r="E363" s="47">
        <f t="shared" ca="1" si="5"/>
        <v>8383.1550000000007</v>
      </c>
      <c r="F363" s="11">
        <v>0.40393518518518517</v>
      </c>
      <c r="G363" s="13" t="s">
        <v>1</v>
      </c>
    </row>
    <row r="364" spans="2:7" ht="15">
      <c r="B364" s="13">
        <v>43040</v>
      </c>
      <c r="C364" s="10">
        <v>159</v>
      </c>
      <c r="D364" s="14">
        <v>16.215</v>
      </c>
      <c r="E364" s="47">
        <f t="shared" ca="1" si="5"/>
        <v>2578.1849999999999</v>
      </c>
      <c r="F364" s="11">
        <v>0.40393518518518517</v>
      </c>
      <c r="G364" s="13" t="s">
        <v>1</v>
      </c>
    </row>
    <row r="365" spans="2:7" ht="15">
      <c r="B365" s="13">
        <v>43040</v>
      </c>
      <c r="C365" s="10">
        <v>162</v>
      </c>
      <c r="D365" s="14">
        <v>16.215</v>
      </c>
      <c r="E365" s="47">
        <f t="shared" ca="1" si="5"/>
        <v>2626.83</v>
      </c>
      <c r="F365" s="11">
        <v>0.40393518518518517</v>
      </c>
      <c r="G365" s="13" t="s">
        <v>1</v>
      </c>
    </row>
    <row r="366" spans="2:7" ht="15">
      <c r="B366" s="13">
        <v>43040</v>
      </c>
      <c r="C366" s="10">
        <v>205</v>
      </c>
      <c r="D366" s="14">
        <v>16.215</v>
      </c>
      <c r="E366" s="47">
        <f t="shared" ca="1" si="5"/>
        <v>3324.0749999999998</v>
      </c>
      <c r="F366" s="11">
        <v>0.4039814814814815</v>
      </c>
      <c r="G366" s="13" t="s">
        <v>1</v>
      </c>
    </row>
    <row r="367" spans="2:7" ht="15">
      <c r="B367" s="13">
        <v>43040</v>
      </c>
      <c r="C367" s="10">
        <v>210</v>
      </c>
      <c r="D367" s="14">
        <v>16.215</v>
      </c>
      <c r="E367" s="47">
        <f t="shared" ca="1" si="5"/>
        <v>3405.15</v>
      </c>
      <c r="F367" s="11">
        <v>0.40422453703703703</v>
      </c>
      <c r="G367" s="13" t="s">
        <v>1</v>
      </c>
    </row>
    <row r="368" spans="2:7" ht="15">
      <c r="B368" s="13">
        <v>43040</v>
      </c>
      <c r="C368" s="10">
        <v>427</v>
      </c>
      <c r="D368" s="14">
        <v>16.215</v>
      </c>
      <c r="E368" s="47">
        <f t="shared" ca="1" si="5"/>
        <v>6923.8050000000003</v>
      </c>
      <c r="F368" s="11">
        <v>0.40474537037037034</v>
      </c>
      <c r="G368" s="13" t="s">
        <v>1</v>
      </c>
    </row>
    <row r="369" spans="2:7" ht="15">
      <c r="B369" s="13">
        <v>43040</v>
      </c>
      <c r="C369" s="10">
        <v>256</v>
      </c>
      <c r="D369" s="14">
        <v>16.215</v>
      </c>
      <c r="E369" s="47">
        <f t="shared" ca="1" si="5"/>
        <v>4151.04</v>
      </c>
      <c r="F369" s="11">
        <v>0.40479166666666666</v>
      </c>
      <c r="G369" s="13" t="s">
        <v>1</v>
      </c>
    </row>
    <row r="370" spans="2:7" ht="15">
      <c r="B370" s="13">
        <v>43040</v>
      </c>
      <c r="C370" s="10">
        <v>397</v>
      </c>
      <c r="D370" s="14">
        <v>16.215</v>
      </c>
      <c r="E370" s="47">
        <f t="shared" ca="1" si="5"/>
        <v>6437.3549999999996</v>
      </c>
      <c r="F370" s="11">
        <v>0.40479166666666666</v>
      </c>
      <c r="G370" s="13" t="s">
        <v>1</v>
      </c>
    </row>
    <row r="371" spans="2:7" ht="15">
      <c r="B371" s="13">
        <v>43040</v>
      </c>
      <c r="C371" s="10">
        <v>784</v>
      </c>
      <c r="D371" s="14">
        <v>16.21</v>
      </c>
      <c r="E371" s="47">
        <f t="shared" ca="1" si="5"/>
        <v>12708.640000000001</v>
      </c>
      <c r="F371" s="11">
        <v>0.4051967592592593</v>
      </c>
      <c r="G371" s="13" t="s">
        <v>1</v>
      </c>
    </row>
    <row r="372" spans="2:7" ht="15">
      <c r="B372" s="13">
        <v>43040</v>
      </c>
      <c r="C372" s="10">
        <v>440</v>
      </c>
      <c r="D372" s="14">
        <v>16.21</v>
      </c>
      <c r="E372" s="47">
        <f t="shared" ca="1" si="5"/>
        <v>7132.4000000000005</v>
      </c>
      <c r="F372" s="11">
        <v>0.4051967592592593</v>
      </c>
      <c r="G372" s="13" t="s">
        <v>1</v>
      </c>
    </row>
    <row r="373" spans="2:7" ht="15">
      <c r="B373" s="13">
        <v>43040</v>
      </c>
      <c r="C373" s="10">
        <v>337</v>
      </c>
      <c r="D373" s="14">
        <v>16.204999999999998</v>
      </c>
      <c r="E373" s="47">
        <f t="shared" ca="1" si="5"/>
        <v>5461.0849999999991</v>
      </c>
      <c r="F373" s="11">
        <v>0.40523148148148147</v>
      </c>
      <c r="G373" s="13" t="s">
        <v>1</v>
      </c>
    </row>
    <row r="374" spans="2:7" ht="15">
      <c r="B374" s="13">
        <v>43040</v>
      </c>
      <c r="C374" s="10">
        <v>256</v>
      </c>
      <c r="D374" s="14">
        <v>16.21</v>
      </c>
      <c r="E374" s="47">
        <f t="shared" ca="1" si="5"/>
        <v>4149.76</v>
      </c>
      <c r="F374" s="11">
        <v>0.40596064814814814</v>
      </c>
      <c r="G374" s="13" t="s">
        <v>1</v>
      </c>
    </row>
    <row r="375" spans="2:7" ht="15">
      <c r="B375" s="13">
        <v>43040</v>
      </c>
      <c r="C375" s="10">
        <v>112</v>
      </c>
      <c r="D375" s="14">
        <v>16.204999999999998</v>
      </c>
      <c r="E375" s="47">
        <f t="shared" ca="1" si="5"/>
        <v>1814.9599999999998</v>
      </c>
      <c r="F375" s="11">
        <v>0.40706018518518516</v>
      </c>
      <c r="G375" s="13" t="s">
        <v>1</v>
      </c>
    </row>
    <row r="376" spans="2:7" ht="15">
      <c r="B376" s="13">
        <v>43040</v>
      </c>
      <c r="C376" s="10">
        <v>607</v>
      </c>
      <c r="D376" s="14">
        <v>16.204999999999998</v>
      </c>
      <c r="E376" s="47">
        <f t="shared" ca="1" si="5"/>
        <v>9836.4349999999995</v>
      </c>
      <c r="F376" s="11">
        <v>0.40721064814814811</v>
      </c>
      <c r="G376" s="13" t="s">
        <v>1</v>
      </c>
    </row>
    <row r="377" spans="2:7" ht="15">
      <c r="B377" s="13">
        <v>43040</v>
      </c>
      <c r="C377" s="10">
        <v>538</v>
      </c>
      <c r="D377" s="14">
        <v>16.204999999999998</v>
      </c>
      <c r="E377" s="47">
        <f t="shared" ca="1" si="5"/>
        <v>8718.2899999999991</v>
      </c>
      <c r="F377" s="11">
        <v>0.40721064814814811</v>
      </c>
      <c r="G377" s="13" t="s">
        <v>1</v>
      </c>
    </row>
    <row r="378" spans="2:7" ht="15">
      <c r="B378" s="13">
        <v>43040</v>
      </c>
      <c r="C378" s="10">
        <v>524</v>
      </c>
      <c r="D378" s="14">
        <v>16.2</v>
      </c>
      <c r="E378" s="47">
        <f t="shared" ca="1" si="5"/>
        <v>8488.7999999999993</v>
      </c>
      <c r="F378" s="11">
        <v>0.40723379629629625</v>
      </c>
      <c r="G378" s="13" t="s">
        <v>1</v>
      </c>
    </row>
    <row r="379" spans="2:7" ht="15">
      <c r="B379" s="13">
        <v>43040</v>
      </c>
      <c r="C379" s="10">
        <v>256</v>
      </c>
      <c r="D379" s="14">
        <v>16.2</v>
      </c>
      <c r="E379" s="47">
        <f t="shared" ca="1" si="5"/>
        <v>4147.2</v>
      </c>
      <c r="F379" s="11">
        <v>0.40777777777777779</v>
      </c>
      <c r="G379" s="13" t="s">
        <v>1</v>
      </c>
    </row>
    <row r="380" spans="2:7" ht="15">
      <c r="B380" s="13">
        <v>43040</v>
      </c>
      <c r="C380" s="10">
        <v>350</v>
      </c>
      <c r="D380" s="14">
        <v>16.195</v>
      </c>
      <c r="E380" s="47">
        <f t="shared" ca="1" si="5"/>
        <v>5668.25</v>
      </c>
      <c r="F380" s="11">
        <v>0.40834490740740742</v>
      </c>
      <c r="G380" s="13" t="s">
        <v>1</v>
      </c>
    </row>
    <row r="381" spans="2:7" ht="15">
      <c r="B381" s="13">
        <v>43040</v>
      </c>
      <c r="C381" s="10">
        <v>483</v>
      </c>
      <c r="D381" s="14">
        <v>16.195</v>
      </c>
      <c r="E381" s="47">
        <f t="shared" ca="1" si="5"/>
        <v>7822.1850000000004</v>
      </c>
      <c r="F381" s="11">
        <v>0.40834490740740742</v>
      </c>
      <c r="G381" s="13" t="s">
        <v>1</v>
      </c>
    </row>
    <row r="382" spans="2:7" ht="15">
      <c r="B382" s="13">
        <v>43040</v>
      </c>
      <c r="C382" s="10">
        <v>790</v>
      </c>
      <c r="D382" s="14">
        <v>16.190000000000001</v>
      </c>
      <c r="E382" s="47">
        <f t="shared" ca="1" si="5"/>
        <v>12790.1</v>
      </c>
      <c r="F382" s="11">
        <v>0.40870370370370374</v>
      </c>
      <c r="G382" s="13" t="s">
        <v>1</v>
      </c>
    </row>
    <row r="383" spans="2:7" ht="15">
      <c r="B383" s="13">
        <v>43040</v>
      </c>
      <c r="C383" s="10">
        <v>256</v>
      </c>
      <c r="D383" s="14">
        <v>16.190000000000001</v>
      </c>
      <c r="E383" s="47">
        <f t="shared" ca="1" si="5"/>
        <v>4144.6400000000003</v>
      </c>
      <c r="F383" s="11">
        <v>0.40878472222222223</v>
      </c>
      <c r="G383" s="13" t="s">
        <v>1</v>
      </c>
    </row>
    <row r="384" spans="2:7" ht="15">
      <c r="B384" s="13">
        <v>43040</v>
      </c>
      <c r="C384" s="10">
        <v>440</v>
      </c>
      <c r="D384" s="14">
        <v>16.21</v>
      </c>
      <c r="E384" s="47">
        <f t="shared" ca="1" si="5"/>
        <v>7132.4000000000005</v>
      </c>
      <c r="F384" s="11">
        <v>0.40928240740740746</v>
      </c>
      <c r="G384" s="13" t="s">
        <v>1</v>
      </c>
    </row>
    <row r="385" spans="2:7" ht="15">
      <c r="B385" s="13">
        <v>43040</v>
      </c>
      <c r="C385" s="10">
        <v>264</v>
      </c>
      <c r="D385" s="14">
        <v>16.225000000000001</v>
      </c>
      <c r="E385" s="47">
        <f t="shared" ca="1" si="5"/>
        <v>4283.4000000000005</v>
      </c>
      <c r="F385" s="11">
        <v>0.40932870370370367</v>
      </c>
      <c r="G385" s="13" t="s">
        <v>1</v>
      </c>
    </row>
    <row r="386" spans="2:7" ht="15">
      <c r="B386" s="13">
        <v>43040</v>
      </c>
      <c r="C386" s="10">
        <v>256</v>
      </c>
      <c r="D386" s="14">
        <v>16.225000000000001</v>
      </c>
      <c r="E386" s="47">
        <f t="shared" ca="1" si="5"/>
        <v>4153.6000000000004</v>
      </c>
      <c r="F386" s="11">
        <v>0.40971064814814812</v>
      </c>
      <c r="G386" s="13" t="s">
        <v>1</v>
      </c>
    </row>
    <row r="387" spans="2:7" ht="15">
      <c r="B387" s="13">
        <v>43040</v>
      </c>
      <c r="C387" s="10">
        <v>600</v>
      </c>
      <c r="D387" s="14">
        <v>16.22</v>
      </c>
      <c r="E387" s="47">
        <f t="shared" ca="1" si="5"/>
        <v>9732</v>
      </c>
      <c r="F387" s="11">
        <v>0.40998842592592594</v>
      </c>
      <c r="G387" s="13" t="s">
        <v>1</v>
      </c>
    </row>
    <row r="388" spans="2:7" ht="15">
      <c r="B388" s="13">
        <v>43040</v>
      </c>
      <c r="C388" s="10">
        <v>577</v>
      </c>
      <c r="D388" s="14">
        <v>16.22</v>
      </c>
      <c r="E388" s="47">
        <f t="shared" ca="1" si="5"/>
        <v>9358.9399999999987</v>
      </c>
      <c r="F388" s="11">
        <v>0.40998842592592594</v>
      </c>
      <c r="G388" s="13" t="s">
        <v>1</v>
      </c>
    </row>
    <row r="389" spans="2:7" ht="15">
      <c r="B389" s="13">
        <v>43040</v>
      </c>
      <c r="C389" s="10">
        <v>250</v>
      </c>
      <c r="D389" s="14">
        <v>16.22</v>
      </c>
      <c r="E389" s="47">
        <f t="shared" ca="1" si="5"/>
        <v>4054.9999999999995</v>
      </c>
      <c r="F389" s="11">
        <v>0.40998842592592594</v>
      </c>
      <c r="G389" s="13" t="s">
        <v>1</v>
      </c>
    </row>
    <row r="390" spans="2:7" ht="15">
      <c r="B390" s="13">
        <v>43040</v>
      </c>
      <c r="C390" s="10">
        <v>278</v>
      </c>
      <c r="D390" s="14">
        <v>16.22</v>
      </c>
      <c r="E390" s="47">
        <f t="shared" ca="1" si="5"/>
        <v>4509.16</v>
      </c>
      <c r="F390" s="11">
        <v>0.40998842592592594</v>
      </c>
      <c r="G390" s="13" t="s">
        <v>1</v>
      </c>
    </row>
    <row r="391" spans="2:7" ht="15">
      <c r="B391" s="13">
        <v>43040</v>
      </c>
      <c r="C391" s="10">
        <v>199</v>
      </c>
      <c r="D391" s="14">
        <v>16.225000000000001</v>
      </c>
      <c r="E391" s="47">
        <f t="shared" ca="1" si="5"/>
        <v>3228.7750000000001</v>
      </c>
      <c r="F391" s="11">
        <v>0.41025462962962966</v>
      </c>
      <c r="G391" s="13" t="s">
        <v>1</v>
      </c>
    </row>
    <row r="392" spans="2:7" ht="15">
      <c r="B392" s="13">
        <v>43040</v>
      </c>
      <c r="C392" s="10">
        <v>57</v>
      </c>
      <c r="D392" s="14">
        <v>16.225000000000001</v>
      </c>
      <c r="E392" s="47">
        <f t="shared" ca="1" si="5"/>
        <v>924.82500000000005</v>
      </c>
      <c r="F392" s="11">
        <v>0.41025462962962966</v>
      </c>
      <c r="G392" s="13" t="s">
        <v>1</v>
      </c>
    </row>
    <row r="393" spans="2:7" ht="15">
      <c r="B393" s="13">
        <v>43040</v>
      </c>
      <c r="C393" s="10">
        <v>268</v>
      </c>
      <c r="D393" s="14">
        <v>16.225000000000001</v>
      </c>
      <c r="E393" s="47">
        <f t="shared" ca="1" si="5"/>
        <v>4348.3</v>
      </c>
      <c r="F393" s="11">
        <v>0.41025462962962966</v>
      </c>
      <c r="G393" s="13" t="s">
        <v>1</v>
      </c>
    </row>
    <row r="394" spans="2:7" ht="15">
      <c r="B394" s="13">
        <v>43040</v>
      </c>
      <c r="C394" s="10">
        <v>690</v>
      </c>
      <c r="D394" s="14">
        <v>16.225000000000001</v>
      </c>
      <c r="E394" s="47">
        <f t="shared" ca="1" si="5"/>
        <v>11195.250000000002</v>
      </c>
      <c r="F394" s="11">
        <v>0.41025462962962966</v>
      </c>
      <c r="G394" s="13" t="s">
        <v>1</v>
      </c>
    </row>
    <row r="395" spans="2:7" ht="15">
      <c r="B395" s="13">
        <v>43040</v>
      </c>
      <c r="C395" s="10">
        <v>262</v>
      </c>
      <c r="D395" s="14">
        <v>16.225000000000001</v>
      </c>
      <c r="E395" s="47">
        <f t="shared" ca="1" si="5"/>
        <v>4250.9500000000007</v>
      </c>
      <c r="F395" s="11">
        <v>0.41025462962962966</v>
      </c>
      <c r="G395" s="13" t="s">
        <v>1</v>
      </c>
    </row>
    <row r="396" spans="2:7" ht="15">
      <c r="B396" s="13">
        <v>43040</v>
      </c>
      <c r="C396" s="10">
        <v>309</v>
      </c>
      <c r="D396" s="14">
        <v>16.225000000000001</v>
      </c>
      <c r="E396" s="47">
        <f t="shared" ca="1" si="5"/>
        <v>5013.5250000000005</v>
      </c>
      <c r="F396" s="11">
        <v>0.41025462962962966</v>
      </c>
      <c r="G396" s="13" t="s">
        <v>1</v>
      </c>
    </row>
    <row r="397" spans="2:7" ht="15">
      <c r="B397" s="13">
        <v>43040</v>
      </c>
      <c r="C397" s="10">
        <v>634</v>
      </c>
      <c r="D397" s="14">
        <v>16.225000000000001</v>
      </c>
      <c r="E397" s="47">
        <f t="shared" ca="1" si="5"/>
        <v>10286.650000000001</v>
      </c>
      <c r="F397" s="11">
        <v>0.41025462962962966</v>
      </c>
      <c r="G397" s="13" t="s">
        <v>1</v>
      </c>
    </row>
    <row r="398" spans="2:7" ht="15">
      <c r="B398" s="13">
        <v>43040</v>
      </c>
      <c r="C398" s="10">
        <v>10</v>
      </c>
      <c r="D398" s="14">
        <v>16.225000000000001</v>
      </c>
      <c r="E398" s="47">
        <f t="shared" ca="1" si="5"/>
        <v>162.25</v>
      </c>
      <c r="F398" s="11">
        <v>0.4107407407407408</v>
      </c>
      <c r="G398" s="13" t="s">
        <v>1</v>
      </c>
    </row>
    <row r="399" spans="2:7" ht="15">
      <c r="B399" s="13">
        <v>43040</v>
      </c>
      <c r="C399" s="10">
        <v>246</v>
      </c>
      <c r="D399" s="14">
        <v>16.225000000000001</v>
      </c>
      <c r="E399" s="47">
        <f t="shared" ca="1" si="5"/>
        <v>3991.3500000000004</v>
      </c>
      <c r="F399" s="11">
        <v>0.4107407407407408</v>
      </c>
      <c r="G399" s="13" t="s">
        <v>1</v>
      </c>
    </row>
    <row r="400" spans="2:7" ht="15">
      <c r="B400" s="13">
        <v>43040</v>
      </c>
      <c r="C400" s="10">
        <v>314</v>
      </c>
      <c r="D400" s="14">
        <v>16.22</v>
      </c>
      <c r="E400" s="47">
        <f t="shared" ref="E400:E463" ca="1" si="6">+C400*D400</f>
        <v>5093.08</v>
      </c>
      <c r="F400" s="11">
        <v>0.41086805555555556</v>
      </c>
      <c r="G400" s="13" t="s">
        <v>1</v>
      </c>
    </row>
    <row r="401" spans="2:7" ht="15">
      <c r="B401" s="13">
        <v>43040</v>
      </c>
      <c r="C401" s="10">
        <v>104</v>
      </c>
      <c r="D401" s="14">
        <v>16.22</v>
      </c>
      <c r="E401" s="47">
        <f t="shared" ca="1" si="6"/>
        <v>1686.8799999999999</v>
      </c>
      <c r="F401" s="11">
        <v>0.41087962962962959</v>
      </c>
      <c r="G401" s="13" t="s">
        <v>1</v>
      </c>
    </row>
    <row r="402" spans="2:7" ht="15">
      <c r="B402" s="13">
        <v>43040</v>
      </c>
      <c r="C402" s="10">
        <v>256</v>
      </c>
      <c r="D402" s="14">
        <v>16.22</v>
      </c>
      <c r="E402" s="47">
        <f t="shared" ca="1" si="6"/>
        <v>4152.32</v>
      </c>
      <c r="F402" s="11">
        <v>0.41133101851851855</v>
      </c>
      <c r="G402" s="13" t="s">
        <v>1</v>
      </c>
    </row>
    <row r="403" spans="2:7" ht="15">
      <c r="B403" s="13">
        <v>43040</v>
      </c>
      <c r="C403" s="10">
        <v>773</v>
      </c>
      <c r="D403" s="14">
        <v>16.22</v>
      </c>
      <c r="E403" s="47">
        <f t="shared" ca="1" si="6"/>
        <v>12538.06</v>
      </c>
      <c r="F403" s="11">
        <v>0.41133101851851855</v>
      </c>
      <c r="G403" s="13" t="s">
        <v>1</v>
      </c>
    </row>
    <row r="404" spans="2:7" ht="15">
      <c r="B404" s="13">
        <v>43040</v>
      </c>
      <c r="C404" s="10">
        <v>1</v>
      </c>
      <c r="D404" s="14">
        <v>16.22</v>
      </c>
      <c r="E404" s="47">
        <f t="shared" ca="1" si="6"/>
        <v>16.22</v>
      </c>
      <c r="F404" s="11">
        <v>0.41133101851851855</v>
      </c>
      <c r="G404" s="13" t="s">
        <v>1</v>
      </c>
    </row>
    <row r="405" spans="2:7" ht="15">
      <c r="B405" s="13">
        <v>43040</v>
      </c>
      <c r="C405" s="10">
        <v>256</v>
      </c>
      <c r="D405" s="14">
        <v>16.2</v>
      </c>
      <c r="E405" s="47">
        <f t="shared" ca="1" si="6"/>
        <v>4147.2</v>
      </c>
      <c r="F405" s="11">
        <v>0.41244212962962962</v>
      </c>
      <c r="G405" s="13" t="s">
        <v>1</v>
      </c>
    </row>
    <row r="406" spans="2:7" ht="15">
      <c r="B406" s="13">
        <v>43040</v>
      </c>
      <c r="C406" s="10">
        <v>237</v>
      </c>
      <c r="D406" s="14">
        <v>16.190000000000001</v>
      </c>
      <c r="E406" s="47">
        <f t="shared" ca="1" si="6"/>
        <v>3837.03</v>
      </c>
      <c r="F406" s="11">
        <v>0.4128472222222222</v>
      </c>
      <c r="G406" s="13" t="s">
        <v>1</v>
      </c>
    </row>
    <row r="407" spans="2:7" ht="15">
      <c r="B407" s="13">
        <v>43040</v>
      </c>
      <c r="C407" s="10">
        <v>616</v>
      </c>
      <c r="D407" s="14">
        <v>16.190000000000001</v>
      </c>
      <c r="E407" s="47">
        <f t="shared" ca="1" si="6"/>
        <v>9973.0400000000009</v>
      </c>
      <c r="F407" s="11">
        <v>0.4128472222222222</v>
      </c>
      <c r="G407" s="13" t="s">
        <v>1</v>
      </c>
    </row>
    <row r="408" spans="2:7" ht="15">
      <c r="B408" s="13">
        <v>43040</v>
      </c>
      <c r="C408" s="10">
        <v>366</v>
      </c>
      <c r="D408" s="14">
        <v>16.190000000000001</v>
      </c>
      <c r="E408" s="47">
        <f t="shared" ca="1" si="6"/>
        <v>5925.5400000000009</v>
      </c>
      <c r="F408" s="11">
        <v>0.4128472222222222</v>
      </c>
      <c r="G408" s="13" t="s">
        <v>1</v>
      </c>
    </row>
    <row r="409" spans="2:7" ht="15">
      <c r="B409" s="13">
        <v>43040</v>
      </c>
      <c r="C409" s="10">
        <v>8</v>
      </c>
      <c r="D409" s="14">
        <v>16.190000000000001</v>
      </c>
      <c r="E409" s="47">
        <f t="shared" ca="1" si="6"/>
        <v>129.52000000000001</v>
      </c>
      <c r="F409" s="11">
        <v>0.4128472222222222</v>
      </c>
      <c r="G409" s="13" t="s">
        <v>1</v>
      </c>
    </row>
    <row r="410" spans="2:7" ht="15">
      <c r="B410" s="13">
        <v>43040</v>
      </c>
      <c r="C410" s="10">
        <v>256</v>
      </c>
      <c r="D410" s="14">
        <v>16.195</v>
      </c>
      <c r="E410" s="47">
        <f t="shared" ca="1" si="6"/>
        <v>4145.92</v>
      </c>
      <c r="F410" s="11">
        <v>0.41398148148148151</v>
      </c>
      <c r="G410" s="13" t="s">
        <v>1</v>
      </c>
    </row>
    <row r="411" spans="2:7" ht="15">
      <c r="B411" s="13">
        <v>43040</v>
      </c>
      <c r="C411" s="10">
        <v>63</v>
      </c>
      <c r="D411" s="14">
        <v>16.2</v>
      </c>
      <c r="E411" s="47">
        <f t="shared" ca="1" si="6"/>
        <v>1020.5999999999999</v>
      </c>
      <c r="F411" s="11">
        <v>0.41629629629629633</v>
      </c>
      <c r="G411" s="13" t="s">
        <v>1</v>
      </c>
    </row>
    <row r="412" spans="2:7" ht="15">
      <c r="B412" s="13">
        <v>43040</v>
      </c>
      <c r="C412" s="10">
        <v>193</v>
      </c>
      <c r="D412" s="14">
        <v>16.2</v>
      </c>
      <c r="E412" s="47">
        <f t="shared" ca="1" si="6"/>
        <v>3126.6</v>
      </c>
      <c r="F412" s="11">
        <v>0.41629629629629633</v>
      </c>
      <c r="G412" s="13" t="s">
        <v>1</v>
      </c>
    </row>
    <row r="413" spans="2:7" ht="15">
      <c r="B413" s="13">
        <v>43040</v>
      </c>
      <c r="C413" s="10">
        <v>310</v>
      </c>
      <c r="D413" s="14">
        <v>16.2</v>
      </c>
      <c r="E413" s="47">
        <f t="shared" ca="1" si="6"/>
        <v>5022</v>
      </c>
      <c r="F413" s="11">
        <v>0.41655092592592591</v>
      </c>
      <c r="G413" s="13" t="s">
        <v>1</v>
      </c>
    </row>
    <row r="414" spans="2:7" ht="15">
      <c r="B414" s="13">
        <v>43040</v>
      </c>
      <c r="C414" s="10">
        <v>319</v>
      </c>
      <c r="D414" s="14">
        <v>16.2</v>
      </c>
      <c r="E414" s="47">
        <f t="shared" ca="1" si="6"/>
        <v>5167.8</v>
      </c>
      <c r="F414" s="11">
        <v>0.41655092592592591</v>
      </c>
      <c r="G414" s="13" t="s">
        <v>1</v>
      </c>
    </row>
    <row r="415" spans="2:7" ht="15">
      <c r="B415" s="13">
        <v>43040</v>
      </c>
      <c r="C415" s="10">
        <v>320</v>
      </c>
      <c r="D415" s="14">
        <v>16.2</v>
      </c>
      <c r="E415" s="47">
        <f t="shared" ca="1" si="6"/>
        <v>5184</v>
      </c>
      <c r="F415" s="11">
        <v>0.41655092592592591</v>
      </c>
      <c r="G415" s="13" t="s">
        <v>1</v>
      </c>
    </row>
    <row r="416" spans="2:7" ht="15">
      <c r="B416" s="13">
        <v>43040</v>
      </c>
      <c r="C416" s="10">
        <v>125</v>
      </c>
      <c r="D416" s="14">
        <v>16.2</v>
      </c>
      <c r="E416" s="47">
        <f t="shared" ca="1" si="6"/>
        <v>2025</v>
      </c>
      <c r="F416" s="11">
        <v>0.41655092592592591</v>
      </c>
      <c r="G416" s="13" t="s">
        <v>1</v>
      </c>
    </row>
    <row r="417" spans="2:7" ht="15">
      <c r="B417" s="13">
        <v>43040</v>
      </c>
      <c r="C417" s="10">
        <v>106</v>
      </c>
      <c r="D417" s="14">
        <v>16.2</v>
      </c>
      <c r="E417" s="47">
        <f t="shared" ca="1" si="6"/>
        <v>1717.1999999999998</v>
      </c>
      <c r="F417" s="11">
        <v>0.41655092592592591</v>
      </c>
      <c r="G417" s="13" t="s">
        <v>1</v>
      </c>
    </row>
    <row r="418" spans="2:7" ht="15">
      <c r="B418" s="13">
        <v>43040</v>
      </c>
      <c r="C418" s="10">
        <v>79</v>
      </c>
      <c r="D418" s="14">
        <v>16.2</v>
      </c>
      <c r="E418" s="47">
        <f t="shared" ca="1" si="6"/>
        <v>1279.8</v>
      </c>
      <c r="F418" s="11">
        <v>0.41655092592592591</v>
      </c>
      <c r="G418" s="13" t="s">
        <v>1</v>
      </c>
    </row>
    <row r="419" spans="2:7" ht="15">
      <c r="B419" s="13">
        <v>43040</v>
      </c>
      <c r="C419" s="10">
        <v>510</v>
      </c>
      <c r="D419" s="14">
        <v>16.2</v>
      </c>
      <c r="E419" s="47">
        <f t="shared" ca="1" si="6"/>
        <v>8262</v>
      </c>
      <c r="F419" s="11">
        <v>0.41655092592592591</v>
      </c>
      <c r="G419" s="13" t="s">
        <v>1</v>
      </c>
    </row>
    <row r="420" spans="2:7" ht="15">
      <c r="B420" s="13">
        <v>43040</v>
      </c>
      <c r="C420" s="10">
        <v>46</v>
      </c>
      <c r="D420" s="14">
        <v>16.195</v>
      </c>
      <c r="E420" s="47">
        <f t="shared" ca="1" si="6"/>
        <v>744.97</v>
      </c>
      <c r="F420" s="11">
        <v>0.41670138888888886</v>
      </c>
      <c r="G420" s="13" t="s">
        <v>1</v>
      </c>
    </row>
    <row r="421" spans="2:7" ht="15">
      <c r="B421" s="13">
        <v>43040</v>
      </c>
      <c r="C421" s="10">
        <v>1111</v>
      </c>
      <c r="D421" s="14">
        <v>16.195</v>
      </c>
      <c r="E421" s="47">
        <f t="shared" ca="1" si="6"/>
        <v>17992.645</v>
      </c>
      <c r="F421" s="11">
        <v>0.41670138888888886</v>
      </c>
      <c r="G421" s="13" t="s">
        <v>1</v>
      </c>
    </row>
    <row r="422" spans="2:7" ht="15">
      <c r="B422" s="13">
        <v>43040</v>
      </c>
      <c r="C422" s="10">
        <v>256</v>
      </c>
      <c r="D422" s="14">
        <v>16.195</v>
      </c>
      <c r="E422" s="47">
        <f t="shared" ca="1" si="6"/>
        <v>4145.92</v>
      </c>
      <c r="F422" s="11">
        <v>0.41708333333333331</v>
      </c>
      <c r="G422" s="13" t="s">
        <v>1</v>
      </c>
    </row>
    <row r="423" spans="2:7" ht="15">
      <c r="B423" s="13">
        <v>43040</v>
      </c>
      <c r="C423" s="10">
        <v>636</v>
      </c>
      <c r="D423" s="14">
        <v>16.190000000000001</v>
      </c>
      <c r="E423" s="47">
        <f t="shared" ca="1" si="6"/>
        <v>10296.84</v>
      </c>
      <c r="F423" s="11">
        <v>0.41787037037037034</v>
      </c>
      <c r="G423" s="13" t="s">
        <v>1</v>
      </c>
    </row>
    <row r="424" spans="2:7" ht="15">
      <c r="B424" s="13">
        <v>43040</v>
      </c>
      <c r="C424" s="10">
        <v>357</v>
      </c>
      <c r="D424" s="14">
        <v>16.190000000000001</v>
      </c>
      <c r="E424" s="47">
        <f t="shared" ca="1" si="6"/>
        <v>5779.8300000000008</v>
      </c>
      <c r="F424" s="11">
        <v>0.41787037037037034</v>
      </c>
      <c r="G424" s="13" t="s">
        <v>1</v>
      </c>
    </row>
    <row r="425" spans="2:7" ht="15">
      <c r="B425" s="13">
        <v>43040</v>
      </c>
      <c r="C425" s="10">
        <v>254</v>
      </c>
      <c r="D425" s="14">
        <v>16.190000000000001</v>
      </c>
      <c r="E425" s="47">
        <f t="shared" ca="1" si="6"/>
        <v>4112.26</v>
      </c>
      <c r="F425" s="11">
        <v>0.41900462962962964</v>
      </c>
      <c r="G425" s="13" t="s">
        <v>1</v>
      </c>
    </row>
    <row r="426" spans="2:7" ht="15">
      <c r="B426" s="13">
        <v>43040</v>
      </c>
      <c r="C426" s="10">
        <v>313</v>
      </c>
      <c r="D426" s="14">
        <v>16.215</v>
      </c>
      <c r="E426" s="47">
        <f t="shared" ca="1" si="6"/>
        <v>5075.2950000000001</v>
      </c>
      <c r="F426" s="11">
        <v>0.42010416666666667</v>
      </c>
      <c r="G426" s="13" t="s">
        <v>1</v>
      </c>
    </row>
    <row r="427" spans="2:7" ht="15">
      <c r="B427" s="13">
        <v>43040</v>
      </c>
      <c r="C427" s="10">
        <v>911</v>
      </c>
      <c r="D427" s="14">
        <v>16.21</v>
      </c>
      <c r="E427" s="47">
        <f t="shared" ca="1" si="6"/>
        <v>14767.310000000001</v>
      </c>
      <c r="F427" s="11">
        <v>0.42010416666666667</v>
      </c>
      <c r="G427" s="13" t="s">
        <v>1</v>
      </c>
    </row>
    <row r="428" spans="2:7" ht="15">
      <c r="B428" s="13">
        <v>43040</v>
      </c>
      <c r="C428" s="10">
        <v>2</v>
      </c>
      <c r="D428" s="14">
        <v>16.215</v>
      </c>
      <c r="E428" s="47">
        <f t="shared" ca="1" si="6"/>
        <v>32.43</v>
      </c>
      <c r="F428" s="11">
        <v>0.42010416666666667</v>
      </c>
      <c r="G428" s="13" t="s">
        <v>1</v>
      </c>
    </row>
    <row r="429" spans="2:7" ht="15">
      <c r="B429" s="13">
        <v>43040</v>
      </c>
      <c r="C429" s="10">
        <v>208</v>
      </c>
      <c r="D429" s="14">
        <v>16.21</v>
      </c>
      <c r="E429" s="47">
        <f t="shared" ca="1" si="6"/>
        <v>3371.6800000000003</v>
      </c>
      <c r="F429" s="11">
        <v>0.42010416666666667</v>
      </c>
      <c r="G429" s="13" t="s">
        <v>1</v>
      </c>
    </row>
    <row r="430" spans="2:7" ht="15">
      <c r="B430" s="13">
        <v>43040</v>
      </c>
      <c r="C430" s="10">
        <v>1271</v>
      </c>
      <c r="D430" s="14">
        <v>16.204999999999998</v>
      </c>
      <c r="E430" s="47">
        <f t="shared" ca="1" si="6"/>
        <v>20596.554999999997</v>
      </c>
      <c r="F430" s="11">
        <v>0.42011574074074076</v>
      </c>
      <c r="G430" s="13" t="s">
        <v>1</v>
      </c>
    </row>
    <row r="431" spans="2:7" ht="15">
      <c r="B431" s="13">
        <v>43040</v>
      </c>
      <c r="C431" s="10">
        <v>27</v>
      </c>
      <c r="D431" s="14">
        <v>16.2</v>
      </c>
      <c r="E431" s="47">
        <f t="shared" ca="1" si="6"/>
        <v>437.4</v>
      </c>
      <c r="F431" s="11">
        <v>0.4201388888888889</v>
      </c>
      <c r="G431" s="13" t="s">
        <v>1</v>
      </c>
    </row>
    <row r="432" spans="2:7" ht="15">
      <c r="B432" s="13">
        <v>43040</v>
      </c>
      <c r="C432" s="10">
        <v>381</v>
      </c>
      <c r="D432" s="14">
        <v>16.2</v>
      </c>
      <c r="E432" s="47">
        <f t="shared" ca="1" si="6"/>
        <v>6172.2</v>
      </c>
      <c r="F432" s="11">
        <v>0.4201388888888889</v>
      </c>
      <c r="G432" s="13" t="s">
        <v>1</v>
      </c>
    </row>
    <row r="433" spans="2:7" ht="15">
      <c r="B433" s="13">
        <v>43040</v>
      </c>
      <c r="C433" s="10">
        <v>35</v>
      </c>
      <c r="D433" s="14">
        <v>16.2</v>
      </c>
      <c r="E433" s="47">
        <f t="shared" ca="1" si="6"/>
        <v>567</v>
      </c>
      <c r="F433" s="11">
        <v>0.42026620370370371</v>
      </c>
      <c r="G433" s="13" t="s">
        <v>1</v>
      </c>
    </row>
    <row r="434" spans="2:7" ht="15">
      <c r="B434" s="13">
        <v>43040</v>
      </c>
      <c r="C434" s="10">
        <v>1186</v>
      </c>
      <c r="D434" s="14">
        <v>16.2</v>
      </c>
      <c r="E434" s="47">
        <f t="shared" ca="1" si="6"/>
        <v>19213.2</v>
      </c>
      <c r="F434" s="11">
        <v>0.42026620370370371</v>
      </c>
      <c r="G434" s="13" t="s">
        <v>1</v>
      </c>
    </row>
    <row r="435" spans="2:7" ht="15">
      <c r="B435" s="13">
        <v>43040</v>
      </c>
      <c r="C435" s="10">
        <v>103</v>
      </c>
      <c r="D435" s="14">
        <v>16.195</v>
      </c>
      <c r="E435" s="47">
        <f t="shared" ca="1" si="6"/>
        <v>1668.085</v>
      </c>
      <c r="F435" s="11">
        <v>0.42048611111111112</v>
      </c>
      <c r="G435" s="13" t="s">
        <v>1</v>
      </c>
    </row>
    <row r="436" spans="2:7" ht="15">
      <c r="B436" s="13">
        <v>43040</v>
      </c>
      <c r="C436" s="10">
        <v>535</v>
      </c>
      <c r="D436" s="14">
        <v>16.195</v>
      </c>
      <c r="E436" s="47">
        <f t="shared" ca="1" si="6"/>
        <v>8664.3250000000007</v>
      </c>
      <c r="F436" s="11">
        <v>0.42086805555555556</v>
      </c>
      <c r="G436" s="13" t="s">
        <v>1</v>
      </c>
    </row>
    <row r="437" spans="2:7" ht="15">
      <c r="B437" s="13">
        <v>43040</v>
      </c>
      <c r="C437" s="10">
        <v>300</v>
      </c>
      <c r="D437" s="14">
        <v>16.195</v>
      </c>
      <c r="E437" s="47">
        <f t="shared" ca="1" si="6"/>
        <v>4858.5</v>
      </c>
      <c r="F437" s="11">
        <v>0.42086805555555556</v>
      </c>
      <c r="G437" s="13" t="s">
        <v>1</v>
      </c>
    </row>
    <row r="438" spans="2:7" ht="15">
      <c r="B438" s="13">
        <v>43040</v>
      </c>
      <c r="C438" s="10">
        <v>284</v>
      </c>
      <c r="D438" s="14">
        <v>16.195</v>
      </c>
      <c r="E438" s="47">
        <f t="shared" ca="1" si="6"/>
        <v>4599.38</v>
      </c>
      <c r="F438" s="11">
        <v>0.42086805555555556</v>
      </c>
      <c r="G438" s="13" t="s">
        <v>1</v>
      </c>
    </row>
    <row r="439" spans="2:7" ht="15">
      <c r="B439" s="13">
        <v>43040</v>
      </c>
      <c r="C439" s="10">
        <v>29</v>
      </c>
      <c r="D439" s="14">
        <v>16.195</v>
      </c>
      <c r="E439" s="47">
        <f t="shared" ca="1" si="6"/>
        <v>469.65500000000003</v>
      </c>
      <c r="F439" s="11">
        <v>0.42086805555555556</v>
      </c>
      <c r="G439" s="13" t="s">
        <v>1</v>
      </c>
    </row>
    <row r="440" spans="2:7" ht="15">
      <c r="B440" s="13">
        <v>43040</v>
      </c>
      <c r="C440" s="10">
        <v>869</v>
      </c>
      <c r="D440" s="14">
        <v>16.195</v>
      </c>
      <c r="E440" s="47">
        <f t="shared" ca="1" si="6"/>
        <v>14073.455</v>
      </c>
      <c r="F440" s="11">
        <v>0.42086805555555556</v>
      </c>
      <c r="G440" s="13" t="s">
        <v>1</v>
      </c>
    </row>
    <row r="441" spans="2:7" ht="15">
      <c r="B441" s="13">
        <v>43040</v>
      </c>
      <c r="C441" s="10">
        <v>129</v>
      </c>
      <c r="D441" s="14">
        <v>16.195</v>
      </c>
      <c r="E441" s="47">
        <f t="shared" ca="1" si="6"/>
        <v>2089.1550000000002</v>
      </c>
      <c r="F441" s="11">
        <v>0.42086805555555556</v>
      </c>
      <c r="G441" s="13" t="s">
        <v>1</v>
      </c>
    </row>
    <row r="442" spans="2:7" ht="15">
      <c r="B442" s="13">
        <v>43040</v>
      </c>
      <c r="C442" s="10">
        <v>38</v>
      </c>
      <c r="D442" s="14">
        <v>16.2</v>
      </c>
      <c r="E442" s="47">
        <f t="shared" ca="1" si="6"/>
        <v>615.6</v>
      </c>
      <c r="F442" s="11">
        <v>0.4211805555555555</v>
      </c>
      <c r="G442" s="13" t="s">
        <v>1</v>
      </c>
    </row>
    <row r="443" spans="2:7" ht="15">
      <c r="B443" s="13">
        <v>43040</v>
      </c>
      <c r="C443" s="10">
        <v>340</v>
      </c>
      <c r="D443" s="14">
        <v>16.2</v>
      </c>
      <c r="E443" s="47">
        <f t="shared" ca="1" si="6"/>
        <v>5508</v>
      </c>
      <c r="F443" s="11">
        <v>0.4211805555555555</v>
      </c>
      <c r="G443" s="13" t="s">
        <v>1</v>
      </c>
    </row>
    <row r="444" spans="2:7" ht="15">
      <c r="B444" s="13">
        <v>43040</v>
      </c>
      <c r="C444" s="10">
        <v>88</v>
      </c>
      <c r="D444" s="14">
        <v>16.195</v>
      </c>
      <c r="E444" s="47">
        <f t="shared" ca="1" si="6"/>
        <v>1425.16</v>
      </c>
      <c r="F444" s="11">
        <v>0.42180555555555554</v>
      </c>
      <c r="G444" s="13" t="s">
        <v>1</v>
      </c>
    </row>
    <row r="445" spans="2:7" ht="15">
      <c r="B445" s="13">
        <v>43040</v>
      </c>
      <c r="C445" s="10">
        <v>284</v>
      </c>
      <c r="D445" s="14">
        <v>16.195</v>
      </c>
      <c r="E445" s="47">
        <f t="shared" ca="1" si="6"/>
        <v>4599.38</v>
      </c>
      <c r="F445" s="11">
        <v>0.42180555555555554</v>
      </c>
      <c r="G445" s="13" t="s">
        <v>1</v>
      </c>
    </row>
    <row r="446" spans="2:7" ht="15">
      <c r="B446" s="13">
        <v>43040</v>
      </c>
      <c r="C446" s="10">
        <v>88</v>
      </c>
      <c r="D446" s="14">
        <v>16.195</v>
      </c>
      <c r="E446" s="47">
        <f t="shared" ca="1" si="6"/>
        <v>1425.16</v>
      </c>
      <c r="F446" s="11">
        <v>0.42180555555555554</v>
      </c>
      <c r="G446" s="13" t="s">
        <v>1</v>
      </c>
    </row>
    <row r="447" spans="2:7" ht="15">
      <c r="B447" s="13">
        <v>43040</v>
      </c>
      <c r="C447" s="10">
        <v>181</v>
      </c>
      <c r="D447" s="14">
        <v>16.195</v>
      </c>
      <c r="E447" s="47">
        <f t="shared" ca="1" si="6"/>
        <v>2931.2950000000001</v>
      </c>
      <c r="F447" s="11">
        <v>0.42196759259259259</v>
      </c>
      <c r="G447" s="13" t="s">
        <v>1</v>
      </c>
    </row>
    <row r="448" spans="2:7" ht="15">
      <c r="B448" s="13">
        <v>43040</v>
      </c>
      <c r="C448" s="10">
        <v>112</v>
      </c>
      <c r="D448" s="14">
        <v>16.195</v>
      </c>
      <c r="E448" s="47">
        <f t="shared" ca="1" si="6"/>
        <v>1813.8400000000001</v>
      </c>
      <c r="F448" s="11">
        <v>0.42196759259259259</v>
      </c>
      <c r="G448" s="13" t="s">
        <v>1</v>
      </c>
    </row>
    <row r="449" spans="2:7" ht="15">
      <c r="B449" s="13">
        <v>43040</v>
      </c>
      <c r="C449" s="10">
        <v>111</v>
      </c>
      <c r="D449" s="14">
        <v>16.190000000000001</v>
      </c>
      <c r="E449" s="47">
        <f t="shared" ca="1" si="6"/>
        <v>1797.0900000000001</v>
      </c>
      <c r="F449" s="11">
        <v>0.42221064814814818</v>
      </c>
      <c r="G449" s="13" t="s">
        <v>1</v>
      </c>
    </row>
    <row r="450" spans="2:7" ht="15">
      <c r="B450" s="13">
        <v>43040</v>
      </c>
      <c r="C450" s="10">
        <v>312</v>
      </c>
      <c r="D450" s="14">
        <v>16.190000000000001</v>
      </c>
      <c r="E450" s="47">
        <f t="shared" ca="1" si="6"/>
        <v>5051.2800000000007</v>
      </c>
      <c r="F450" s="11">
        <v>0.42237268518518517</v>
      </c>
      <c r="G450" s="13" t="s">
        <v>1</v>
      </c>
    </row>
    <row r="451" spans="2:7" ht="15">
      <c r="B451" s="13">
        <v>43040</v>
      </c>
      <c r="C451" s="10">
        <v>692</v>
      </c>
      <c r="D451" s="14">
        <v>16.190000000000001</v>
      </c>
      <c r="E451" s="47">
        <f t="shared" ca="1" si="6"/>
        <v>11203.480000000001</v>
      </c>
      <c r="F451" s="11">
        <v>0.42237268518518517</v>
      </c>
      <c r="G451" s="13" t="s">
        <v>1</v>
      </c>
    </row>
    <row r="452" spans="2:7" ht="15">
      <c r="B452" s="13">
        <v>43040</v>
      </c>
      <c r="C452" s="10">
        <v>645</v>
      </c>
      <c r="D452" s="14">
        <v>16.190000000000001</v>
      </c>
      <c r="E452" s="47">
        <f t="shared" ca="1" si="6"/>
        <v>10442.550000000001</v>
      </c>
      <c r="F452" s="11">
        <v>0.42237268518518517</v>
      </c>
      <c r="G452" s="13" t="s">
        <v>1</v>
      </c>
    </row>
    <row r="453" spans="2:7" ht="15">
      <c r="B453" s="13">
        <v>43040</v>
      </c>
      <c r="C453" s="10">
        <v>58</v>
      </c>
      <c r="D453" s="14">
        <v>16.190000000000001</v>
      </c>
      <c r="E453" s="47">
        <f t="shared" ca="1" si="6"/>
        <v>939.0200000000001</v>
      </c>
      <c r="F453" s="11">
        <v>0.42237268518518517</v>
      </c>
      <c r="G453" s="13" t="s">
        <v>1</v>
      </c>
    </row>
    <row r="454" spans="2:7" ht="15">
      <c r="B454" s="13">
        <v>43040</v>
      </c>
      <c r="C454" s="10">
        <v>284</v>
      </c>
      <c r="D454" s="14">
        <v>16.190000000000001</v>
      </c>
      <c r="E454" s="47">
        <f t="shared" ca="1" si="6"/>
        <v>4597.96</v>
      </c>
      <c r="F454" s="11">
        <v>0.42261574074074071</v>
      </c>
      <c r="G454" s="13" t="s">
        <v>1</v>
      </c>
    </row>
    <row r="455" spans="2:7" ht="15">
      <c r="B455" s="13">
        <v>43040</v>
      </c>
      <c r="C455" s="10">
        <v>61</v>
      </c>
      <c r="D455" s="14">
        <v>16.190000000000001</v>
      </c>
      <c r="E455" s="47">
        <f t="shared" ca="1" si="6"/>
        <v>987.59</v>
      </c>
      <c r="F455" s="11">
        <v>0.42261574074074071</v>
      </c>
      <c r="G455" s="13" t="s">
        <v>1</v>
      </c>
    </row>
    <row r="456" spans="2:7" ht="15">
      <c r="B456" s="13">
        <v>43040</v>
      </c>
      <c r="C456" s="10">
        <v>22</v>
      </c>
      <c r="D456" s="14">
        <v>16.195</v>
      </c>
      <c r="E456" s="47">
        <f t="shared" ca="1" si="6"/>
        <v>356.29</v>
      </c>
      <c r="F456" s="11">
        <v>0.42296296296296299</v>
      </c>
      <c r="G456" s="13" t="s">
        <v>1</v>
      </c>
    </row>
    <row r="457" spans="2:7" ht="15">
      <c r="B457" s="13">
        <v>43040</v>
      </c>
      <c r="C457" s="10">
        <v>234</v>
      </c>
      <c r="D457" s="14">
        <v>16.195</v>
      </c>
      <c r="E457" s="47">
        <f t="shared" ca="1" si="6"/>
        <v>3789.63</v>
      </c>
      <c r="F457" s="11">
        <v>0.42296296296296299</v>
      </c>
      <c r="G457" s="13" t="s">
        <v>1</v>
      </c>
    </row>
    <row r="458" spans="2:7" ht="15">
      <c r="B458" s="13">
        <v>43040</v>
      </c>
      <c r="C458" s="10">
        <v>98</v>
      </c>
      <c r="D458" s="14">
        <v>16.190000000000001</v>
      </c>
      <c r="E458" s="47">
        <f t="shared" ca="1" si="6"/>
        <v>1586.6200000000001</v>
      </c>
      <c r="F458" s="11">
        <v>0.42297453703703702</v>
      </c>
      <c r="G458" s="13" t="s">
        <v>1</v>
      </c>
    </row>
    <row r="459" spans="2:7" ht="15">
      <c r="B459" s="13">
        <v>43040</v>
      </c>
      <c r="C459" s="10">
        <v>258</v>
      </c>
      <c r="D459" s="14">
        <v>16.190000000000001</v>
      </c>
      <c r="E459" s="47">
        <f t="shared" ca="1" si="6"/>
        <v>4177.0200000000004</v>
      </c>
      <c r="F459" s="11">
        <v>0.42333333333333334</v>
      </c>
      <c r="G459" s="13" t="s">
        <v>1</v>
      </c>
    </row>
    <row r="460" spans="2:7" ht="15">
      <c r="B460" s="13">
        <v>43040</v>
      </c>
      <c r="C460" s="10">
        <v>135</v>
      </c>
      <c r="D460" s="14">
        <v>16.190000000000001</v>
      </c>
      <c r="E460" s="47">
        <f t="shared" ca="1" si="6"/>
        <v>2185.65</v>
      </c>
      <c r="F460" s="11">
        <v>0.42333333333333334</v>
      </c>
      <c r="G460" s="13" t="s">
        <v>1</v>
      </c>
    </row>
    <row r="461" spans="2:7" ht="15">
      <c r="B461" s="13">
        <v>43040</v>
      </c>
      <c r="C461" s="10">
        <v>909</v>
      </c>
      <c r="D461" s="14">
        <v>16.190000000000001</v>
      </c>
      <c r="E461" s="47">
        <f t="shared" ca="1" si="6"/>
        <v>14716.710000000001</v>
      </c>
      <c r="F461" s="11">
        <v>0.42333333333333334</v>
      </c>
      <c r="G461" s="13" t="s">
        <v>1</v>
      </c>
    </row>
    <row r="462" spans="2:7" ht="15">
      <c r="B462" s="13">
        <v>43040</v>
      </c>
      <c r="C462" s="10">
        <v>307</v>
      </c>
      <c r="D462" s="14">
        <v>16.184999999999999</v>
      </c>
      <c r="E462" s="47">
        <f t="shared" ca="1" si="6"/>
        <v>4968.7949999999992</v>
      </c>
      <c r="F462" s="11">
        <v>0.42440972222222223</v>
      </c>
      <c r="G462" s="13" t="s">
        <v>1</v>
      </c>
    </row>
    <row r="463" spans="2:7" ht="15">
      <c r="B463" s="13">
        <v>43040</v>
      </c>
      <c r="C463" s="10">
        <v>171</v>
      </c>
      <c r="D463" s="14">
        <v>16.184999999999999</v>
      </c>
      <c r="E463" s="47">
        <f t="shared" ca="1" si="6"/>
        <v>2767.6349999999998</v>
      </c>
      <c r="F463" s="11">
        <v>0.42450231481481482</v>
      </c>
      <c r="G463" s="13" t="s">
        <v>1</v>
      </c>
    </row>
    <row r="464" spans="2:7" ht="15">
      <c r="B464" s="13">
        <v>43040</v>
      </c>
      <c r="C464" s="10">
        <v>256</v>
      </c>
      <c r="D464" s="14">
        <v>16.184999999999999</v>
      </c>
      <c r="E464" s="47">
        <f t="shared" ref="E464:E527" ca="1" si="7">+C464*D464</f>
        <v>4143.3599999999997</v>
      </c>
      <c r="F464" s="11">
        <v>0.42450231481481482</v>
      </c>
      <c r="G464" s="13" t="s">
        <v>1</v>
      </c>
    </row>
    <row r="465" spans="2:7" ht="15">
      <c r="B465" s="13">
        <v>43040</v>
      </c>
      <c r="C465" s="10">
        <v>221</v>
      </c>
      <c r="D465" s="14">
        <v>16.184999999999999</v>
      </c>
      <c r="E465" s="47">
        <f t="shared" ca="1" si="7"/>
        <v>3576.8849999999998</v>
      </c>
      <c r="F465" s="11">
        <v>0.42450231481481482</v>
      </c>
      <c r="G465" s="13" t="s">
        <v>1</v>
      </c>
    </row>
    <row r="466" spans="2:7" ht="15">
      <c r="B466" s="13">
        <v>43040</v>
      </c>
      <c r="C466" s="10">
        <v>89</v>
      </c>
      <c r="D466" s="14">
        <v>16.184999999999999</v>
      </c>
      <c r="E466" s="47">
        <f t="shared" ca="1" si="7"/>
        <v>1440.4649999999999</v>
      </c>
      <c r="F466" s="11">
        <v>0.42450231481481482</v>
      </c>
      <c r="G466" s="13" t="s">
        <v>1</v>
      </c>
    </row>
    <row r="467" spans="2:7" ht="15">
      <c r="B467" s="13">
        <v>43040</v>
      </c>
      <c r="C467" s="10">
        <v>256</v>
      </c>
      <c r="D467" s="14">
        <v>16.184999999999999</v>
      </c>
      <c r="E467" s="47">
        <f t="shared" ca="1" si="7"/>
        <v>4143.3599999999997</v>
      </c>
      <c r="F467" s="11">
        <v>0.42549768518518521</v>
      </c>
      <c r="G467" s="13" t="s">
        <v>1</v>
      </c>
    </row>
    <row r="468" spans="2:7" ht="15">
      <c r="B468" s="13">
        <v>43040</v>
      </c>
      <c r="C468" s="10">
        <v>90</v>
      </c>
      <c r="D468" s="14">
        <v>16.18</v>
      </c>
      <c r="E468" s="47">
        <f t="shared" ca="1" si="7"/>
        <v>1456.2</v>
      </c>
      <c r="F468" s="11">
        <v>0.42579861111111111</v>
      </c>
      <c r="G468" s="13" t="s">
        <v>1</v>
      </c>
    </row>
    <row r="469" spans="2:7" ht="15">
      <c r="B469" s="13">
        <v>43040</v>
      </c>
      <c r="C469" s="10">
        <v>1083</v>
      </c>
      <c r="D469" s="14">
        <v>16.18</v>
      </c>
      <c r="E469" s="47">
        <f t="shared" ca="1" si="7"/>
        <v>17522.939999999999</v>
      </c>
      <c r="F469" s="11">
        <v>0.42591435185185184</v>
      </c>
      <c r="G469" s="13" t="s">
        <v>1</v>
      </c>
    </row>
    <row r="470" spans="2:7" ht="15">
      <c r="B470" s="13">
        <v>43040</v>
      </c>
      <c r="C470" s="10">
        <v>51</v>
      </c>
      <c r="D470" s="14">
        <v>16.184999999999999</v>
      </c>
      <c r="E470" s="47">
        <f t="shared" ca="1" si="7"/>
        <v>825.43499999999995</v>
      </c>
      <c r="F470" s="11">
        <v>0.42646990740740742</v>
      </c>
      <c r="G470" s="13" t="s">
        <v>1</v>
      </c>
    </row>
    <row r="471" spans="2:7" ht="15">
      <c r="B471" s="13">
        <v>43040</v>
      </c>
      <c r="C471" s="10">
        <v>205</v>
      </c>
      <c r="D471" s="14">
        <v>16.184999999999999</v>
      </c>
      <c r="E471" s="47">
        <f t="shared" ca="1" si="7"/>
        <v>3317.9249999999997</v>
      </c>
      <c r="F471" s="11">
        <v>0.4268055555555556</v>
      </c>
      <c r="G471" s="13" t="s">
        <v>1</v>
      </c>
    </row>
    <row r="472" spans="2:7" ht="15">
      <c r="B472" s="13">
        <v>43040</v>
      </c>
      <c r="C472" s="10">
        <v>872</v>
      </c>
      <c r="D472" s="14">
        <v>16.18</v>
      </c>
      <c r="E472" s="47">
        <f t="shared" ca="1" si="7"/>
        <v>14108.96</v>
      </c>
      <c r="F472" s="11">
        <v>0.42762731481481481</v>
      </c>
      <c r="G472" s="13" t="s">
        <v>1</v>
      </c>
    </row>
    <row r="473" spans="2:7" ht="15">
      <c r="B473" s="13">
        <v>43040</v>
      </c>
      <c r="C473" s="10">
        <v>574</v>
      </c>
      <c r="D473" s="14">
        <v>16.175000000000001</v>
      </c>
      <c r="E473" s="47">
        <f t="shared" ca="1" si="7"/>
        <v>9284.4500000000007</v>
      </c>
      <c r="F473" s="11">
        <v>0.42861111111111111</v>
      </c>
      <c r="G473" s="13" t="s">
        <v>1</v>
      </c>
    </row>
    <row r="474" spans="2:7" ht="15">
      <c r="B474" s="13">
        <v>43040</v>
      </c>
      <c r="C474" s="10">
        <v>297</v>
      </c>
      <c r="D474" s="14">
        <v>16.175000000000001</v>
      </c>
      <c r="E474" s="47">
        <f t="shared" ca="1" si="7"/>
        <v>4803.9750000000004</v>
      </c>
      <c r="F474" s="11">
        <v>0.42861111111111111</v>
      </c>
      <c r="G474" s="13" t="s">
        <v>1</v>
      </c>
    </row>
    <row r="475" spans="2:7" ht="15">
      <c r="B475" s="13">
        <v>43040</v>
      </c>
      <c r="C475" s="10">
        <v>603</v>
      </c>
      <c r="D475" s="14">
        <v>16.175000000000001</v>
      </c>
      <c r="E475" s="47">
        <f t="shared" ca="1" si="7"/>
        <v>9753.5249999999996</v>
      </c>
      <c r="F475" s="11">
        <v>0.42861111111111111</v>
      </c>
      <c r="G475" s="13" t="s">
        <v>1</v>
      </c>
    </row>
    <row r="476" spans="2:7" ht="15">
      <c r="B476" s="13">
        <v>43040</v>
      </c>
      <c r="C476" s="10">
        <v>458</v>
      </c>
      <c r="D476" s="14">
        <v>16.175000000000001</v>
      </c>
      <c r="E476" s="47">
        <f t="shared" ca="1" si="7"/>
        <v>7408.1500000000005</v>
      </c>
      <c r="F476" s="11">
        <v>0.42861111111111111</v>
      </c>
      <c r="G476" s="13" t="s">
        <v>1</v>
      </c>
    </row>
    <row r="477" spans="2:7" ht="15">
      <c r="B477" s="13">
        <v>43040</v>
      </c>
      <c r="C477" s="10">
        <v>126</v>
      </c>
      <c r="D477" s="14">
        <v>16.170000000000002</v>
      </c>
      <c r="E477" s="47">
        <f t="shared" ca="1" si="7"/>
        <v>2037.4200000000003</v>
      </c>
      <c r="F477" s="11">
        <v>0.42884259259259255</v>
      </c>
      <c r="G477" s="13" t="s">
        <v>1</v>
      </c>
    </row>
    <row r="478" spans="2:7" ht="15">
      <c r="B478" s="13">
        <v>43040</v>
      </c>
      <c r="C478" s="10">
        <v>264</v>
      </c>
      <c r="D478" s="14">
        <v>16.170000000000002</v>
      </c>
      <c r="E478" s="47">
        <f t="shared" ca="1" si="7"/>
        <v>4268.88</v>
      </c>
      <c r="F478" s="11">
        <v>0.42901620370370369</v>
      </c>
      <c r="G478" s="13" t="s">
        <v>1</v>
      </c>
    </row>
    <row r="479" spans="2:7" ht="15">
      <c r="B479" s="13">
        <v>43040</v>
      </c>
      <c r="C479" s="10">
        <v>641</v>
      </c>
      <c r="D479" s="14">
        <v>16.170000000000002</v>
      </c>
      <c r="E479" s="47">
        <f t="shared" ca="1" si="7"/>
        <v>10364.970000000001</v>
      </c>
      <c r="F479" s="11">
        <v>0.42901620370370369</v>
      </c>
      <c r="G479" s="13" t="s">
        <v>1</v>
      </c>
    </row>
    <row r="480" spans="2:7" ht="15">
      <c r="B480" s="13">
        <v>43040</v>
      </c>
      <c r="C480" s="10">
        <v>256</v>
      </c>
      <c r="D480" s="14">
        <v>16.170000000000002</v>
      </c>
      <c r="E480" s="47">
        <f t="shared" ca="1" si="7"/>
        <v>4139.5200000000004</v>
      </c>
      <c r="F480" s="11">
        <v>0.4291666666666667</v>
      </c>
      <c r="G480" s="13" t="s">
        <v>1</v>
      </c>
    </row>
    <row r="481" spans="2:7" ht="15">
      <c r="B481" s="13">
        <v>43040</v>
      </c>
      <c r="C481" s="10">
        <v>999</v>
      </c>
      <c r="D481" s="14">
        <v>16.175000000000001</v>
      </c>
      <c r="E481" s="47">
        <f t="shared" ca="1" si="7"/>
        <v>16158.825000000001</v>
      </c>
      <c r="F481" s="11">
        <v>0.43065972222222221</v>
      </c>
      <c r="G481" s="13" t="s">
        <v>1</v>
      </c>
    </row>
    <row r="482" spans="2:7" ht="15">
      <c r="B482" s="13">
        <v>43040</v>
      </c>
      <c r="C482" s="10">
        <v>558</v>
      </c>
      <c r="D482" s="14">
        <v>16.175000000000001</v>
      </c>
      <c r="E482" s="47">
        <f t="shared" ca="1" si="7"/>
        <v>9025.65</v>
      </c>
      <c r="F482" s="11">
        <v>0.43065972222222221</v>
      </c>
      <c r="G482" s="13" t="s">
        <v>1</v>
      </c>
    </row>
    <row r="483" spans="2:7" ht="15">
      <c r="B483" s="13">
        <v>43040</v>
      </c>
      <c r="C483" s="10">
        <v>168</v>
      </c>
      <c r="D483" s="14">
        <v>16.175000000000001</v>
      </c>
      <c r="E483" s="47">
        <f t="shared" ca="1" si="7"/>
        <v>2717.4</v>
      </c>
      <c r="F483" s="11">
        <v>0.43065972222222221</v>
      </c>
      <c r="G483" s="13" t="s">
        <v>1</v>
      </c>
    </row>
    <row r="484" spans="2:7" ht="15">
      <c r="B484" s="13">
        <v>43040</v>
      </c>
      <c r="C484" s="10">
        <v>279</v>
      </c>
      <c r="D484" s="14">
        <v>16.175000000000001</v>
      </c>
      <c r="E484" s="47">
        <f t="shared" ca="1" si="7"/>
        <v>4512.8249999999998</v>
      </c>
      <c r="F484" s="11">
        <v>0.43077546296296299</v>
      </c>
      <c r="G484" s="13" t="s">
        <v>1</v>
      </c>
    </row>
    <row r="485" spans="2:7" ht="15">
      <c r="B485" s="13">
        <v>43040</v>
      </c>
      <c r="C485" s="10">
        <v>256</v>
      </c>
      <c r="D485" s="14">
        <v>16.175000000000001</v>
      </c>
      <c r="E485" s="47">
        <f t="shared" ca="1" si="7"/>
        <v>4140.8</v>
      </c>
      <c r="F485" s="11">
        <v>0.4309027777777778</v>
      </c>
      <c r="G485" s="13" t="s">
        <v>1</v>
      </c>
    </row>
    <row r="486" spans="2:7" ht="15">
      <c r="B486" s="13">
        <v>43040</v>
      </c>
      <c r="C486" s="10">
        <v>27</v>
      </c>
      <c r="D486" s="14">
        <v>16.170000000000002</v>
      </c>
      <c r="E486" s="47">
        <f t="shared" ca="1" si="7"/>
        <v>436.59000000000003</v>
      </c>
      <c r="F486" s="11">
        <v>0.43310185185185185</v>
      </c>
      <c r="G486" s="13" t="s">
        <v>1</v>
      </c>
    </row>
    <row r="487" spans="2:7" ht="15">
      <c r="B487" s="13">
        <v>43040</v>
      </c>
      <c r="C487" s="10">
        <v>166</v>
      </c>
      <c r="D487" s="14">
        <v>16.170000000000002</v>
      </c>
      <c r="E487" s="47">
        <f t="shared" ca="1" si="7"/>
        <v>2684.2200000000003</v>
      </c>
      <c r="F487" s="11">
        <v>0.43310185185185185</v>
      </c>
      <c r="G487" s="13" t="s">
        <v>1</v>
      </c>
    </row>
    <row r="488" spans="2:7" ht="15">
      <c r="B488" s="13">
        <v>43040</v>
      </c>
      <c r="C488" s="10">
        <v>625</v>
      </c>
      <c r="D488" s="14">
        <v>16.170000000000002</v>
      </c>
      <c r="E488" s="47">
        <f t="shared" ca="1" si="7"/>
        <v>10106.250000000002</v>
      </c>
      <c r="F488" s="11">
        <v>0.43310185185185185</v>
      </c>
      <c r="G488" s="13" t="s">
        <v>1</v>
      </c>
    </row>
    <row r="489" spans="2:7" ht="15">
      <c r="B489" s="13">
        <v>43040</v>
      </c>
      <c r="C489" s="10">
        <v>96</v>
      </c>
      <c r="D489" s="14">
        <v>16.170000000000002</v>
      </c>
      <c r="E489" s="47">
        <f t="shared" ca="1" si="7"/>
        <v>1552.3200000000002</v>
      </c>
      <c r="F489" s="11">
        <v>0.43310185185185185</v>
      </c>
      <c r="G489" s="13" t="s">
        <v>1</v>
      </c>
    </row>
    <row r="490" spans="2:7" ht="15">
      <c r="B490" s="13">
        <v>43040</v>
      </c>
      <c r="C490" s="10">
        <v>366</v>
      </c>
      <c r="D490" s="14">
        <v>16.170000000000002</v>
      </c>
      <c r="E490" s="47">
        <f t="shared" ca="1" si="7"/>
        <v>5918.22</v>
      </c>
      <c r="F490" s="11">
        <v>0.43310185185185185</v>
      </c>
      <c r="G490" s="13" t="s">
        <v>1</v>
      </c>
    </row>
    <row r="491" spans="2:7" ht="15">
      <c r="B491" s="13">
        <v>43040</v>
      </c>
      <c r="C491" s="10">
        <v>687</v>
      </c>
      <c r="D491" s="14">
        <v>16.164999999999999</v>
      </c>
      <c r="E491" s="47">
        <f t="shared" ca="1" si="7"/>
        <v>11105.355</v>
      </c>
      <c r="F491" s="11">
        <v>0.43315972222222227</v>
      </c>
      <c r="G491" s="13" t="s">
        <v>1</v>
      </c>
    </row>
    <row r="492" spans="2:7" ht="15">
      <c r="B492" s="13">
        <v>43040</v>
      </c>
      <c r="C492" s="10">
        <v>248</v>
      </c>
      <c r="D492" s="14">
        <v>16.164999999999999</v>
      </c>
      <c r="E492" s="47">
        <f t="shared" ca="1" si="7"/>
        <v>4008.9199999999996</v>
      </c>
      <c r="F492" s="11">
        <v>0.43315972222222227</v>
      </c>
      <c r="G492" s="13" t="s">
        <v>1</v>
      </c>
    </row>
    <row r="493" spans="2:7" ht="15">
      <c r="B493" s="13">
        <v>43040</v>
      </c>
      <c r="C493" s="10">
        <v>424</v>
      </c>
      <c r="D493" s="14">
        <v>16.164999999999999</v>
      </c>
      <c r="E493" s="47">
        <f t="shared" ca="1" si="7"/>
        <v>6853.96</v>
      </c>
      <c r="F493" s="11">
        <v>0.43384259259259261</v>
      </c>
      <c r="G493" s="13" t="s">
        <v>1</v>
      </c>
    </row>
    <row r="494" spans="2:7" ht="15">
      <c r="B494" s="13">
        <v>43040</v>
      </c>
      <c r="C494" s="10">
        <v>657</v>
      </c>
      <c r="D494" s="14">
        <v>16.164999999999999</v>
      </c>
      <c r="E494" s="47">
        <f t="shared" ca="1" si="7"/>
        <v>10620.404999999999</v>
      </c>
      <c r="F494" s="11">
        <v>0.43447916666666669</v>
      </c>
      <c r="G494" s="13" t="s">
        <v>1</v>
      </c>
    </row>
    <row r="495" spans="2:7" ht="15">
      <c r="B495" s="13">
        <v>43040</v>
      </c>
      <c r="C495" s="10">
        <v>94</v>
      </c>
      <c r="D495" s="14">
        <v>16.164999999999999</v>
      </c>
      <c r="E495" s="47">
        <f t="shared" ca="1" si="7"/>
        <v>1519.51</v>
      </c>
      <c r="F495" s="11">
        <v>0.43452546296296296</v>
      </c>
      <c r="G495" s="13" t="s">
        <v>1</v>
      </c>
    </row>
    <row r="496" spans="2:7" ht="15">
      <c r="B496" s="13">
        <v>43040</v>
      </c>
      <c r="C496" s="10">
        <v>208</v>
      </c>
      <c r="D496" s="14">
        <v>16.164999999999999</v>
      </c>
      <c r="E496" s="47">
        <f t="shared" ca="1" si="7"/>
        <v>3362.3199999999997</v>
      </c>
      <c r="F496" s="11">
        <v>0.434537037037037</v>
      </c>
      <c r="G496" s="13" t="s">
        <v>1</v>
      </c>
    </row>
    <row r="497" spans="2:7" ht="15">
      <c r="B497" s="13">
        <v>43040</v>
      </c>
      <c r="C497" s="10">
        <v>26</v>
      </c>
      <c r="D497" s="14">
        <v>16.164999999999999</v>
      </c>
      <c r="E497" s="47">
        <f t="shared" ca="1" si="7"/>
        <v>420.28999999999996</v>
      </c>
      <c r="F497" s="11">
        <v>0.434537037037037</v>
      </c>
      <c r="G497" s="13" t="s">
        <v>1</v>
      </c>
    </row>
    <row r="498" spans="2:7" ht="15">
      <c r="B498" s="13">
        <v>43040</v>
      </c>
      <c r="C498" s="10">
        <v>49</v>
      </c>
      <c r="D498" s="14">
        <v>16.164999999999999</v>
      </c>
      <c r="E498" s="47">
        <f t="shared" ca="1" si="7"/>
        <v>792.08499999999992</v>
      </c>
      <c r="F498" s="11">
        <v>0.434537037037037</v>
      </c>
      <c r="G498" s="13" t="s">
        <v>1</v>
      </c>
    </row>
    <row r="499" spans="2:7" ht="15">
      <c r="B499" s="13">
        <v>43040</v>
      </c>
      <c r="C499" s="10">
        <v>181</v>
      </c>
      <c r="D499" s="14">
        <v>16.164999999999999</v>
      </c>
      <c r="E499" s="47">
        <f t="shared" ca="1" si="7"/>
        <v>2925.8649999999998</v>
      </c>
      <c r="F499" s="11">
        <v>0.43503472222222223</v>
      </c>
      <c r="G499" s="13" t="s">
        <v>1</v>
      </c>
    </row>
    <row r="500" spans="2:7" ht="15">
      <c r="B500" s="13">
        <v>43040</v>
      </c>
      <c r="C500" s="10">
        <v>11</v>
      </c>
      <c r="D500" s="14">
        <v>16.164999999999999</v>
      </c>
      <c r="E500" s="47">
        <f t="shared" ca="1" si="7"/>
        <v>177.815</v>
      </c>
      <c r="F500" s="11">
        <v>0.43550925925925926</v>
      </c>
      <c r="G500" s="13" t="s">
        <v>1</v>
      </c>
    </row>
    <row r="501" spans="2:7" ht="15">
      <c r="B501" s="13">
        <v>43040</v>
      </c>
      <c r="C501" s="10">
        <v>656</v>
      </c>
      <c r="D501" s="14">
        <v>16.164999999999999</v>
      </c>
      <c r="E501" s="47">
        <f t="shared" ca="1" si="7"/>
        <v>10604.24</v>
      </c>
      <c r="F501" s="11">
        <v>0.4379513888888889</v>
      </c>
      <c r="G501" s="13" t="s">
        <v>1</v>
      </c>
    </row>
    <row r="502" spans="2:7" ht="15">
      <c r="B502" s="13">
        <v>43040</v>
      </c>
      <c r="C502" s="10">
        <v>156</v>
      </c>
      <c r="D502" s="14">
        <v>16.164999999999999</v>
      </c>
      <c r="E502" s="47">
        <f t="shared" ca="1" si="7"/>
        <v>2521.7399999999998</v>
      </c>
      <c r="F502" s="11">
        <v>0.4379513888888889</v>
      </c>
      <c r="G502" s="13" t="s">
        <v>1</v>
      </c>
    </row>
    <row r="503" spans="2:7" ht="15">
      <c r="B503" s="13">
        <v>43040</v>
      </c>
      <c r="C503" s="10">
        <v>256</v>
      </c>
      <c r="D503" s="14">
        <v>16.164999999999999</v>
      </c>
      <c r="E503" s="47">
        <f t="shared" ca="1" si="7"/>
        <v>4138.24</v>
      </c>
      <c r="F503" s="11">
        <v>0.4379513888888889</v>
      </c>
      <c r="G503" s="13" t="s">
        <v>1</v>
      </c>
    </row>
    <row r="504" spans="2:7" ht="15">
      <c r="B504" s="13">
        <v>43040</v>
      </c>
      <c r="C504" s="10">
        <v>209</v>
      </c>
      <c r="D504" s="14">
        <v>16.164999999999999</v>
      </c>
      <c r="E504" s="47">
        <f t="shared" ca="1" si="7"/>
        <v>3378.4849999999997</v>
      </c>
      <c r="F504" s="11">
        <v>0.43887731481481485</v>
      </c>
      <c r="G504" s="13" t="s">
        <v>1</v>
      </c>
    </row>
    <row r="505" spans="2:7" ht="15">
      <c r="B505" s="13">
        <v>43040</v>
      </c>
      <c r="C505" s="10">
        <v>360</v>
      </c>
      <c r="D505" s="14">
        <v>16.164999999999999</v>
      </c>
      <c r="E505" s="47">
        <f t="shared" ca="1" si="7"/>
        <v>5819.4</v>
      </c>
      <c r="F505" s="11">
        <v>0.4390162037037037</v>
      </c>
      <c r="G505" s="13" t="s">
        <v>1</v>
      </c>
    </row>
    <row r="506" spans="2:7" ht="15">
      <c r="B506" s="13">
        <v>43040</v>
      </c>
      <c r="C506" s="10">
        <v>217</v>
      </c>
      <c r="D506" s="14">
        <v>16.164999999999999</v>
      </c>
      <c r="E506" s="47">
        <f t="shared" ca="1" si="7"/>
        <v>3507.8049999999998</v>
      </c>
      <c r="F506" s="11">
        <v>0.43917824074074074</v>
      </c>
      <c r="G506" s="13" t="s">
        <v>1</v>
      </c>
    </row>
    <row r="507" spans="2:7" ht="15">
      <c r="B507" s="13">
        <v>43040</v>
      </c>
      <c r="C507" s="10">
        <v>616</v>
      </c>
      <c r="D507" s="14">
        <v>16.170000000000002</v>
      </c>
      <c r="E507" s="47">
        <f t="shared" ca="1" si="7"/>
        <v>9960.7200000000012</v>
      </c>
      <c r="F507" s="11">
        <v>0.43918981481481478</v>
      </c>
      <c r="G507" s="13" t="s">
        <v>1</v>
      </c>
    </row>
    <row r="508" spans="2:7" ht="15">
      <c r="B508" s="13">
        <v>43040</v>
      </c>
      <c r="C508" s="10">
        <v>1033</v>
      </c>
      <c r="D508" s="14">
        <v>16.175000000000001</v>
      </c>
      <c r="E508" s="47">
        <f t="shared" ca="1" si="7"/>
        <v>16708.775000000001</v>
      </c>
      <c r="F508" s="11">
        <v>0.43947916666666664</v>
      </c>
      <c r="G508" s="13" t="s">
        <v>1</v>
      </c>
    </row>
    <row r="509" spans="2:7" ht="15">
      <c r="B509" s="13">
        <v>43040</v>
      </c>
      <c r="C509" s="10">
        <v>256</v>
      </c>
      <c r="D509" s="14">
        <v>16.175000000000001</v>
      </c>
      <c r="E509" s="47">
        <f t="shared" ca="1" si="7"/>
        <v>4140.8</v>
      </c>
      <c r="F509" s="11">
        <v>0.43967592592592591</v>
      </c>
      <c r="G509" s="13" t="s">
        <v>1</v>
      </c>
    </row>
    <row r="510" spans="2:7" ht="15">
      <c r="B510" s="13">
        <v>43040</v>
      </c>
      <c r="C510" s="10">
        <v>334</v>
      </c>
      <c r="D510" s="14">
        <v>16.170000000000002</v>
      </c>
      <c r="E510" s="47">
        <f t="shared" ca="1" si="7"/>
        <v>5400.7800000000007</v>
      </c>
      <c r="F510" s="11">
        <v>0.44023148148148145</v>
      </c>
      <c r="G510" s="13" t="s">
        <v>1</v>
      </c>
    </row>
    <row r="511" spans="2:7" ht="15">
      <c r="B511" s="13">
        <v>43040</v>
      </c>
      <c r="C511" s="10">
        <v>256</v>
      </c>
      <c r="D511" s="14">
        <v>16.190000000000001</v>
      </c>
      <c r="E511" s="47">
        <f t="shared" ca="1" si="7"/>
        <v>4144.6400000000003</v>
      </c>
      <c r="F511" s="11">
        <v>0.44075231481481486</v>
      </c>
      <c r="G511" s="13" t="s">
        <v>1</v>
      </c>
    </row>
    <row r="512" spans="2:7" ht="15">
      <c r="B512" s="13">
        <v>43040</v>
      </c>
      <c r="C512" s="10">
        <v>295</v>
      </c>
      <c r="D512" s="14">
        <v>16.184999999999999</v>
      </c>
      <c r="E512" s="47">
        <f t="shared" ca="1" si="7"/>
        <v>4774.5749999999998</v>
      </c>
      <c r="F512" s="11">
        <v>0.44312499999999999</v>
      </c>
      <c r="G512" s="13" t="s">
        <v>1</v>
      </c>
    </row>
    <row r="513" spans="2:7" ht="15">
      <c r="B513" s="13">
        <v>43040</v>
      </c>
      <c r="C513" s="10">
        <v>333</v>
      </c>
      <c r="D513" s="14">
        <v>16.184999999999999</v>
      </c>
      <c r="E513" s="47">
        <f t="shared" ca="1" si="7"/>
        <v>5389.6049999999996</v>
      </c>
      <c r="F513" s="11">
        <v>0.44377314814814817</v>
      </c>
      <c r="G513" s="13" t="s">
        <v>1</v>
      </c>
    </row>
    <row r="514" spans="2:7" ht="15">
      <c r="B514" s="13">
        <v>43040</v>
      </c>
      <c r="C514" s="10">
        <v>116</v>
      </c>
      <c r="D514" s="14">
        <v>16.184999999999999</v>
      </c>
      <c r="E514" s="47">
        <f t="shared" ca="1" si="7"/>
        <v>1877.4599999999998</v>
      </c>
      <c r="F514" s="11">
        <v>0.44428240740740743</v>
      </c>
      <c r="G514" s="13" t="s">
        <v>1</v>
      </c>
    </row>
    <row r="515" spans="2:7" ht="15">
      <c r="B515" s="13">
        <v>43040</v>
      </c>
      <c r="C515" s="10">
        <v>326</v>
      </c>
      <c r="D515" s="14">
        <v>16.184999999999999</v>
      </c>
      <c r="E515" s="47">
        <f t="shared" ca="1" si="7"/>
        <v>5276.3099999999995</v>
      </c>
      <c r="F515" s="11">
        <v>0.44454861111111116</v>
      </c>
      <c r="G515" s="13" t="s">
        <v>1</v>
      </c>
    </row>
    <row r="516" spans="2:7" ht="15">
      <c r="B516" s="13">
        <v>43040</v>
      </c>
      <c r="C516" s="10">
        <v>461</v>
      </c>
      <c r="D516" s="14">
        <v>16.184999999999999</v>
      </c>
      <c r="E516" s="47">
        <f t="shared" ca="1" si="7"/>
        <v>7461.2849999999999</v>
      </c>
      <c r="F516" s="11">
        <v>0.4445601851851852</v>
      </c>
      <c r="G516" s="13" t="s">
        <v>1</v>
      </c>
    </row>
    <row r="517" spans="2:7" ht="15">
      <c r="B517" s="13">
        <v>43040</v>
      </c>
      <c r="C517" s="10">
        <v>256</v>
      </c>
      <c r="D517" s="14">
        <v>16.184999999999999</v>
      </c>
      <c r="E517" s="47">
        <f t="shared" ca="1" si="7"/>
        <v>4143.3599999999997</v>
      </c>
      <c r="F517" s="11">
        <v>0.4445601851851852</v>
      </c>
      <c r="G517" s="13" t="s">
        <v>1</v>
      </c>
    </row>
    <row r="518" spans="2:7" ht="15">
      <c r="B518" s="13">
        <v>43040</v>
      </c>
      <c r="C518" s="10">
        <v>2</v>
      </c>
      <c r="D518" s="14">
        <v>16.18</v>
      </c>
      <c r="E518" s="47">
        <f t="shared" ca="1" si="7"/>
        <v>32.36</v>
      </c>
      <c r="F518" s="11">
        <v>0.44457175925925929</v>
      </c>
      <c r="G518" s="13" t="s">
        <v>1</v>
      </c>
    </row>
    <row r="519" spans="2:7" ht="15">
      <c r="B519" s="13">
        <v>43040</v>
      </c>
      <c r="C519" s="10">
        <v>285</v>
      </c>
      <c r="D519" s="14">
        <v>16.18</v>
      </c>
      <c r="E519" s="47">
        <f t="shared" ca="1" si="7"/>
        <v>4611.3</v>
      </c>
      <c r="F519" s="11">
        <v>0.44457175925925929</v>
      </c>
      <c r="G519" s="13" t="s">
        <v>1</v>
      </c>
    </row>
    <row r="520" spans="2:7" ht="15">
      <c r="B520" s="13">
        <v>43040</v>
      </c>
      <c r="C520" s="10">
        <v>108</v>
      </c>
      <c r="D520" s="14">
        <v>16.18</v>
      </c>
      <c r="E520" s="47">
        <f t="shared" ca="1" si="7"/>
        <v>1747.44</v>
      </c>
      <c r="F520" s="11">
        <v>0.44457175925925929</v>
      </c>
      <c r="G520" s="13" t="s">
        <v>1</v>
      </c>
    </row>
    <row r="521" spans="2:7" ht="15">
      <c r="B521" s="13">
        <v>43040</v>
      </c>
      <c r="C521" s="10">
        <v>106</v>
      </c>
      <c r="D521" s="14">
        <v>16.18</v>
      </c>
      <c r="E521" s="47">
        <f t="shared" ca="1" si="7"/>
        <v>1715.08</v>
      </c>
      <c r="F521" s="11">
        <v>0.44457175925925929</v>
      </c>
      <c r="G521" s="13" t="s">
        <v>1</v>
      </c>
    </row>
    <row r="522" spans="2:7" ht="15">
      <c r="B522" s="13">
        <v>43040</v>
      </c>
      <c r="C522" s="10">
        <v>138</v>
      </c>
      <c r="D522" s="14">
        <v>16.18</v>
      </c>
      <c r="E522" s="47">
        <f t="shared" ca="1" si="7"/>
        <v>2232.84</v>
      </c>
      <c r="F522" s="11">
        <v>0.44457175925925929</v>
      </c>
      <c r="G522" s="13" t="s">
        <v>1</v>
      </c>
    </row>
    <row r="523" spans="2:7" ht="15">
      <c r="B523" s="13">
        <v>43040</v>
      </c>
      <c r="C523" s="10">
        <v>76</v>
      </c>
      <c r="D523" s="14">
        <v>16.18</v>
      </c>
      <c r="E523" s="47">
        <f t="shared" ca="1" si="7"/>
        <v>1229.68</v>
      </c>
      <c r="F523" s="11">
        <v>0.44457175925925929</v>
      </c>
      <c r="G523" s="13" t="s">
        <v>1</v>
      </c>
    </row>
    <row r="524" spans="2:7" ht="15">
      <c r="B524" s="13">
        <v>43040</v>
      </c>
      <c r="C524" s="10">
        <v>377</v>
      </c>
      <c r="D524" s="14">
        <v>16.18</v>
      </c>
      <c r="E524" s="47">
        <f t="shared" ca="1" si="7"/>
        <v>6099.86</v>
      </c>
      <c r="F524" s="11">
        <v>0.44457175925925929</v>
      </c>
      <c r="G524" s="13" t="s">
        <v>1</v>
      </c>
    </row>
    <row r="525" spans="2:7" ht="15">
      <c r="B525" s="13">
        <v>43040</v>
      </c>
      <c r="C525" s="10">
        <v>147</v>
      </c>
      <c r="D525" s="14">
        <v>16.18</v>
      </c>
      <c r="E525" s="47">
        <f t="shared" ca="1" si="7"/>
        <v>2378.46</v>
      </c>
      <c r="F525" s="11">
        <v>0.44457175925925929</v>
      </c>
      <c r="G525" s="13" t="s">
        <v>1</v>
      </c>
    </row>
    <row r="526" spans="2:7" ht="15">
      <c r="B526" s="13">
        <v>43040</v>
      </c>
      <c r="C526" s="10">
        <v>256</v>
      </c>
      <c r="D526" s="14">
        <v>16.175000000000001</v>
      </c>
      <c r="E526" s="47">
        <f t="shared" ca="1" si="7"/>
        <v>4140.8</v>
      </c>
      <c r="F526" s="11">
        <v>0.44482638888888887</v>
      </c>
      <c r="G526" s="13" t="s">
        <v>1</v>
      </c>
    </row>
    <row r="527" spans="2:7" ht="15">
      <c r="B527" s="13">
        <v>43040</v>
      </c>
      <c r="C527" s="10">
        <v>313</v>
      </c>
      <c r="D527" s="14">
        <v>16.175000000000001</v>
      </c>
      <c r="E527" s="47">
        <f t="shared" ca="1" si="7"/>
        <v>5062.7750000000005</v>
      </c>
      <c r="F527" s="11">
        <v>0.44493055555555555</v>
      </c>
      <c r="G527" s="13" t="s">
        <v>1</v>
      </c>
    </row>
    <row r="528" spans="2:7" ht="15">
      <c r="B528" s="13">
        <v>43040</v>
      </c>
      <c r="C528" s="10">
        <v>869</v>
      </c>
      <c r="D528" s="14">
        <v>16.175000000000001</v>
      </c>
      <c r="E528" s="47">
        <f t="shared" ref="E528:E591" ca="1" si="8">+C528*D528</f>
        <v>14056.075000000001</v>
      </c>
      <c r="F528" s="11">
        <v>0.44493055555555555</v>
      </c>
      <c r="G528" s="13" t="s">
        <v>1</v>
      </c>
    </row>
    <row r="529" spans="2:7" ht="15">
      <c r="B529" s="13">
        <v>43040</v>
      </c>
      <c r="C529" s="10">
        <v>205</v>
      </c>
      <c r="D529" s="14">
        <v>16.175000000000001</v>
      </c>
      <c r="E529" s="47">
        <f t="shared" ca="1" si="8"/>
        <v>3315.875</v>
      </c>
      <c r="F529" s="11">
        <v>0.44532407407407404</v>
      </c>
      <c r="G529" s="13" t="s">
        <v>1</v>
      </c>
    </row>
    <row r="530" spans="2:7" ht="15">
      <c r="B530" s="13">
        <v>43040</v>
      </c>
      <c r="C530" s="10">
        <v>51</v>
      </c>
      <c r="D530" s="14">
        <v>16.175000000000001</v>
      </c>
      <c r="E530" s="47">
        <f t="shared" ca="1" si="8"/>
        <v>824.92500000000007</v>
      </c>
      <c r="F530" s="11">
        <v>0.44532407407407404</v>
      </c>
      <c r="G530" s="13" t="s">
        <v>1</v>
      </c>
    </row>
    <row r="531" spans="2:7" ht="15">
      <c r="B531" s="13">
        <v>43040</v>
      </c>
      <c r="C531" s="10">
        <v>256</v>
      </c>
      <c r="D531" s="14">
        <v>16.175000000000001</v>
      </c>
      <c r="E531" s="47">
        <f t="shared" ca="1" si="8"/>
        <v>4140.8</v>
      </c>
      <c r="F531" s="11">
        <v>0.44642361111111112</v>
      </c>
      <c r="G531" s="13" t="s">
        <v>1</v>
      </c>
    </row>
    <row r="532" spans="2:7" ht="15">
      <c r="B532" s="13">
        <v>43040</v>
      </c>
      <c r="C532" s="10">
        <v>820</v>
      </c>
      <c r="D532" s="14">
        <v>16.170000000000002</v>
      </c>
      <c r="E532" s="47">
        <f t="shared" ca="1" si="8"/>
        <v>13259.400000000001</v>
      </c>
      <c r="F532" s="11">
        <v>0.44842592592592595</v>
      </c>
      <c r="G532" s="13" t="s">
        <v>1</v>
      </c>
    </row>
    <row r="533" spans="2:7" ht="15">
      <c r="B533" s="13">
        <v>43040</v>
      </c>
      <c r="C533" s="10">
        <v>256</v>
      </c>
      <c r="D533" s="14">
        <v>16.164999999999999</v>
      </c>
      <c r="E533" s="47">
        <f t="shared" ca="1" si="8"/>
        <v>4138.24</v>
      </c>
      <c r="F533" s="11">
        <v>0.44901620370370371</v>
      </c>
      <c r="G533" s="13" t="s">
        <v>1</v>
      </c>
    </row>
    <row r="534" spans="2:7" ht="15">
      <c r="B534" s="13">
        <v>43040</v>
      </c>
      <c r="C534" s="10">
        <v>272</v>
      </c>
      <c r="D534" s="14">
        <v>16.16</v>
      </c>
      <c r="E534" s="47">
        <f t="shared" ca="1" si="8"/>
        <v>4395.5200000000004</v>
      </c>
      <c r="F534" s="11">
        <v>0.45</v>
      </c>
      <c r="G534" s="13" t="s">
        <v>1</v>
      </c>
    </row>
    <row r="535" spans="2:7" ht="15">
      <c r="B535" s="13">
        <v>43040</v>
      </c>
      <c r="C535" s="10">
        <v>46</v>
      </c>
      <c r="D535" s="14">
        <v>16.16</v>
      </c>
      <c r="E535" s="47">
        <f t="shared" ca="1" si="8"/>
        <v>743.36</v>
      </c>
      <c r="F535" s="11">
        <v>0.45003472222222224</v>
      </c>
      <c r="G535" s="13" t="s">
        <v>1</v>
      </c>
    </row>
    <row r="536" spans="2:7" ht="15">
      <c r="B536" s="13">
        <v>43040</v>
      </c>
      <c r="C536" s="10">
        <v>582</v>
      </c>
      <c r="D536" s="14">
        <v>16.16</v>
      </c>
      <c r="E536" s="47">
        <f t="shared" ca="1" si="8"/>
        <v>9405.1200000000008</v>
      </c>
      <c r="F536" s="11">
        <v>0.45003472222222224</v>
      </c>
      <c r="G536" s="13" t="s">
        <v>1</v>
      </c>
    </row>
    <row r="537" spans="2:7" ht="15">
      <c r="B537" s="13">
        <v>43040</v>
      </c>
      <c r="C537" s="10">
        <v>256</v>
      </c>
      <c r="D537" s="14">
        <v>16.155000000000001</v>
      </c>
      <c r="E537" s="47">
        <f t="shared" ca="1" si="8"/>
        <v>4135.68</v>
      </c>
      <c r="F537" s="11">
        <v>0.4510763888888889</v>
      </c>
      <c r="G537" s="13" t="s">
        <v>1</v>
      </c>
    </row>
    <row r="538" spans="2:7" ht="15">
      <c r="B538" s="13">
        <v>43040</v>
      </c>
      <c r="C538" s="10">
        <v>991</v>
      </c>
      <c r="D538" s="14">
        <v>16.149999999999999</v>
      </c>
      <c r="E538" s="47">
        <f t="shared" ca="1" si="8"/>
        <v>16004.649999999998</v>
      </c>
      <c r="F538" s="11">
        <v>0.45199074074074069</v>
      </c>
      <c r="G538" s="13" t="s">
        <v>1</v>
      </c>
    </row>
    <row r="539" spans="2:7" ht="15">
      <c r="B539" s="13">
        <v>43040</v>
      </c>
      <c r="C539" s="10">
        <v>201</v>
      </c>
      <c r="D539" s="14">
        <v>16.149999999999999</v>
      </c>
      <c r="E539" s="47">
        <f t="shared" ca="1" si="8"/>
        <v>3246.1499999999996</v>
      </c>
      <c r="F539" s="11">
        <v>0.45199074074074069</v>
      </c>
      <c r="G539" s="13" t="s">
        <v>1</v>
      </c>
    </row>
    <row r="540" spans="2:7" ht="15">
      <c r="B540" s="13">
        <v>43040</v>
      </c>
      <c r="C540" s="10">
        <v>227</v>
      </c>
      <c r="D540" s="14">
        <v>16.145</v>
      </c>
      <c r="E540" s="47">
        <f t="shared" ca="1" si="8"/>
        <v>3664.915</v>
      </c>
      <c r="F540" s="11">
        <v>0.45200231481481484</v>
      </c>
      <c r="G540" s="13" t="s">
        <v>1</v>
      </c>
    </row>
    <row r="541" spans="2:7" ht="15">
      <c r="B541" s="13">
        <v>43040</v>
      </c>
      <c r="C541" s="10">
        <v>119</v>
      </c>
      <c r="D541" s="14">
        <v>16.145</v>
      </c>
      <c r="E541" s="47">
        <f t="shared" ca="1" si="8"/>
        <v>1921.2549999999999</v>
      </c>
      <c r="F541" s="11">
        <v>0.4520717592592593</v>
      </c>
      <c r="G541" s="13" t="s">
        <v>1</v>
      </c>
    </row>
    <row r="542" spans="2:7" ht="15">
      <c r="B542" s="13">
        <v>43040</v>
      </c>
      <c r="C542" s="10">
        <v>127</v>
      </c>
      <c r="D542" s="14">
        <v>16.145</v>
      </c>
      <c r="E542" s="47">
        <f t="shared" ca="1" si="8"/>
        <v>2050.415</v>
      </c>
      <c r="F542" s="11">
        <v>0.45265046296296302</v>
      </c>
      <c r="G542" s="13" t="s">
        <v>1</v>
      </c>
    </row>
    <row r="543" spans="2:7" ht="15">
      <c r="B543" s="13">
        <v>43040</v>
      </c>
      <c r="C543" s="10">
        <v>453</v>
      </c>
      <c r="D543" s="14">
        <v>16.145</v>
      </c>
      <c r="E543" s="47">
        <f t="shared" ca="1" si="8"/>
        <v>7313.6849999999995</v>
      </c>
      <c r="F543" s="11">
        <v>0.45265046296296302</v>
      </c>
      <c r="G543" s="13" t="s">
        <v>1</v>
      </c>
    </row>
    <row r="544" spans="2:7" ht="15">
      <c r="B544" s="13">
        <v>43040</v>
      </c>
      <c r="C544" s="10">
        <v>695</v>
      </c>
      <c r="D544" s="14">
        <v>16.145</v>
      </c>
      <c r="E544" s="47">
        <f t="shared" ca="1" si="8"/>
        <v>11220.775</v>
      </c>
      <c r="F544" s="11">
        <v>0.45265046296296302</v>
      </c>
      <c r="G544" s="13" t="s">
        <v>1</v>
      </c>
    </row>
    <row r="545" spans="2:7" ht="15">
      <c r="B545" s="13">
        <v>43040</v>
      </c>
      <c r="C545" s="10">
        <v>134</v>
      </c>
      <c r="D545" s="14">
        <v>16.145</v>
      </c>
      <c r="E545" s="47">
        <f t="shared" ca="1" si="8"/>
        <v>2163.4299999999998</v>
      </c>
      <c r="F545" s="11">
        <v>0.45328703703703704</v>
      </c>
      <c r="G545" s="13" t="s">
        <v>1</v>
      </c>
    </row>
    <row r="546" spans="2:7" ht="15">
      <c r="B546" s="13">
        <v>43040</v>
      </c>
      <c r="C546" s="10">
        <v>122</v>
      </c>
      <c r="D546" s="14">
        <v>16.145</v>
      </c>
      <c r="E546" s="47">
        <f t="shared" ca="1" si="8"/>
        <v>1969.69</v>
      </c>
      <c r="F546" s="11">
        <v>0.45333333333333337</v>
      </c>
      <c r="G546" s="13" t="s">
        <v>1</v>
      </c>
    </row>
    <row r="547" spans="2:7" ht="15">
      <c r="B547" s="13">
        <v>43040</v>
      </c>
      <c r="C547" s="10">
        <v>203</v>
      </c>
      <c r="D547" s="14">
        <v>16.14</v>
      </c>
      <c r="E547" s="47">
        <f t="shared" ca="1" si="8"/>
        <v>3276.42</v>
      </c>
      <c r="F547" s="11">
        <v>0.4539583333333333</v>
      </c>
      <c r="G547" s="13" t="s">
        <v>1</v>
      </c>
    </row>
    <row r="548" spans="2:7" ht="15">
      <c r="B548" s="13">
        <v>43040</v>
      </c>
      <c r="C548" s="10">
        <v>167</v>
      </c>
      <c r="D548" s="14">
        <v>16.14</v>
      </c>
      <c r="E548" s="47">
        <f t="shared" ca="1" si="8"/>
        <v>2695.38</v>
      </c>
      <c r="F548" s="11">
        <v>0.4539583333333333</v>
      </c>
      <c r="G548" s="13" t="s">
        <v>1</v>
      </c>
    </row>
    <row r="549" spans="2:7" ht="15">
      <c r="B549" s="13">
        <v>43040</v>
      </c>
      <c r="C549" s="10">
        <v>472</v>
      </c>
      <c r="D549" s="14">
        <v>16.135000000000002</v>
      </c>
      <c r="E549" s="47">
        <f t="shared" ca="1" si="8"/>
        <v>7615.7200000000012</v>
      </c>
      <c r="F549" s="11">
        <v>0.45431712962962961</v>
      </c>
      <c r="G549" s="13" t="s">
        <v>1</v>
      </c>
    </row>
    <row r="550" spans="2:7" ht="15">
      <c r="B550" s="13">
        <v>43040</v>
      </c>
      <c r="C550" s="10">
        <v>306</v>
      </c>
      <c r="D550" s="14">
        <v>16.135000000000002</v>
      </c>
      <c r="E550" s="47">
        <f t="shared" ca="1" si="8"/>
        <v>4937.3100000000004</v>
      </c>
      <c r="F550" s="11">
        <v>0.45479166666666665</v>
      </c>
      <c r="G550" s="13" t="s">
        <v>1</v>
      </c>
    </row>
    <row r="551" spans="2:7" ht="15">
      <c r="B551" s="13">
        <v>43040</v>
      </c>
      <c r="C551" s="10">
        <v>131</v>
      </c>
      <c r="D551" s="14">
        <v>16.16</v>
      </c>
      <c r="E551" s="47">
        <f t="shared" ca="1" si="8"/>
        <v>2116.96</v>
      </c>
      <c r="F551" s="11">
        <v>0.45515046296296297</v>
      </c>
      <c r="G551" s="13" t="s">
        <v>1</v>
      </c>
    </row>
    <row r="552" spans="2:7" ht="15">
      <c r="B552" s="13">
        <v>43040</v>
      </c>
      <c r="C552" s="10">
        <v>125</v>
      </c>
      <c r="D552" s="14">
        <v>16.16</v>
      </c>
      <c r="E552" s="47">
        <f t="shared" ca="1" si="8"/>
        <v>2020</v>
      </c>
      <c r="F552" s="11">
        <v>0.45515046296296297</v>
      </c>
      <c r="G552" s="13" t="s">
        <v>1</v>
      </c>
    </row>
    <row r="553" spans="2:7" ht="15">
      <c r="B553" s="13">
        <v>43040</v>
      </c>
      <c r="C553" s="10">
        <v>1047</v>
      </c>
      <c r="D553" s="14">
        <v>16.155000000000001</v>
      </c>
      <c r="E553" s="47">
        <f t="shared" ca="1" si="8"/>
        <v>16914.285</v>
      </c>
      <c r="F553" s="11">
        <v>0.45649305555555553</v>
      </c>
      <c r="G553" s="13" t="s">
        <v>1</v>
      </c>
    </row>
    <row r="554" spans="2:7" ht="15">
      <c r="B554" s="13">
        <v>43040</v>
      </c>
      <c r="C554" s="10">
        <v>378</v>
      </c>
      <c r="D554" s="14">
        <v>16.155000000000001</v>
      </c>
      <c r="E554" s="47">
        <f t="shared" ca="1" si="8"/>
        <v>6106.59</v>
      </c>
      <c r="F554" s="11">
        <v>0.45734953703703707</v>
      </c>
      <c r="G554" s="13" t="s">
        <v>1</v>
      </c>
    </row>
    <row r="555" spans="2:7" ht="15">
      <c r="B555" s="13">
        <v>43040</v>
      </c>
      <c r="C555" s="10">
        <v>521</v>
      </c>
      <c r="D555" s="14">
        <v>16.155000000000001</v>
      </c>
      <c r="E555" s="47">
        <f t="shared" ca="1" si="8"/>
        <v>8416.755000000001</v>
      </c>
      <c r="F555" s="11">
        <v>0.45734953703703707</v>
      </c>
      <c r="G555" s="13" t="s">
        <v>1</v>
      </c>
    </row>
    <row r="556" spans="2:7" ht="15">
      <c r="B556" s="13">
        <v>43040</v>
      </c>
      <c r="C556" s="10">
        <v>214</v>
      </c>
      <c r="D556" s="14">
        <v>16.155000000000001</v>
      </c>
      <c r="E556" s="47">
        <f t="shared" ca="1" si="8"/>
        <v>3457.17</v>
      </c>
      <c r="F556" s="11">
        <v>0.45734953703703707</v>
      </c>
      <c r="G556" s="13" t="s">
        <v>1</v>
      </c>
    </row>
    <row r="557" spans="2:7" ht="15">
      <c r="B557" s="13">
        <v>43040</v>
      </c>
      <c r="C557" s="10">
        <v>117</v>
      </c>
      <c r="D557" s="14">
        <v>16.164999999999999</v>
      </c>
      <c r="E557" s="47">
        <f t="shared" ca="1" si="8"/>
        <v>1891.3049999999998</v>
      </c>
      <c r="F557" s="11">
        <v>0.45803240740740742</v>
      </c>
      <c r="G557" s="13" t="s">
        <v>1</v>
      </c>
    </row>
    <row r="558" spans="2:7" ht="15">
      <c r="B558" s="13">
        <v>43040</v>
      </c>
      <c r="C558" s="10">
        <v>139</v>
      </c>
      <c r="D558" s="14">
        <v>16.164999999999999</v>
      </c>
      <c r="E558" s="47">
        <f t="shared" ca="1" si="8"/>
        <v>2246.9349999999999</v>
      </c>
      <c r="F558" s="11">
        <v>0.45803240740740742</v>
      </c>
      <c r="G558" s="13" t="s">
        <v>1</v>
      </c>
    </row>
    <row r="559" spans="2:7" ht="15">
      <c r="B559" s="13">
        <v>43040</v>
      </c>
      <c r="C559" s="10">
        <v>127</v>
      </c>
      <c r="D559" s="14">
        <v>16.16</v>
      </c>
      <c r="E559" s="47">
        <f t="shared" ca="1" si="8"/>
        <v>2052.3200000000002</v>
      </c>
      <c r="F559" s="11">
        <v>0.45857638888888891</v>
      </c>
      <c r="G559" s="13" t="s">
        <v>1</v>
      </c>
    </row>
    <row r="560" spans="2:7" ht="15">
      <c r="B560" s="13">
        <v>43040</v>
      </c>
      <c r="C560" s="10">
        <v>1075</v>
      </c>
      <c r="D560" s="14">
        <v>16.16</v>
      </c>
      <c r="E560" s="47">
        <f t="shared" ca="1" si="8"/>
        <v>17372</v>
      </c>
      <c r="F560" s="11">
        <v>0.45857638888888891</v>
      </c>
      <c r="G560" s="13" t="s">
        <v>1</v>
      </c>
    </row>
    <row r="561" spans="2:7" ht="15">
      <c r="B561" s="13">
        <v>43040</v>
      </c>
      <c r="C561" s="10">
        <v>256</v>
      </c>
      <c r="D561" s="14">
        <v>16.16</v>
      </c>
      <c r="E561" s="47">
        <f t="shared" ca="1" si="8"/>
        <v>4136.96</v>
      </c>
      <c r="F561" s="11">
        <v>0.46120370370370373</v>
      </c>
      <c r="G561" s="13" t="s">
        <v>1</v>
      </c>
    </row>
    <row r="562" spans="2:7" ht="15">
      <c r="B562" s="13">
        <v>43040</v>
      </c>
      <c r="C562" s="10">
        <v>340</v>
      </c>
      <c r="D562" s="14">
        <v>16.16</v>
      </c>
      <c r="E562" s="47">
        <f t="shared" ca="1" si="8"/>
        <v>5494.4</v>
      </c>
      <c r="F562" s="11">
        <v>0.46121527777777777</v>
      </c>
      <c r="G562" s="13" t="s">
        <v>1</v>
      </c>
    </row>
    <row r="563" spans="2:7" ht="15">
      <c r="B563" s="13">
        <v>43040</v>
      </c>
      <c r="C563" s="10">
        <v>220</v>
      </c>
      <c r="D563" s="14">
        <v>16.16</v>
      </c>
      <c r="E563" s="47">
        <f t="shared" ca="1" si="8"/>
        <v>3555.2</v>
      </c>
      <c r="F563" s="11">
        <v>0.46121527777777777</v>
      </c>
      <c r="G563" s="13" t="s">
        <v>1</v>
      </c>
    </row>
    <row r="564" spans="2:7" ht="15">
      <c r="B564" s="13">
        <v>43040</v>
      </c>
      <c r="C564" s="10">
        <v>355</v>
      </c>
      <c r="D564" s="14">
        <v>16.16</v>
      </c>
      <c r="E564" s="47">
        <f t="shared" ca="1" si="8"/>
        <v>5736.8</v>
      </c>
      <c r="F564" s="11">
        <v>0.46121527777777777</v>
      </c>
      <c r="G564" s="13" t="s">
        <v>1</v>
      </c>
    </row>
    <row r="565" spans="2:7" ht="15">
      <c r="B565" s="13">
        <v>43040</v>
      </c>
      <c r="C565" s="10">
        <v>41</v>
      </c>
      <c r="D565" s="14">
        <v>16.16</v>
      </c>
      <c r="E565" s="47">
        <f t="shared" ca="1" si="8"/>
        <v>662.56000000000006</v>
      </c>
      <c r="F565" s="11">
        <v>0.46121527777777777</v>
      </c>
      <c r="G565" s="13" t="s">
        <v>1</v>
      </c>
    </row>
    <row r="566" spans="2:7" ht="15">
      <c r="B566" s="13">
        <v>43040</v>
      </c>
      <c r="C566" s="10">
        <v>256</v>
      </c>
      <c r="D566" s="14">
        <v>16.16</v>
      </c>
      <c r="E566" s="47">
        <f t="shared" ca="1" si="8"/>
        <v>4136.96</v>
      </c>
      <c r="F566" s="11">
        <v>0.4612384259259259</v>
      </c>
      <c r="G566" s="13" t="s">
        <v>1</v>
      </c>
    </row>
    <row r="567" spans="2:7" ht="15">
      <c r="B567" s="13">
        <v>43040</v>
      </c>
      <c r="C567" s="10">
        <v>110</v>
      </c>
      <c r="D567" s="14">
        <v>16.155000000000001</v>
      </c>
      <c r="E567" s="47">
        <f t="shared" ca="1" si="8"/>
        <v>1777.0500000000002</v>
      </c>
      <c r="F567" s="11">
        <v>0.46142361111111113</v>
      </c>
      <c r="G567" s="13" t="s">
        <v>1</v>
      </c>
    </row>
    <row r="568" spans="2:7" ht="15">
      <c r="B568" s="13">
        <v>43040</v>
      </c>
      <c r="C568" s="10">
        <v>130</v>
      </c>
      <c r="D568" s="14">
        <v>16.155000000000001</v>
      </c>
      <c r="E568" s="47">
        <f t="shared" ca="1" si="8"/>
        <v>2100.15</v>
      </c>
      <c r="F568" s="11">
        <v>0.46142361111111113</v>
      </c>
      <c r="G568" s="13" t="s">
        <v>1</v>
      </c>
    </row>
    <row r="569" spans="2:7" ht="15">
      <c r="B569" s="13">
        <v>43040</v>
      </c>
      <c r="C569" s="10">
        <v>72</v>
      </c>
      <c r="D569" s="14">
        <v>16.155000000000001</v>
      </c>
      <c r="E569" s="47">
        <f t="shared" ca="1" si="8"/>
        <v>1163.1600000000001</v>
      </c>
      <c r="F569" s="11">
        <v>0.46180555555555558</v>
      </c>
      <c r="G569" s="13" t="s">
        <v>1</v>
      </c>
    </row>
    <row r="570" spans="2:7" ht="15">
      <c r="B570" s="13">
        <v>43040</v>
      </c>
      <c r="C570" s="10">
        <v>87</v>
      </c>
      <c r="D570" s="14">
        <v>16.155000000000001</v>
      </c>
      <c r="E570" s="47">
        <f t="shared" ca="1" si="8"/>
        <v>1405.4850000000001</v>
      </c>
      <c r="F570" s="11">
        <v>0.46180555555555558</v>
      </c>
      <c r="G570" s="13" t="s">
        <v>1</v>
      </c>
    </row>
    <row r="571" spans="2:7" ht="15">
      <c r="B571" s="13">
        <v>43040</v>
      </c>
      <c r="C571" s="10">
        <v>135</v>
      </c>
      <c r="D571" s="14">
        <v>16.155000000000001</v>
      </c>
      <c r="E571" s="47">
        <f t="shared" ca="1" si="8"/>
        <v>2180.9250000000002</v>
      </c>
      <c r="F571" s="11">
        <v>0.46180555555555558</v>
      </c>
      <c r="G571" s="13" t="s">
        <v>1</v>
      </c>
    </row>
    <row r="572" spans="2:7" ht="15">
      <c r="B572" s="13">
        <v>43040</v>
      </c>
      <c r="C572" s="10">
        <v>510</v>
      </c>
      <c r="D572" s="14">
        <v>16.155000000000001</v>
      </c>
      <c r="E572" s="47">
        <f t="shared" ca="1" si="8"/>
        <v>8239.0500000000011</v>
      </c>
      <c r="F572" s="11">
        <v>0.46180555555555558</v>
      </c>
      <c r="G572" s="13" t="s">
        <v>1</v>
      </c>
    </row>
    <row r="573" spans="2:7" ht="15">
      <c r="B573" s="13">
        <v>43040</v>
      </c>
      <c r="C573" s="10">
        <v>219</v>
      </c>
      <c r="D573" s="14">
        <v>16.155000000000001</v>
      </c>
      <c r="E573" s="47">
        <f t="shared" ca="1" si="8"/>
        <v>3537.9450000000002</v>
      </c>
      <c r="F573" s="11">
        <v>0.46181712962962962</v>
      </c>
      <c r="G573" s="13" t="s">
        <v>1</v>
      </c>
    </row>
    <row r="574" spans="2:7" ht="15">
      <c r="B574" s="13">
        <v>43040</v>
      </c>
      <c r="C574" s="10">
        <v>124</v>
      </c>
      <c r="D574" s="14">
        <v>16.16</v>
      </c>
      <c r="E574" s="47">
        <f t="shared" ca="1" si="8"/>
        <v>2003.84</v>
      </c>
      <c r="F574" s="11">
        <v>0.46282407407407411</v>
      </c>
      <c r="G574" s="13" t="s">
        <v>1</v>
      </c>
    </row>
    <row r="575" spans="2:7" ht="15">
      <c r="B575" s="13">
        <v>43040</v>
      </c>
      <c r="C575" s="10">
        <v>172</v>
      </c>
      <c r="D575" s="14">
        <v>16.16</v>
      </c>
      <c r="E575" s="47">
        <f t="shared" ca="1" si="8"/>
        <v>2779.52</v>
      </c>
      <c r="F575" s="11">
        <v>0.46324074074074079</v>
      </c>
      <c r="G575" s="13" t="s">
        <v>1</v>
      </c>
    </row>
    <row r="576" spans="2:7" ht="15">
      <c r="B576" s="13">
        <v>43040</v>
      </c>
      <c r="C576" s="10">
        <v>585</v>
      </c>
      <c r="D576" s="14">
        <v>16.155000000000001</v>
      </c>
      <c r="E576" s="47">
        <f t="shared" ca="1" si="8"/>
        <v>9450.6750000000011</v>
      </c>
      <c r="F576" s="11">
        <v>0.46379629629629626</v>
      </c>
      <c r="G576" s="13" t="s">
        <v>1</v>
      </c>
    </row>
    <row r="577" spans="2:7" ht="15">
      <c r="B577" s="13">
        <v>43040</v>
      </c>
      <c r="C577" s="10">
        <v>151</v>
      </c>
      <c r="D577" s="14">
        <v>16.164999999999999</v>
      </c>
      <c r="E577" s="47">
        <f t="shared" ca="1" si="8"/>
        <v>2440.915</v>
      </c>
      <c r="F577" s="11">
        <v>0.46489583333333334</v>
      </c>
      <c r="G577" s="13" t="s">
        <v>1</v>
      </c>
    </row>
    <row r="578" spans="2:7" ht="15">
      <c r="B578" s="13">
        <v>43040</v>
      </c>
      <c r="C578" s="10">
        <v>476</v>
      </c>
      <c r="D578" s="14">
        <v>16.164999999999999</v>
      </c>
      <c r="E578" s="47">
        <f t="shared" ca="1" si="8"/>
        <v>7694.54</v>
      </c>
      <c r="F578" s="11">
        <v>0.46489583333333334</v>
      </c>
      <c r="G578" s="13" t="s">
        <v>1</v>
      </c>
    </row>
    <row r="579" spans="2:7" ht="15">
      <c r="B579" s="13">
        <v>43040</v>
      </c>
      <c r="C579" s="10">
        <v>53</v>
      </c>
      <c r="D579" s="14">
        <v>16.164999999999999</v>
      </c>
      <c r="E579" s="47">
        <f t="shared" ca="1" si="8"/>
        <v>856.745</v>
      </c>
      <c r="F579" s="11">
        <v>0.46523148148148147</v>
      </c>
      <c r="G579" s="13" t="s">
        <v>1</v>
      </c>
    </row>
    <row r="580" spans="2:7" ht="15">
      <c r="B580" s="13">
        <v>43040</v>
      </c>
      <c r="C580" s="10">
        <v>575</v>
      </c>
      <c r="D580" s="14">
        <v>16.164999999999999</v>
      </c>
      <c r="E580" s="47">
        <f t="shared" ca="1" si="8"/>
        <v>9294.875</v>
      </c>
      <c r="F580" s="11">
        <v>0.46523148148148147</v>
      </c>
      <c r="G580" s="13" t="s">
        <v>1</v>
      </c>
    </row>
    <row r="581" spans="2:7" ht="15">
      <c r="B581" s="13">
        <v>43040</v>
      </c>
      <c r="C581" s="10">
        <v>580</v>
      </c>
      <c r="D581" s="14">
        <v>16.16</v>
      </c>
      <c r="E581" s="47">
        <f t="shared" ca="1" si="8"/>
        <v>9372.7999999999993</v>
      </c>
      <c r="F581" s="11">
        <v>0.46643518518518517</v>
      </c>
      <c r="G581" s="13" t="s">
        <v>1</v>
      </c>
    </row>
    <row r="582" spans="2:7" ht="15">
      <c r="B582" s="13">
        <v>43040</v>
      </c>
      <c r="C582" s="10">
        <v>558</v>
      </c>
      <c r="D582" s="14">
        <v>16.155000000000001</v>
      </c>
      <c r="E582" s="47">
        <f t="shared" ca="1" si="8"/>
        <v>9014.49</v>
      </c>
      <c r="F582" s="11">
        <v>0.46717592592592588</v>
      </c>
      <c r="G582" s="13" t="s">
        <v>1</v>
      </c>
    </row>
    <row r="583" spans="2:7" ht="15">
      <c r="B583" s="13">
        <v>43040</v>
      </c>
      <c r="C583" s="10">
        <v>209</v>
      </c>
      <c r="D583" s="14">
        <v>16.155000000000001</v>
      </c>
      <c r="E583" s="47">
        <f t="shared" ca="1" si="8"/>
        <v>3376.3950000000004</v>
      </c>
      <c r="F583" s="11">
        <v>0.46717592592592588</v>
      </c>
      <c r="G583" s="13" t="s">
        <v>1</v>
      </c>
    </row>
    <row r="584" spans="2:7" ht="15">
      <c r="B584" s="13">
        <v>43040</v>
      </c>
      <c r="C584" s="10">
        <v>270</v>
      </c>
      <c r="D584" s="14">
        <v>16.155000000000001</v>
      </c>
      <c r="E584" s="47">
        <f t="shared" ca="1" si="8"/>
        <v>4361.8500000000004</v>
      </c>
      <c r="F584" s="11">
        <v>0.46717592592592588</v>
      </c>
      <c r="G584" s="13" t="s">
        <v>1</v>
      </c>
    </row>
    <row r="585" spans="2:7" ht="15">
      <c r="B585" s="13">
        <v>43040</v>
      </c>
      <c r="C585" s="10">
        <v>245</v>
      </c>
      <c r="D585" s="14">
        <v>16.155000000000001</v>
      </c>
      <c r="E585" s="47">
        <f t="shared" ca="1" si="8"/>
        <v>3957.9750000000004</v>
      </c>
      <c r="F585" s="11">
        <v>0.46717592592592588</v>
      </c>
      <c r="G585" s="13" t="s">
        <v>1</v>
      </c>
    </row>
    <row r="586" spans="2:7" ht="15">
      <c r="B586" s="13">
        <v>43040</v>
      </c>
      <c r="C586" s="10">
        <v>387</v>
      </c>
      <c r="D586" s="14">
        <v>16.155000000000001</v>
      </c>
      <c r="E586" s="47">
        <f t="shared" ca="1" si="8"/>
        <v>6251.9850000000006</v>
      </c>
      <c r="F586" s="11">
        <v>0.46717592592592588</v>
      </c>
      <c r="G586" s="13" t="s">
        <v>1</v>
      </c>
    </row>
    <row r="587" spans="2:7" ht="15">
      <c r="B587" s="13">
        <v>43040</v>
      </c>
      <c r="C587" s="10">
        <v>639</v>
      </c>
      <c r="D587" s="14">
        <v>16.155000000000001</v>
      </c>
      <c r="E587" s="47">
        <f t="shared" ca="1" si="8"/>
        <v>10323.045</v>
      </c>
      <c r="F587" s="11">
        <v>0.46741898148148148</v>
      </c>
      <c r="G587" s="13" t="s">
        <v>1</v>
      </c>
    </row>
    <row r="588" spans="2:7" ht="15">
      <c r="B588" s="13">
        <v>43040</v>
      </c>
      <c r="C588" s="10">
        <v>256</v>
      </c>
      <c r="D588" s="14">
        <v>16.145</v>
      </c>
      <c r="E588" s="47">
        <f t="shared" ca="1" si="8"/>
        <v>4133.12</v>
      </c>
      <c r="F588" s="11">
        <v>0.46863425925925922</v>
      </c>
      <c r="G588" s="13" t="s">
        <v>1</v>
      </c>
    </row>
    <row r="589" spans="2:7" ht="15">
      <c r="B589" s="13">
        <v>43040</v>
      </c>
      <c r="C589" s="10">
        <v>1021</v>
      </c>
      <c r="D589" s="14">
        <v>16.155000000000001</v>
      </c>
      <c r="E589" s="47">
        <f t="shared" ca="1" si="8"/>
        <v>16494.255000000001</v>
      </c>
      <c r="F589" s="11">
        <v>0.47038194444444442</v>
      </c>
      <c r="G589" s="13" t="s">
        <v>1</v>
      </c>
    </row>
    <row r="590" spans="2:7" ht="15">
      <c r="B590" s="13">
        <v>43040</v>
      </c>
      <c r="C590" s="10">
        <v>148</v>
      </c>
      <c r="D590" s="14">
        <v>16.155000000000001</v>
      </c>
      <c r="E590" s="47">
        <f t="shared" ca="1" si="8"/>
        <v>2390.94</v>
      </c>
      <c r="F590" s="11">
        <v>0.47038194444444442</v>
      </c>
      <c r="G590" s="13" t="s">
        <v>1</v>
      </c>
    </row>
    <row r="591" spans="2:7" ht="15">
      <c r="B591" s="13">
        <v>43040</v>
      </c>
      <c r="C591" s="10">
        <v>91</v>
      </c>
      <c r="D591" s="14">
        <v>16.149999999999999</v>
      </c>
      <c r="E591" s="47">
        <f t="shared" ca="1" si="8"/>
        <v>1469.6499999999999</v>
      </c>
      <c r="F591" s="11">
        <v>0.47090277777777773</v>
      </c>
      <c r="G591" s="13" t="s">
        <v>1</v>
      </c>
    </row>
    <row r="592" spans="2:7" ht="15">
      <c r="B592" s="13">
        <v>43040</v>
      </c>
      <c r="C592" s="10">
        <v>933</v>
      </c>
      <c r="D592" s="14">
        <v>16.149999999999999</v>
      </c>
      <c r="E592" s="47">
        <f t="shared" ref="E592:E655" ca="1" si="9">+C592*D592</f>
        <v>15067.949999999999</v>
      </c>
      <c r="F592" s="11">
        <v>0.47090277777777773</v>
      </c>
      <c r="G592" s="13" t="s">
        <v>1</v>
      </c>
    </row>
    <row r="593" spans="2:7" ht="15">
      <c r="B593" s="13">
        <v>43040</v>
      </c>
      <c r="C593" s="10">
        <v>150</v>
      </c>
      <c r="D593" s="14">
        <v>16.16</v>
      </c>
      <c r="E593" s="47">
        <f t="shared" ca="1" si="9"/>
        <v>2424</v>
      </c>
      <c r="F593" s="11">
        <v>0.47112268518518513</v>
      </c>
      <c r="G593" s="13" t="s">
        <v>1</v>
      </c>
    </row>
    <row r="594" spans="2:7" ht="15">
      <c r="B594" s="13">
        <v>43040</v>
      </c>
      <c r="C594" s="10">
        <v>170</v>
      </c>
      <c r="D594" s="14">
        <v>16.16</v>
      </c>
      <c r="E594" s="47">
        <f t="shared" ca="1" si="9"/>
        <v>2747.2</v>
      </c>
      <c r="F594" s="11">
        <v>0.47112268518518513</v>
      </c>
      <c r="G594" s="13" t="s">
        <v>1</v>
      </c>
    </row>
    <row r="595" spans="2:7" ht="15">
      <c r="B595" s="13">
        <v>43040</v>
      </c>
      <c r="C595" s="10">
        <v>127</v>
      </c>
      <c r="D595" s="14">
        <v>16.155000000000001</v>
      </c>
      <c r="E595" s="47">
        <f t="shared" ca="1" si="9"/>
        <v>2051.6849999999999</v>
      </c>
      <c r="F595" s="11">
        <v>0.47186342592592595</v>
      </c>
      <c r="G595" s="13" t="s">
        <v>1</v>
      </c>
    </row>
    <row r="596" spans="2:7" ht="15">
      <c r="B596" s="13">
        <v>43040</v>
      </c>
      <c r="C596" s="10">
        <v>944</v>
      </c>
      <c r="D596" s="14">
        <v>16.155000000000001</v>
      </c>
      <c r="E596" s="47">
        <f t="shared" ca="1" si="9"/>
        <v>15250.320000000002</v>
      </c>
      <c r="F596" s="11">
        <v>0.47237268518518521</v>
      </c>
      <c r="G596" s="13" t="s">
        <v>1</v>
      </c>
    </row>
    <row r="597" spans="2:7" ht="15">
      <c r="B597" s="13">
        <v>43040</v>
      </c>
      <c r="C597" s="10">
        <v>462</v>
      </c>
      <c r="D597" s="14">
        <v>16.155000000000001</v>
      </c>
      <c r="E597" s="47">
        <f t="shared" ca="1" si="9"/>
        <v>7463.6100000000006</v>
      </c>
      <c r="F597" s="11">
        <v>0.47237268518518521</v>
      </c>
      <c r="G597" s="13" t="s">
        <v>1</v>
      </c>
    </row>
    <row r="598" spans="2:7" ht="15">
      <c r="B598" s="13">
        <v>43040</v>
      </c>
      <c r="C598" s="10">
        <v>11</v>
      </c>
      <c r="D598" s="14">
        <v>16.155000000000001</v>
      </c>
      <c r="E598" s="47">
        <f t="shared" ca="1" si="9"/>
        <v>177.70500000000001</v>
      </c>
      <c r="F598" s="11">
        <v>0.47237268518518521</v>
      </c>
      <c r="G598" s="13" t="s">
        <v>1</v>
      </c>
    </row>
    <row r="599" spans="2:7" ht="15">
      <c r="B599" s="13">
        <v>43040</v>
      </c>
      <c r="C599" s="10">
        <v>37</v>
      </c>
      <c r="D599" s="14">
        <v>16.149999999999999</v>
      </c>
      <c r="E599" s="47">
        <f t="shared" ca="1" si="9"/>
        <v>597.54999999999995</v>
      </c>
      <c r="F599" s="11">
        <v>0.47309027777777773</v>
      </c>
      <c r="G599" s="13" t="s">
        <v>1</v>
      </c>
    </row>
    <row r="600" spans="2:7" ht="15">
      <c r="B600" s="13">
        <v>43040</v>
      </c>
      <c r="C600" s="10">
        <v>116</v>
      </c>
      <c r="D600" s="14">
        <v>16.149999999999999</v>
      </c>
      <c r="E600" s="47">
        <f t="shared" ca="1" si="9"/>
        <v>1873.3999999999999</v>
      </c>
      <c r="F600" s="11">
        <v>0.4732986111111111</v>
      </c>
      <c r="G600" s="13" t="s">
        <v>1</v>
      </c>
    </row>
    <row r="601" spans="2:7" ht="15">
      <c r="B601" s="13">
        <v>43040</v>
      </c>
      <c r="C601" s="10">
        <v>564</v>
      </c>
      <c r="D601" s="14">
        <v>16.149999999999999</v>
      </c>
      <c r="E601" s="47">
        <f t="shared" ca="1" si="9"/>
        <v>9108.5999999999985</v>
      </c>
      <c r="F601" s="11">
        <v>0.47371527777777778</v>
      </c>
      <c r="G601" s="13" t="s">
        <v>1</v>
      </c>
    </row>
    <row r="602" spans="2:7" ht="15">
      <c r="B602" s="13">
        <v>43040</v>
      </c>
      <c r="C602" s="10">
        <v>132</v>
      </c>
      <c r="D602" s="14">
        <v>16.149999999999999</v>
      </c>
      <c r="E602" s="47">
        <f t="shared" ca="1" si="9"/>
        <v>2131.7999999999997</v>
      </c>
      <c r="F602" s="11">
        <v>0.4738194444444444</v>
      </c>
      <c r="G602" s="13" t="s">
        <v>1</v>
      </c>
    </row>
    <row r="603" spans="2:7" ht="15">
      <c r="B603" s="13">
        <v>43040</v>
      </c>
      <c r="C603" s="10">
        <v>444</v>
      </c>
      <c r="D603" s="14">
        <v>16.149999999999999</v>
      </c>
      <c r="E603" s="47">
        <f t="shared" ca="1" si="9"/>
        <v>7170.5999999999995</v>
      </c>
      <c r="F603" s="11">
        <v>0.47480324074074076</v>
      </c>
      <c r="G603" s="13" t="s">
        <v>1</v>
      </c>
    </row>
    <row r="604" spans="2:7" ht="15">
      <c r="B604" s="13">
        <v>43040</v>
      </c>
      <c r="C604" s="10">
        <v>159</v>
      </c>
      <c r="D604" s="14">
        <v>16.149999999999999</v>
      </c>
      <c r="E604" s="47">
        <f t="shared" ca="1" si="9"/>
        <v>2567.85</v>
      </c>
      <c r="F604" s="11">
        <v>0.47569444444444442</v>
      </c>
      <c r="G604" s="13" t="s">
        <v>1</v>
      </c>
    </row>
    <row r="605" spans="2:7" ht="15">
      <c r="B605" s="13">
        <v>43040</v>
      </c>
      <c r="C605" s="10">
        <v>256</v>
      </c>
      <c r="D605" s="14">
        <v>16.149999999999999</v>
      </c>
      <c r="E605" s="47">
        <f t="shared" ca="1" si="9"/>
        <v>4134.3999999999996</v>
      </c>
      <c r="F605" s="11">
        <v>0.47569444444444442</v>
      </c>
      <c r="G605" s="13" t="s">
        <v>1</v>
      </c>
    </row>
    <row r="606" spans="2:7" ht="15">
      <c r="B606" s="13">
        <v>43040</v>
      </c>
      <c r="C606" s="10">
        <v>268</v>
      </c>
      <c r="D606" s="14">
        <v>16.145</v>
      </c>
      <c r="E606" s="47">
        <f t="shared" ca="1" si="9"/>
        <v>4326.8599999999997</v>
      </c>
      <c r="F606" s="11">
        <v>0.4758101851851852</v>
      </c>
      <c r="G606" s="13" t="s">
        <v>1</v>
      </c>
    </row>
    <row r="607" spans="2:7" ht="15">
      <c r="B607" s="13">
        <v>43040</v>
      </c>
      <c r="C607" s="10">
        <v>148</v>
      </c>
      <c r="D607" s="14">
        <v>16.149999999999999</v>
      </c>
      <c r="E607" s="47">
        <f t="shared" ca="1" si="9"/>
        <v>2390.1999999999998</v>
      </c>
      <c r="F607" s="11">
        <v>0.47607638888888887</v>
      </c>
      <c r="G607" s="13" t="s">
        <v>1</v>
      </c>
    </row>
    <row r="608" spans="2:7" ht="15">
      <c r="B608" s="13">
        <v>43040</v>
      </c>
      <c r="C608" s="10">
        <v>108</v>
      </c>
      <c r="D608" s="14">
        <v>16.149999999999999</v>
      </c>
      <c r="E608" s="47">
        <f t="shared" ca="1" si="9"/>
        <v>1744.1999999999998</v>
      </c>
      <c r="F608" s="11">
        <v>0.47607638888888887</v>
      </c>
      <c r="G608" s="13" t="s">
        <v>1</v>
      </c>
    </row>
    <row r="609" spans="2:7" ht="15">
      <c r="B609" s="13">
        <v>43040</v>
      </c>
      <c r="C609" s="10">
        <v>997</v>
      </c>
      <c r="D609" s="14">
        <v>16.149999999999999</v>
      </c>
      <c r="E609" s="47">
        <f t="shared" ca="1" si="9"/>
        <v>16101.55</v>
      </c>
      <c r="F609" s="11">
        <v>0.47973379629629626</v>
      </c>
      <c r="G609" s="13" t="s">
        <v>1</v>
      </c>
    </row>
    <row r="610" spans="2:7" ht="15">
      <c r="B610" s="13">
        <v>43040</v>
      </c>
      <c r="C610" s="10">
        <v>33</v>
      </c>
      <c r="D610" s="14">
        <v>16.149999999999999</v>
      </c>
      <c r="E610" s="47">
        <f t="shared" ca="1" si="9"/>
        <v>532.94999999999993</v>
      </c>
      <c r="F610" s="11">
        <v>0.47984953703703703</v>
      </c>
      <c r="G610" s="13" t="s">
        <v>1</v>
      </c>
    </row>
    <row r="611" spans="2:7" ht="15">
      <c r="B611" s="13">
        <v>43040</v>
      </c>
      <c r="C611" s="10">
        <v>237</v>
      </c>
      <c r="D611" s="14">
        <v>16.149999999999999</v>
      </c>
      <c r="E611" s="47">
        <f t="shared" ca="1" si="9"/>
        <v>3827.5499999999997</v>
      </c>
      <c r="F611" s="11">
        <v>0.47984953703703703</v>
      </c>
      <c r="G611" s="13" t="s">
        <v>1</v>
      </c>
    </row>
    <row r="612" spans="2:7" ht="15">
      <c r="B612" s="13">
        <v>43040</v>
      </c>
      <c r="C612" s="10">
        <v>142</v>
      </c>
      <c r="D612" s="14">
        <v>16.149999999999999</v>
      </c>
      <c r="E612" s="47">
        <f t="shared" ca="1" si="9"/>
        <v>2293.2999999999997</v>
      </c>
      <c r="F612" s="11">
        <v>0.48086805555555556</v>
      </c>
      <c r="G612" s="13" t="s">
        <v>1</v>
      </c>
    </row>
    <row r="613" spans="2:7" ht="15">
      <c r="B613" s="13">
        <v>43040</v>
      </c>
      <c r="C613" s="10">
        <v>882</v>
      </c>
      <c r="D613" s="14">
        <v>16.149999999999999</v>
      </c>
      <c r="E613" s="47">
        <f t="shared" ca="1" si="9"/>
        <v>14244.3</v>
      </c>
      <c r="F613" s="11">
        <v>0.48086805555555556</v>
      </c>
      <c r="G613" s="13" t="s">
        <v>1</v>
      </c>
    </row>
    <row r="614" spans="2:7" ht="15">
      <c r="B614" s="13">
        <v>43040</v>
      </c>
      <c r="C614" s="10">
        <v>446</v>
      </c>
      <c r="D614" s="14">
        <v>16.149999999999999</v>
      </c>
      <c r="E614" s="47">
        <f t="shared" ca="1" si="9"/>
        <v>7202.9</v>
      </c>
      <c r="F614" s="11">
        <v>0.48086805555555556</v>
      </c>
      <c r="G614" s="13" t="s">
        <v>1</v>
      </c>
    </row>
    <row r="615" spans="2:7" ht="15">
      <c r="B615" s="13">
        <v>43040</v>
      </c>
      <c r="C615" s="10">
        <v>251</v>
      </c>
      <c r="D615" s="14">
        <v>16.149999999999999</v>
      </c>
      <c r="E615" s="47">
        <f t="shared" ca="1" si="9"/>
        <v>4053.6499999999996</v>
      </c>
      <c r="F615" s="11">
        <v>0.48086805555555556</v>
      </c>
      <c r="G615" s="13" t="s">
        <v>1</v>
      </c>
    </row>
    <row r="616" spans="2:7" ht="15">
      <c r="B616" s="13">
        <v>43040</v>
      </c>
      <c r="C616" s="10">
        <v>91</v>
      </c>
      <c r="D616" s="14">
        <v>16.149999999999999</v>
      </c>
      <c r="E616" s="47">
        <f t="shared" ca="1" si="9"/>
        <v>1469.6499999999999</v>
      </c>
      <c r="F616" s="11">
        <v>0.48086805555555556</v>
      </c>
      <c r="G616" s="13" t="s">
        <v>1</v>
      </c>
    </row>
    <row r="617" spans="2:7" ht="15">
      <c r="B617" s="13">
        <v>43040</v>
      </c>
      <c r="C617" s="10">
        <v>257</v>
      </c>
      <c r="D617" s="14">
        <v>16.149999999999999</v>
      </c>
      <c r="E617" s="47">
        <f t="shared" ca="1" si="9"/>
        <v>4150.5499999999993</v>
      </c>
      <c r="F617" s="11">
        <v>0.48107638888888887</v>
      </c>
      <c r="G617" s="13" t="s">
        <v>1</v>
      </c>
    </row>
    <row r="618" spans="2:7" ht="15">
      <c r="B618" s="13">
        <v>43040</v>
      </c>
      <c r="C618" s="10">
        <v>473</v>
      </c>
      <c r="D618" s="14">
        <v>16.145</v>
      </c>
      <c r="E618" s="47">
        <f t="shared" ca="1" si="9"/>
        <v>7636.585</v>
      </c>
      <c r="F618" s="11">
        <v>0.48143518518518519</v>
      </c>
      <c r="G618" s="13" t="s">
        <v>1</v>
      </c>
    </row>
    <row r="619" spans="2:7" ht="15">
      <c r="B619" s="13">
        <v>43040</v>
      </c>
      <c r="C619" s="10">
        <v>393</v>
      </c>
      <c r="D619" s="14">
        <v>16.145</v>
      </c>
      <c r="E619" s="47">
        <f t="shared" ca="1" si="9"/>
        <v>6344.9849999999997</v>
      </c>
      <c r="F619" s="11">
        <v>0.48152777777777778</v>
      </c>
      <c r="G619" s="13" t="s">
        <v>1</v>
      </c>
    </row>
    <row r="620" spans="2:7" ht="15">
      <c r="B620" s="13">
        <v>43040</v>
      </c>
      <c r="C620" s="10">
        <v>505</v>
      </c>
      <c r="D620" s="14">
        <v>16.145</v>
      </c>
      <c r="E620" s="47">
        <f t="shared" ca="1" si="9"/>
        <v>8153.2249999999995</v>
      </c>
      <c r="F620" s="11">
        <v>0.48174768518518518</v>
      </c>
      <c r="G620" s="13" t="s">
        <v>1</v>
      </c>
    </row>
    <row r="621" spans="2:7" ht="15">
      <c r="B621" s="13">
        <v>43040</v>
      </c>
      <c r="C621" s="10">
        <v>35</v>
      </c>
      <c r="D621" s="14">
        <v>16.145</v>
      </c>
      <c r="E621" s="47">
        <f t="shared" ca="1" si="9"/>
        <v>565.07499999999993</v>
      </c>
      <c r="F621" s="11">
        <v>0.48174768518518518</v>
      </c>
      <c r="G621" s="13" t="s">
        <v>1</v>
      </c>
    </row>
    <row r="622" spans="2:7" ht="15">
      <c r="B622" s="13">
        <v>43040</v>
      </c>
      <c r="C622" s="10">
        <v>103</v>
      </c>
      <c r="D622" s="14">
        <v>16.14</v>
      </c>
      <c r="E622" s="47">
        <f t="shared" ca="1" si="9"/>
        <v>1662.42</v>
      </c>
      <c r="F622" s="11">
        <v>0.48275462962962962</v>
      </c>
      <c r="G622" s="13" t="s">
        <v>1</v>
      </c>
    </row>
    <row r="623" spans="2:7" ht="15">
      <c r="B623" s="13">
        <v>43040</v>
      </c>
      <c r="C623" s="10">
        <v>268</v>
      </c>
      <c r="D623" s="14">
        <v>16.14</v>
      </c>
      <c r="E623" s="47">
        <f t="shared" ca="1" si="9"/>
        <v>4325.5200000000004</v>
      </c>
      <c r="F623" s="11">
        <v>0.48333333333333334</v>
      </c>
      <c r="G623" s="13" t="s">
        <v>1</v>
      </c>
    </row>
    <row r="624" spans="2:7" ht="15">
      <c r="B624" s="13">
        <v>43040</v>
      </c>
      <c r="C624" s="10">
        <v>847</v>
      </c>
      <c r="D624" s="14">
        <v>16.14</v>
      </c>
      <c r="E624" s="47">
        <f t="shared" ca="1" si="9"/>
        <v>13670.58</v>
      </c>
      <c r="F624" s="11">
        <v>0.48390046296296302</v>
      </c>
      <c r="G624" s="13" t="s">
        <v>1</v>
      </c>
    </row>
    <row r="625" spans="2:7" ht="15">
      <c r="B625" s="13">
        <v>43040</v>
      </c>
      <c r="C625" s="10">
        <v>256</v>
      </c>
      <c r="D625" s="14">
        <v>16.14</v>
      </c>
      <c r="E625" s="47">
        <f t="shared" ca="1" si="9"/>
        <v>4131.84</v>
      </c>
      <c r="F625" s="11">
        <v>0.48390046296296302</v>
      </c>
      <c r="G625" s="13" t="s">
        <v>1</v>
      </c>
    </row>
    <row r="626" spans="2:7" ht="15">
      <c r="B626" s="13">
        <v>43040</v>
      </c>
      <c r="C626" s="10">
        <v>200</v>
      </c>
      <c r="D626" s="14">
        <v>16.155000000000001</v>
      </c>
      <c r="E626" s="47">
        <f t="shared" ca="1" si="9"/>
        <v>3231</v>
      </c>
      <c r="F626" s="11">
        <v>0.48488425925925926</v>
      </c>
      <c r="G626" s="13" t="s">
        <v>1</v>
      </c>
    </row>
    <row r="627" spans="2:7" ht="15">
      <c r="B627" s="13">
        <v>43040</v>
      </c>
      <c r="C627" s="10">
        <v>56</v>
      </c>
      <c r="D627" s="14">
        <v>16.155000000000001</v>
      </c>
      <c r="E627" s="47">
        <f t="shared" ca="1" si="9"/>
        <v>904.68000000000006</v>
      </c>
      <c r="F627" s="11">
        <v>0.48488425925925926</v>
      </c>
      <c r="G627" s="13" t="s">
        <v>1</v>
      </c>
    </row>
    <row r="628" spans="2:7" ht="15">
      <c r="B628" s="13">
        <v>43040</v>
      </c>
      <c r="C628" s="10">
        <v>491</v>
      </c>
      <c r="D628" s="14">
        <v>16.16</v>
      </c>
      <c r="E628" s="47">
        <f t="shared" ca="1" si="9"/>
        <v>7934.56</v>
      </c>
      <c r="F628" s="11">
        <v>0.4864236111111111</v>
      </c>
      <c r="G628" s="13" t="s">
        <v>1</v>
      </c>
    </row>
    <row r="629" spans="2:7" ht="15">
      <c r="B629" s="13">
        <v>43040</v>
      </c>
      <c r="C629" s="10">
        <v>620</v>
      </c>
      <c r="D629" s="14">
        <v>16.155000000000001</v>
      </c>
      <c r="E629" s="47">
        <f t="shared" ca="1" si="9"/>
        <v>10016.1</v>
      </c>
      <c r="F629" s="11">
        <v>0.48762731481481486</v>
      </c>
      <c r="G629" s="13" t="s">
        <v>1</v>
      </c>
    </row>
    <row r="630" spans="2:7" ht="15">
      <c r="B630" s="13">
        <v>43040</v>
      </c>
      <c r="C630" s="10">
        <v>129</v>
      </c>
      <c r="D630" s="14">
        <v>16.16</v>
      </c>
      <c r="E630" s="47">
        <f t="shared" ca="1" si="9"/>
        <v>2084.64</v>
      </c>
      <c r="F630" s="11">
        <v>0.4876388888888889</v>
      </c>
      <c r="G630" s="13" t="s">
        <v>1</v>
      </c>
    </row>
    <row r="631" spans="2:7" ht="15">
      <c r="B631" s="13">
        <v>43040</v>
      </c>
      <c r="C631" s="10">
        <v>66</v>
      </c>
      <c r="D631" s="14">
        <v>16.16</v>
      </c>
      <c r="E631" s="47">
        <f t="shared" ca="1" si="9"/>
        <v>1066.56</v>
      </c>
      <c r="F631" s="11">
        <v>0.4876388888888889</v>
      </c>
      <c r="G631" s="13" t="s">
        <v>1</v>
      </c>
    </row>
    <row r="632" spans="2:7" ht="15">
      <c r="B632" s="13">
        <v>43040</v>
      </c>
      <c r="C632" s="10">
        <v>289</v>
      </c>
      <c r="D632" s="14">
        <v>16.16</v>
      </c>
      <c r="E632" s="47">
        <f t="shared" ca="1" si="9"/>
        <v>4670.24</v>
      </c>
      <c r="F632" s="11">
        <v>0.4876388888888889</v>
      </c>
      <c r="G632" s="13" t="s">
        <v>1</v>
      </c>
    </row>
    <row r="633" spans="2:7" ht="15">
      <c r="B633" s="13">
        <v>43040</v>
      </c>
      <c r="C633" s="10">
        <v>57</v>
      </c>
      <c r="D633" s="14">
        <v>16.16</v>
      </c>
      <c r="E633" s="47">
        <f t="shared" ca="1" si="9"/>
        <v>921.12</v>
      </c>
      <c r="F633" s="11">
        <v>0.4876388888888889</v>
      </c>
      <c r="G633" s="13" t="s">
        <v>1</v>
      </c>
    </row>
    <row r="634" spans="2:7" ht="15">
      <c r="B634" s="13">
        <v>43040</v>
      </c>
      <c r="C634" s="10">
        <v>110</v>
      </c>
      <c r="D634" s="14">
        <v>16.16</v>
      </c>
      <c r="E634" s="47">
        <f t="shared" ca="1" si="9"/>
        <v>1777.6</v>
      </c>
      <c r="F634" s="11">
        <v>0.49004629629629631</v>
      </c>
      <c r="G634" s="13" t="s">
        <v>1</v>
      </c>
    </row>
    <row r="635" spans="2:7" ht="15">
      <c r="B635" s="13">
        <v>43040</v>
      </c>
      <c r="C635" s="10">
        <v>462</v>
      </c>
      <c r="D635" s="14">
        <v>16.16</v>
      </c>
      <c r="E635" s="47">
        <f t="shared" ca="1" si="9"/>
        <v>7465.92</v>
      </c>
      <c r="F635" s="11">
        <v>0.49053240740740739</v>
      </c>
      <c r="G635" s="13" t="s">
        <v>1</v>
      </c>
    </row>
    <row r="636" spans="2:7" ht="15">
      <c r="B636" s="13">
        <v>43040</v>
      </c>
      <c r="C636" s="10">
        <v>1041</v>
      </c>
      <c r="D636" s="14">
        <v>16.16</v>
      </c>
      <c r="E636" s="47">
        <f t="shared" ca="1" si="9"/>
        <v>16822.560000000001</v>
      </c>
      <c r="F636" s="11">
        <v>0.49053240740740739</v>
      </c>
      <c r="G636" s="13" t="s">
        <v>1</v>
      </c>
    </row>
    <row r="637" spans="2:7" ht="15">
      <c r="B637" s="13">
        <v>43040</v>
      </c>
      <c r="C637" s="10">
        <v>776</v>
      </c>
      <c r="D637" s="14">
        <v>16.16</v>
      </c>
      <c r="E637" s="47">
        <f t="shared" ca="1" si="9"/>
        <v>12540.16</v>
      </c>
      <c r="F637" s="11">
        <v>0.49053240740740739</v>
      </c>
      <c r="G637" s="13" t="s">
        <v>1</v>
      </c>
    </row>
    <row r="638" spans="2:7" ht="15">
      <c r="B638" s="13">
        <v>43040</v>
      </c>
      <c r="C638" s="10">
        <v>266</v>
      </c>
      <c r="D638" s="14">
        <v>16.16</v>
      </c>
      <c r="E638" s="47">
        <f t="shared" ca="1" si="9"/>
        <v>4298.5600000000004</v>
      </c>
      <c r="F638" s="11">
        <v>0.49053240740740739</v>
      </c>
      <c r="G638" s="13" t="s">
        <v>1</v>
      </c>
    </row>
    <row r="639" spans="2:7" ht="15">
      <c r="B639" s="13">
        <v>43040</v>
      </c>
      <c r="C639" s="10">
        <v>959</v>
      </c>
      <c r="D639" s="14">
        <v>16.16</v>
      </c>
      <c r="E639" s="47">
        <f t="shared" ca="1" si="9"/>
        <v>15497.44</v>
      </c>
      <c r="F639" s="11">
        <v>0.49053240740740739</v>
      </c>
      <c r="G639" s="13" t="s">
        <v>1</v>
      </c>
    </row>
    <row r="640" spans="2:7" ht="15">
      <c r="B640" s="13">
        <v>43040</v>
      </c>
      <c r="C640" s="10">
        <v>437</v>
      </c>
      <c r="D640" s="14">
        <v>16.16</v>
      </c>
      <c r="E640" s="47">
        <f t="shared" ca="1" si="9"/>
        <v>7061.92</v>
      </c>
      <c r="F640" s="11">
        <v>0.49053240740740739</v>
      </c>
      <c r="G640" s="13" t="s">
        <v>1</v>
      </c>
    </row>
    <row r="641" spans="2:7" ht="15">
      <c r="B641" s="13">
        <v>43040</v>
      </c>
      <c r="C641" s="10">
        <v>105</v>
      </c>
      <c r="D641" s="14">
        <v>16.155000000000001</v>
      </c>
      <c r="E641" s="47">
        <f t="shared" ca="1" si="9"/>
        <v>1696.2750000000001</v>
      </c>
      <c r="F641" s="11">
        <v>0.49118055555555556</v>
      </c>
      <c r="G641" s="13" t="s">
        <v>1</v>
      </c>
    </row>
    <row r="642" spans="2:7" ht="15">
      <c r="B642" s="13">
        <v>43040</v>
      </c>
      <c r="C642" s="10">
        <v>512</v>
      </c>
      <c r="D642" s="14">
        <v>16.155000000000001</v>
      </c>
      <c r="E642" s="47">
        <f t="shared" ca="1" si="9"/>
        <v>8271.36</v>
      </c>
      <c r="F642" s="11">
        <v>0.49178240740740736</v>
      </c>
      <c r="G642" s="13" t="s">
        <v>1</v>
      </c>
    </row>
    <row r="643" spans="2:7" ht="15">
      <c r="B643" s="13">
        <v>43040</v>
      </c>
      <c r="C643" s="10">
        <v>957</v>
      </c>
      <c r="D643" s="14">
        <v>16.155000000000001</v>
      </c>
      <c r="E643" s="47">
        <f t="shared" ca="1" si="9"/>
        <v>15460.335000000001</v>
      </c>
      <c r="F643" s="11">
        <v>0.49178240740740736</v>
      </c>
      <c r="G643" s="13" t="s">
        <v>1</v>
      </c>
    </row>
    <row r="644" spans="2:7" ht="15">
      <c r="B644" s="13">
        <v>43040</v>
      </c>
      <c r="C644" s="10">
        <v>598</v>
      </c>
      <c r="D644" s="14">
        <v>16.155000000000001</v>
      </c>
      <c r="E644" s="47">
        <f t="shared" ca="1" si="9"/>
        <v>9660.69</v>
      </c>
      <c r="F644" s="11">
        <v>0.49178240740740736</v>
      </c>
      <c r="G644" s="13" t="s">
        <v>1</v>
      </c>
    </row>
    <row r="645" spans="2:7" ht="15">
      <c r="B645" s="13">
        <v>43040</v>
      </c>
      <c r="C645" s="10">
        <v>79</v>
      </c>
      <c r="D645" s="14">
        <v>16.149999999999999</v>
      </c>
      <c r="E645" s="47">
        <f t="shared" ca="1" si="9"/>
        <v>1275.8499999999999</v>
      </c>
      <c r="F645" s="11">
        <v>0.4921875</v>
      </c>
      <c r="G645" s="13" t="s">
        <v>1</v>
      </c>
    </row>
    <row r="646" spans="2:7" ht="15">
      <c r="B646" s="13">
        <v>43040</v>
      </c>
      <c r="C646" s="10">
        <v>413</v>
      </c>
      <c r="D646" s="14">
        <v>16.149999999999999</v>
      </c>
      <c r="E646" s="47">
        <f t="shared" ca="1" si="9"/>
        <v>6669.95</v>
      </c>
      <c r="F646" s="11">
        <v>0.49268518518518517</v>
      </c>
      <c r="G646" s="13" t="s">
        <v>1</v>
      </c>
    </row>
    <row r="647" spans="2:7" ht="15">
      <c r="B647" s="13">
        <v>43040</v>
      </c>
      <c r="C647" s="10">
        <v>79</v>
      </c>
      <c r="D647" s="14">
        <v>16.149999999999999</v>
      </c>
      <c r="E647" s="47">
        <f t="shared" ca="1" si="9"/>
        <v>1275.8499999999999</v>
      </c>
      <c r="F647" s="11">
        <v>0.49268518518518517</v>
      </c>
      <c r="G647" s="13" t="s">
        <v>1</v>
      </c>
    </row>
    <row r="648" spans="2:7" ht="15">
      <c r="B648" s="13">
        <v>43040</v>
      </c>
      <c r="C648" s="10">
        <v>258</v>
      </c>
      <c r="D648" s="14">
        <v>16.149999999999999</v>
      </c>
      <c r="E648" s="47">
        <f t="shared" ca="1" si="9"/>
        <v>4166.7</v>
      </c>
      <c r="F648" s="11">
        <v>0.49329861111111112</v>
      </c>
      <c r="G648" s="13" t="s">
        <v>1</v>
      </c>
    </row>
    <row r="649" spans="2:7" ht="15">
      <c r="B649" s="13">
        <v>43040</v>
      </c>
      <c r="C649" s="10">
        <v>536</v>
      </c>
      <c r="D649" s="14">
        <v>16.149999999999999</v>
      </c>
      <c r="E649" s="47">
        <f t="shared" ca="1" si="9"/>
        <v>8656.4</v>
      </c>
      <c r="F649" s="11">
        <v>0.49346064814814811</v>
      </c>
      <c r="G649" s="13" t="s">
        <v>1</v>
      </c>
    </row>
    <row r="650" spans="2:7" ht="15">
      <c r="B650" s="13">
        <v>43040</v>
      </c>
      <c r="C650" s="10">
        <v>329</v>
      </c>
      <c r="D650" s="14">
        <v>16.149999999999999</v>
      </c>
      <c r="E650" s="47">
        <f t="shared" ca="1" si="9"/>
        <v>5313.3499999999995</v>
      </c>
      <c r="F650" s="11">
        <v>0.49366898148148147</v>
      </c>
      <c r="G650" s="13" t="s">
        <v>1</v>
      </c>
    </row>
    <row r="651" spans="2:7" ht="15">
      <c r="B651" s="13">
        <v>43040</v>
      </c>
      <c r="C651" s="10">
        <v>487</v>
      </c>
      <c r="D651" s="14">
        <v>16.149999999999999</v>
      </c>
      <c r="E651" s="47">
        <f t="shared" ca="1" si="9"/>
        <v>7865.0499999999993</v>
      </c>
      <c r="F651" s="11">
        <v>0.49366898148148147</v>
      </c>
      <c r="G651" s="13" t="s">
        <v>1</v>
      </c>
    </row>
    <row r="652" spans="2:7" ht="15">
      <c r="B652" s="13">
        <v>43040</v>
      </c>
      <c r="C652" s="10">
        <v>223</v>
      </c>
      <c r="D652" s="14">
        <v>16.16</v>
      </c>
      <c r="E652" s="47">
        <f t="shared" ca="1" si="9"/>
        <v>3603.68</v>
      </c>
      <c r="F652" s="11">
        <v>0.49467592592592591</v>
      </c>
      <c r="G652" s="13" t="s">
        <v>1</v>
      </c>
    </row>
    <row r="653" spans="2:7" ht="15">
      <c r="B653" s="13">
        <v>43040</v>
      </c>
      <c r="C653" s="10">
        <v>33</v>
      </c>
      <c r="D653" s="14">
        <v>16.16</v>
      </c>
      <c r="E653" s="47">
        <f t="shared" ca="1" si="9"/>
        <v>533.28</v>
      </c>
      <c r="F653" s="11">
        <v>0.49467592592592591</v>
      </c>
      <c r="G653" s="13" t="s">
        <v>1</v>
      </c>
    </row>
    <row r="654" spans="2:7" ht="15">
      <c r="B654" s="13">
        <v>43040</v>
      </c>
      <c r="C654" s="10">
        <v>104</v>
      </c>
      <c r="D654" s="14">
        <v>16.16</v>
      </c>
      <c r="E654" s="47">
        <f t="shared" ca="1" si="9"/>
        <v>1680.64</v>
      </c>
      <c r="F654" s="11">
        <v>0.49488425925925927</v>
      </c>
      <c r="G654" s="13" t="s">
        <v>1</v>
      </c>
    </row>
    <row r="655" spans="2:7" ht="15">
      <c r="B655" s="13">
        <v>43040</v>
      </c>
      <c r="C655" s="10">
        <v>152</v>
      </c>
      <c r="D655" s="14">
        <v>16.16</v>
      </c>
      <c r="E655" s="47">
        <f t="shared" ca="1" si="9"/>
        <v>2456.3200000000002</v>
      </c>
      <c r="F655" s="11">
        <v>0.49488425925925927</v>
      </c>
      <c r="G655" s="13" t="s">
        <v>1</v>
      </c>
    </row>
    <row r="656" spans="2:7" ht="15">
      <c r="B656" s="13">
        <v>43040</v>
      </c>
      <c r="C656" s="10">
        <v>256</v>
      </c>
      <c r="D656" s="14">
        <v>16.16</v>
      </c>
      <c r="E656" s="47">
        <f t="shared" ref="E656:E719" ca="1" si="10">+C656*D656</f>
        <v>4136.96</v>
      </c>
      <c r="F656" s="11">
        <v>0.49497685185185186</v>
      </c>
      <c r="G656" s="13" t="s">
        <v>1</v>
      </c>
    </row>
    <row r="657" spans="2:7" ht="15">
      <c r="B657" s="13">
        <v>43040</v>
      </c>
      <c r="C657" s="10">
        <v>941</v>
      </c>
      <c r="D657" s="14">
        <v>16.16</v>
      </c>
      <c r="E657" s="47">
        <f t="shared" ca="1" si="10"/>
        <v>15206.56</v>
      </c>
      <c r="F657" s="11">
        <v>0.49501157407407409</v>
      </c>
      <c r="G657" s="13" t="s">
        <v>1</v>
      </c>
    </row>
    <row r="658" spans="2:7" ht="15">
      <c r="B658" s="13">
        <v>43040</v>
      </c>
      <c r="C658" s="10">
        <v>406</v>
      </c>
      <c r="D658" s="14">
        <v>16.16</v>
      </c>
      <c r="E658" s="47">
        <f t="shared" ca="1" si="10"/>
        <v>6560.96</v>
      </c>
      <c r="F658" s="11">
        <v>0.49505787037037036</v>
      </c>
      <c r="G658" s="13" t="s">
        <v>1</v>
      </c>
    </row>
    <row r="659" spans="2:7" ht="15">
      <c r="B659" s="13">
        <v>43040</v>
      </c>
      <c r="C659" s="10">
        <v>1451</v>
      </c>
      <c r="D659" s="14">
        <v>16.155000000000001</v>
      </c>
      <c r="E659" s="47">
        <f t="shared" ca="1" si="10"/>
        <v>23440.905000000002</v>
      </c>
      <c r="F659" s="11">
        <v>0.49509259259259258</v>
      </c>
      <c r="G659" s="13" t="s">
        <v>1</v>
      </c>
    </row>
    <row r="660" spans="2:7" ht="15">
      <c r="B660" s="13">
        <v>43040</v>
      </c>
      <c r="C660" s="10">
        <v>42</v>
      </c>
      <c r="D660" s="14">
        <v>16.155000000000001</v>
      </c>
      <c r="E660" s="47">
        <f t="shared" ca="1" si="10"/>
        <v>678.51</v>
      </c>
      <c r="F660" s="11">
        <v>0.49509259259259258</v>
      </c>
      <c r="G660" s="13" t="s">
        <v>1</v>
      </c>
    </row>
    <row r="661" spans="2:7" ht="15">
      <c r="B661" s="13">
        <v>43040</v>
      </c>
      <c r="C661" s="10">
        <v>19</v>
      </c>
      <c r="D661" s="14">
        <v>16.155000000000001</v>
      </c>
      <c r="E661" s="47">
        <f t="shared" ca="1" si="10"/>
        <v>306.94500000000005</v>
      </c>
      <c r="F661" s="11">
        <v>0.49509259259259258</v>
      </c>
      <c r="G661" s="13" t="s">
        <v>1</v>
      </c>
    </row>
    <row r="662" spans="2:7" ht="15">
      <c r="B662" s="13">
        <v>43040</v>
      </c>
      <c r="C662" s="10">
        <v>140</v>
      </c>
      <c r="D662" s="14">
        <v>16.155000000000001</v>
      </c>
      <c r="E662" s="47">
        <f t="shared" ca="1" si="10"/>
        <v>2261.7000000000003</v>
      </c>
      <c r="F662" s="11">
        <v>0.49576388888888889</v>
      </c>
      <c r="G662" s="13" t="s">
        <v>1</v>
      </c>
    </row>
    <row r="663" spans="2:7" ht="15">
      <c r="B663" s="13">
        <v>43040</v>
      </c>
      <c r="C663" s="10">
        <v>266</v>
      </c>
      <c r="D663" s="14">
        <v>16.155000000000001</v>
      </c>
      <c r="E663" s="47">
        <f t="shared" ca="1" si="10"/>
        <v>4297.2300000000005</v>
      </c>
      <c r="F663" s="11">
        <v>0.49576388888888889</v>
      </c>
      <c r="G663" s="13" t="s">
        <v>1</v>
      </c>
    </row>
    <row r="664" spans="2:7" ht="15">
      <c r="B664" s="13">
        <v>43040</v>
      </c>
      <c r="C664" s="10">
        <v>12</v>
      </c>
      <c r="D664" s="14">
        <v>16.155000000000001</v>
      </c>
      <c r="E664" s="47">
        <f t="shared" ca="1" si="10"/>
        <v>193.86</v>
      </c>
      <c r="F664" s="11">
        <v>0.49576388888888889</v>
      </c>
      <c r="G664" s="13" t="s">
        <v>1</v>
      </c>
    </row>
    <row r="665" spans="2:7" ht="15">
      <c r="B665" s="13">
        <v>43040</v>
      </c>
      <c r="C665" s="10">
        <v>38</v>
      </c>
      <c r="D665" s="14">
        <v>16.155000000000001</v>
      </c>
      <c r="E665" s="47">
        <f t="shared" ca="1" si="10"/>
        <v>613.8900000000001</v>
      </c>
      <c r="F665" s="11">
        <v>0.49740740740740735</v>
      </c>
      <c r="G665" s="13" t="s">
        <v>1</v>
      </c>
    </row>
    <row r="666" spans="2:7" ht="15">
      <c r="B666" s="13">
        <v>43040</v>
      </c>
      <c r="C666" s="10">
        <v>336</v>
      </c>
      <c r="D666" s="14">
        <v>16.155000000000001</v>
      </c>
      <c r="E666" s="47">
        <f t="shared" ca="1" si="10"/>
        <v>5428.08</v>
      </c>
      <c r="F666" s="11">
        <v>0.49740740740740735</v>
      </c>
      <c r="G666" s="13" t="s">
        <v>1</v>
      </c>
    </row>
    <row r="667" spans="2:7" ht="15">
      <c r="B667" s="13">
        <v>43040</v>
      </c>
      <c r="C667" s="10">
        <v>575</v>
      </c>
      <c r="D667" s="14">
        <v>16.155000000000001</v>
      </c>
      <c r="E667" s="47">
        <f t="shared" ca="1" si="10"/>
        <v>9289.125</v>
      </c>
      <c r="F667" s="11">
        <v>0.49740740740740735</v>
      </c>
      <c r="G667" s="13" t="s">
        <v>1</v>
      </c>
    </row>
    <row r="668" spans="2:7" ht="15">
      <c r="B668" s="13">
        <v>43040</v>
      </c>
      <c r="C668" s="10">
        <v>59</v>
      </c>
      <c r="D668" s="14">
        <v>16.155000000000001</v>
      </c>
      <c r="E668" s="47">
        <f t="shared" ca="1" si="10"/>
        <v>953.1450000000001</v>
      </c>
      <c r="F668" s="11">
        <v>0.49740740740740735</v>
      </c>
      <c r="G668" s="13" t="s">
        <v>1</v>
      </c>
    </row>
    <row r="669" spans="2:7" ht="15">
      <c r="B669" s="13">
        <v>43040</v>
      </c>
      <c r="C669" s="10">
        <v>202</v>
      </c>
      <c r="D669" s="14">
        <v>16.155000000000001</v>
      </c>
      <c r="E669" s="47">
        <f t="shared" ca="1" si="10"/>
        <v>3263.3100000000004</v>
      </c>
      <c r="F669" s="11">
        <v>0.49740740740740735</v>
      </c>
      <c r="G669" s="13" t="s">
        <v>1</v>
      </c>
    </row>
    <row r="670" spans="2:7" ht="15">
      <c r="B670" s="13">
        <v>43040</v>
      </c>
      <c r="C670" s="10">
        <v>54</v>
      </c>
      <c r="D670" s="14">
        <v>16.155000000000001</v>
      </c>
      <c r="E670" s="47">
        <f t="shared" ca="1" si="10"/>
        <v>872.37000000000012</v>
      </c>
      <c r="F670" s="11">
        <v>0.49740740740740735</v>
      </c>
      <c r="G670" s="13" t="s">
        <v>1</v>
      </c>
    </row>
    <row r="671" spans="2:7" ht="15">
      <c r="B671" s="13">
        <v>43040</v>
      </c>
      <c r="C671" s="10">
        <v>369</v>
      </c>
      <c r="D671" s="14">
        <v>16.149999999999999</v>
      </c>
      <c r="E671" s="47">
        <f t="shared" ca="1" si="10"/>
        <v>5959.3499999999995</v>
      </c>
      <c r="F671" s="11">
        <v>0.49781249999999999</v>
      </c>
      <c r="G671" s="13" t="s">
        <v>1</v>
      </c>
    </row>
    <row r="672" spans="2:7" ht="15">
      <c r="B672" s="13">
        <v>43040</v>
      </c>
      <c r="C672" s="10">
        <v>256</v>
      </c>
      <c r="D672" s="14">
        <v>16.149999999999999</v>
      </c>
      <c r="E672" s="47">
        <f t="shared" ca="1" si="10"/>
        <v>4134.3999999999996</v>
      </c>
      <c r="F672" s="11">
        <v>0.49781249999999999</v>
      </c>
      <c r="G672" s="13" t="s">
        <v>1</v>
      </c>
    </row>
    <row r="673" spans="2:7" ht="15">
      <c r="B673" s="13">
        <v>43040</v>
      </c>
      <c r="C673" s="10">
        <v>256</v>
      </c>
      <c r="D673" s="14">
        <v>16.145</v>
      </c>
      <c r="E673" s="47">
        <f t="shared" ca="1" si="10"/>
        <v>4133.12</v>
      </c>
      <c r="F673" s="11">
        <v>0.49828703703703708</v>
      </c>
      <c r="G673" s="13" t="s">
        <v>1</v>
      </c>
    </row>
    <row r="674" spans="2:7" ht="15">
      <c r="B674" s="13">
        <v>43040</v>
      </c>
      <c r="C674" s="10">
        <v>166</v>
      </c>
      <c r="D674" s="14">
        <v>16.14</v>
      </c>
      <c r="E674" s="47">
        <f t="shared" ca="1" si="10"/>
        <v>2679.2400000000002</v>
      </c>
      <c r="F674" s="11">
        <v>0.49873842592592593</v>
      </c>
      <c r="G674" s="13" t="s">
        <v>1</v>
      </c>
    </row>
    <row r="675" spans="2:7" ht="15">
      <c r="B675" s="13">
        <v>43040</v>
      </c>
      <c r="C675" s="10">
        <v>665</v>
      </c>
      <c r="D675" s="14">
        <v>16.14</v>
      </c>
      <c r="E675" s="47">
        <f t="shared" ca="1" si="10"/>
        <v>10733.1</v>
      </c>
      <c r="F675" s="11">
        <v>0.49873842592592593</v>
      </c>
      <c r="G675" s="13" t="s">
        <v>1</v>
      </c>
    </row>
    <row r="676" spans="2:7" ht="15">
      <c r="B676" s="13">
        <v>43040</v>
      </c>
      <c r="C676" s="10">
        <v>1064</v>
      </c>
      <c r="D676" s="14">
        <v>16.135000000000002</v>
      </c>
      <c r="E676" s="47">
        <f t="shared" ca="1" si="10"/>
        <v>17167.640000000003</v>
      </c>
      <c r="F676" s="11">
        <v>0.49895833333333334</v>
      </c>
      <c r="G676" s="13" t="s">
        <v>1</v>
      </c>
    </row>
    <row r="677" spans="2:7" ht="15">
      <c r="B677" s="13">
        <v>43040</v>
      </c>
      <c r="C677" s="10">
        <v>20</v>
      </c>
      <c r="D677" s="14">
        <v>16.14</v>
      </c>
      <c r="E677" s="47">
        <f t="shared" ca="1" si="10"/>
        <v>322.8</v>
      </c>
      <c r="F677" s="11">
        <v>0.49942129629629628</v>
      </c>
      <c r="G677" s="13" t="s">
        <v>1</v>
      </c>
    </row>
    <row r="678" spans="2:7" ht="15">
      <c r="B678" s="13">
        <v>43040</v>
      </c>
      <c r="C678" s="10">
        <v>229</v>
      </c>
      <c r="D678" s="14">
        <v>16.14</v>
      </c>
      <c r="E678" s="47">
        <f t="shared" ca="1" si="10"/>
        <v>3696.06</v>
      </c>
      <c r="F678" s="11">
        <v>0.49942129629629628</v>
      </c>
      <c r="G678" s="13" t="s">
        <v>1</v>
      </c>
    </row>
    <row r="679" spans="2:7" ht="15">
      <c r="B679" s="13">
        <v>43040</v>
      </c>
      <c r="C679" s="10">
        <v>7</v>
      </c>
      <c r="D679" s="14">
        <v>16.14</v>
      </c>
      <c r="E679" s="47">
        <f t="shared" ca="1" si="10"/>
        <v>112.98</v>
      </c>
      <c r="F679" s="11">
        <v>0.49942129629629628</v>
      </c>
      <c r="G679" s="13" t="s">
        <v>1</v>
      </c>
    </row>
    <row r="680" spans="2:7" ht="15">
      <c r="B680" s="13">
        <v>43040</v>
      </c>
      <c r="C680" s="10">
        <v>240</v>
      </c>
      <c r="D680" s="14">
        <v>16.13</v>
      </c>
      <c r="E680" s="47">
        <f t="shared" ca="1" si="10"/>
        <v>3871.2</v>
      </c>
      <c r="F680" s="11">
        <v>0.49962962962962965</v>
      </c>
      <c r="G680" s="13" t="s">
        <v>1</v>
      </c>
    </row>
    <row r="681" spans="2:7" ht="15">
      <c r="B681" s="13">
        <v>43040</v>
      </c>
      <c r="C681" s="10">
        <v>1010</v>
      </c>
      <c r="D681" s="14">
        <v>16.13</v>
      </c>
      <c r="E681" s="47">
        <f t="shared" ca="1" si="10"/>
        <v>16291.3</v>
      </c>
      <c r="F681" s="11">
        <v>0.50019675925925922</v>
      </c>
      <c r="G681" s="13" t="s">
        <v>1</v>
      </c>
    </row>
    <row r="682" spans="2:7" ht="15">
      <c r="B682" s="13">
        <v>43040</v>
      </c>
      <c r="C682" s="10">
        <v>280</v>
      </c>
      <c r="D682" s="14">
        <v>16.13</v>
      </c>
      <c r="E682" s="47">
        <f t="shared" ca="1" si="10"/>
        <v>4516.3999999999996</v>
      </c>
      <c r="F682" s="11">
        <v>0.50034722222222217</v>
      </c>
      <c r="G682" s="13" t="s">
        <v>1</v>
      </c>
    </row>
    <row r="683" spans="2:7" ht="15">
      <c r="B683" s="13">
        <v>43040</v>
      </c>
      <c r="C683" s="10">
        <v>51</v>
      </c>
      <c r="D683" s="14">
        <v>16.13</v>
      </c>
      <c r="E683" s="47">
        <f t="shared" ca="1" si="10"/>
        <v>822.63</v>
      </c>
      <c r="F683" s="11">
        <v>0.50034722222222217</v>
      </c>
      <c r="G683" s="13" t="s">
        <v>1</v>
      </c>
    </row>
    <row r="684" spans="2:7" ht="15">
      <c r="B684" s="13">
        <v>43040</v>
      </c>
      <c r="C684" s="10">
        <v>312</v>
      </c>
      <c r="D684" s="14">
        <v>16.135000000000002</v>
      </c>
      <c r="E684" s="47">
        <f t="shared" ca="1" si="10"/>
        <v>5034.1200000000008</v>
      </c>
      <c r="F684" s="11">
        <v>0.50087962962962962</v>
      </c>
      <c r="G684" s="13" t="s">
        <v>1</v>
      </c>
    </row>
    <row r="685" spans="2:7" ht="15">
      <c r="B685" s="13">
        <v>43040</v>
      </c>
      <c r="C685" s="10">
        <v>160</v>
      </c>
      <c r="D685" s="14">
        <v>16.135000000000002</v>
      </c>
      <c r="E685" s="47">
        <f t="shared" ca="1" si="10"/>
        <v>2581.6000000000004</v>
      </c>
      <c r="F685" s="11">
        <v>0.50087962962962962</v>
      </c>
      <c r="G685" s="13" t="s">
        <v>1</v>
      </c>
    </row>
    <row r="686" spans="2:7" ht="15">
      <c r="B686" s="13">
        <v>43040</v>
      </c>
      <c r="C686" s="10">
        <v>638</v>
      </c>
      <c r="D686" s="14">
        <v>16.13</v>
      </c>
      <c r="E686" s="47">
        <f t="shared" ca="1" si="10"/>
        <v>10290.939999999999</v>
      </c>
      <c r="F686" s="11">
        <v>0.5009837962962963</v>
      </c>
      <c r="G686" s="13" t="s">
        <v>1</v>
      </c>
    </row>
    <row r="687" spans="2:7" ht="15">
      <c r="B687" s="13">
        <v>43040</v>
      </c>
      <c r="C687" s="10">
        <v>257</v>
      </c>
      <c r="D687" s="14">
        <v>16.13</v>
      </c>
      <c r="E687" s="47">
        <f t="shared" ca="1" si="10"/>
        <v>4145.41</v>
      </c>
      <c r="F687" s="11">
        <v>0.5009837962962963</v>
      </c>
      <c r="G687" s="13" t="s">
        <v>1</v>
      </c>
    </row>
    <row r="688" spans="2:7" ht="15">
      <c r="B688" s="13">
        <v>43040</v>
      </c>
      <c r="C688" s="10">
        <v>156</v>
      </c>
      <c r="D688" s="14">
        <v>16.135000000000002</v>
      </c>
      <c r="E688" s="47">
        <f t="shared" ca="1" si="10"/>
        <v>2517.0600000000004</v>
      </c>
      <c r="F688" s="11">
        <v>0.50185185185185188</v>
      </c>
      <c r="G688" s="13" t="s">
        <v>1</v>
      </c>
    </row>
    <row r="689" spans="2:7" ht="15">
      <c r="B689" s="13">
        <v>43040</v>
      </c>
      <c r="C689" s="10">
        <v>100</v>
      </c>
      <c r="D689" s="14">
        <v>16.135000000000002</v>
      </c>
      <c r="E689" s="47">
        <f t="shared" ca="1" si="10"/>
        <v>1613.5000000000002</v>
      </c>
      <c r="F689" s="11">
        <v>0.50185185185185188</v>
      </c>
      <c r="G689" s="13" t="s">
        <v>1</v>
      </c>
    </row>
    <row r="690" spans="2:7" ht="15">
      <c r="B690" s="13">
        <v>43040</v>
      </c>
      <c r="C690" s="10">
        <v>285</v>
      </c>
      <c r="D690" s="14">
        <v>16.125</v>
      </c>
      <c r="E690" s="47">
        <f t="shared" ca="1" si="10"/>
        <v>4595.625</v>
      </c>
      <c r="F690" s="11">
        <v>0.50215277777777778</v>
      </c>
      <c r="G690" s="13" t="s">
        <v>1</v>
      </c>
    </row>
    <row r="691" spans="2:7" ht="15">
      <c r="B691" s="13">
        <v>43040</v>
      </c>
      <c r="C691" s="10">
        <v>548</v>
      </c>
      <c r="D691" s="14">
        <v>16.125</v>
      </c>
      <c r="E691" s="47">
        <f t="shared" ca="1" si="10"/>
        <v>8836.5</v>
      </c>
      <c r="F691" s="11">
        <v>0.50215277777777778</v>
      </c>
      <c r="G691" s="13" t="s">
        <v>1</v>
      </c>
    </row>
    <row r="692" spans="2:7" ht="15">
      <c r="B692" s="13">
        <v>43040</v>
      </c>
      <c r="C692" s="10">
        <v>702</v>
      </c>
      <c r="D692" s="14">
        <v>16.125</v>
      </c>
      <c r="E692" s="47">
        <f t="shared" ca="1" si="10"/>
        <v>11319.75</v>
      </c>
      <c r="F692" s="11">
        <v>0.50215277777777778</v>
      </c>
      <c r="G692" s="13" t="s">
        <v>1</v>
      </c>
    </row>
    <row r="693" spans="2:7" ht="15">
      <c r="B693" s="13">
        <v>43040</v>
      </c>
      <c r="C693" s="10">
        <v>163</v>
      </c>
      <c r="D693" s="14">
        <v>16.12</v>
      </c>
      <c r="E693" s="47">
        <f t="shared" ca="1" si="10"/>
        <v>2627.56</v>
      </c>
      <c r="F693" s="11">
        <v>0.50284722222222222</v>
      </c>
      <c r="G693" s="13" t="s">
        <v>1</v>
      </c>
    </row>
    <row r="694" spans="2:7" ht="15">
      <c r="B694" s="13">
        <v>43040</v>
      </c>
      <c r="C694" s="10">
        <v>182</v>
      </c>
      <c r="D694" s="14">
        <v>16.125</v>
      </c>
      <c r="E694" s="47">
        <f t="shared" ca="1" si="10"/>
        <v>2934.75</v>
      </c>
      <c r="F694" s="11">
        <v>0.50315972222222227</v>
      </c>
      <c r="G694" s="13" t="s">
        <v>1</v>
      </c>
    </row>
    <row r="695" spans="2:7" ht="15">
      <c r="B695" s="13">
        <v>43040</v>
      </c>
      <c r="C695" s="10">
        <v>74</v>
      </c>
      <c r="D695" s="14">
        <v>16.125</v>
      </c>
      <c r="E695" s="47">
        <f t="shared" ca="1" si="10"/>
        <v>1193.25</v>
      </c>
      <c r="F695" s="11">
        <v>0.50315972222222227</v>
      </c>
      <c r="G695" s="13" t="s">
        <v>1</v>
      </c>
    </row>
    <row r="696" spans="2:7" ht="15">
      <c r="B696" s="13">
        <v>43040</v>
      </c>
      <c r="C696" s="10">
        <v>124</v>
      </c>
      <c r="D696" s="14">
        <v>16.12</v>
      </c>
      <c r="E696" s="47">
        <f t="shared" ca="1" si="10"/>
        <v>1998.88</v>
      </c>
      <c r="F696" s="11">
        <v>0.50479166666666664</v>
      </c>
      <c r="G696" s="13" t="s">
        <v>1</v>
      </c>
    </row>
    <row r="697" spans="2:7" ht="15">
      <c r="B697" s="13">
        <v>43040</v>
      </c>
      <c r="C697" s="10">
        <v>272</v>
      </c>
      <c r="D697" s="14">
        <v>16.12</v>
      </c>
      <c r="E697" s="47">
        <f t="shared" ca="1" si="10"/>
        <v>4384.6400000000003</v>
      </c>
      <c r="F697" s="11">
        <v>0.50519675925925933</v>
      </c>
      <c r="G697" s="13" t="s">
        <v>1</v>
      </c>
    </row>
    <row r="698" spans="2:7" ht="15">
      <c r="B698" s="13">
        <v>43040</v>
      </c>
      <c r="C698" s="10">
        <v>1098</v>
      </c>
      <c r="D698" s="14">
        <v>16.12</v>
      </c>
      <c r="E698" s="47">
        <f t="shared" ca="1" si="10"/>
        <v>17699.760000000002</v>
      </c>
      <c r="F698" s="11">
        <v>0.50519675925925933</v>
      </c>
      <c r="G698" s="13" t="s">
        <v>1</v>
      </c>
    </row>
    <row r="699" spans="2:7" ht="15">
      <c r="B699" s="13">
        <v>43040</v>
      </c>
      <c r="C699" s="10">
        <v>211</v>
      </c>
      <c r="D699" s="14">
        <v>16.114999999999998</v>
      </c>
      <c r="E699" s="47">
        <f t="shared" ca="1" si="10"/>
        <v>3400.2649999999999</v>
      </c>
      <c r="F699" s="11">
        <v>0.50520833333333337</v>
      </c>
      <c r="G699" s="13" t="s">
        <v>1</v>
      </c>
    </row>
    <row r="700" spans="2:7" ht="15">
      <c r="B700" s="13">
        <v>43040</v>
      </c>
      <c r="C700" s="10">
        <v>237</v>
      </c>
      <c r="D700" s="14">
        <v>16.114999999999998</v>
      </c>
      <c r="E700" s="47">
        <f t="shared" ca="1" si="10"/>
        <v>3819.2549999999997</v>
      </c>
      <c r="F700" s="11">
        <v>0.50520833333333337</v>
      </c>
      <c r="G700" s="13" t="s">
        <v>1</v>
      </c>
    </row>
    <row r="701" spans="2:7" ht="15">
      <c r="B701" s="13">
        <v>43040</v>
      </c>
      <c r="C701" s="10">
        <v>157</v>
      </c>
      <c r="D701" s="14">
        <v>16.12</v>
      </c>
      <c r="E701" s="47">
        <f t="shared" ca="1" si="10"/>
        <v>2530.84</v>
      </c>
      <c r="F701" s="11">
        <v>0.50542824074074078</v>
      </c>
      <c r="G701" s="13" t="s">
        <v>1</v>
      </c>
    </row>
    <row r="702" spans="2:7" ht="15">
      <c r="B702" s="13">
        <v>43040</v>
      </c>
      <c r="C702" s="10">
        <v>99</v>
      </c>
      <c r="D702" s="14">
        <v>16.12</v>
      </c>
      <c r="E702" s="47">
        <f t="shared" ca="1" si="10"/>
        <v>1595.88</v>
      </c>
      <c r="F702" s="11">
        <v>0.50542824074074078</v>
      </c>
      <c r="G702" s="13" t="s">
        <v>1</v>
      </c>
    </row>
    <row r="703" spans="2:7" ht="15">
      <c r="B703" s="13">
        <v>43040</v>
      </c>
      <c r="C703" s="10">
        <v>1117</v>
      </c>
      <c r="D703" s="14">
        <v>16.11</v>
      </c>
      <c r="E703" s="47">
        <f t="shared" ca="1" si="10"/>
        <v>17994.87</v>
      </c>
      <c r="F703" s="11">
        <v>0.50646990740740738</v>
      </c>
      <c r="G703" s="13" t="s">
        <v>1</v>
      </c>
    </row>
    <row r="704" spans="2:7" ht="15">
      <c r="B704" s="13">
        <v>43040</v>
      </c>
      <c r="C704" s="10">
        <v>271</v>
      </c>
      <c r="D704" s="14">
        <v>16.11</v>
      </c>
      <c r="E704" s="47">
        <f t="shared" ca="1" si="10"/>
        <v>4365.8099999999995</v>
      </c>
      <c r="F704" s="11">
        <v>0.50646990740740738</v>
      </c>
      <c r="G704" s="13" t="s">
        <v>1</v>
      </c>
    </row>
    <row r="705" spans="2:7" ht="15">
      <c r="B705" s="13">
        <v>43040</v>
      </c>
      <c r="C705" s="10">
        <v>459</v>
      </c>
      <c r="D705" s="14">
        <v>16.105</v>
      </c>
      <c r="E705" s="47">
        <f t="shared" ca="1" si="10"/>
        <v>7392.1950000000006</v>
      </c>
      <c r="F705" s="11">
        <v>0.50648148148148142</v>
      </c>
      <c r="G705" s="13" t="s">
        <v>1</v>
      </c>
    </row>
    <row r="706" spans="2:7" ht="15">
      <c r="B706" s="13">
        <v>43040</v>
      </c>
      <c r="C706" s="10">
        <v>337</v>
      </c>
      <c r="D706" s="14">
        <v>16.105</v>
      </c>
      <c r="E706" s="47">
        <f t="shared" ca="1" si="10"/>
        <v>5427.3850000000002</v>
      </c>
      <c r="F706" s="11">
        <v>0.50649305555555557</v>
      </c>
      <c r="G706" s="13" t="s">
        <v>1</v>
      </c>
    </row>
    <row r="707" spans="2:7" ht="15">
      <c r="B707" s="13">
        <v>43040</v>
      </c>
      <c r="C707" s="10">
        <v>389</v>
      </c>
      <c r="D707" s="14">
        <v>16.100000000000001</v>
      </c>
      <c r="E707" s="47">
        <f t="shared" ca="1" si="10"/>
        <v>6262.9000000000005</v>
      </c>
      <c r="F707" s="11">
        <v>0.50677083333333328</v>
      </c>
      <c r="G707" s="13" t="s">
        <v>1</v>
      </c>
    </row>
    <row r="708" spans="2:7" ht="15">
      <c r="B708" s="13">
        <v>43040</v>
      </c>
      <c r="C708" s="10">
        <v>380</v>
      </c>
      <c r="D708" s="14">
        <v>16.105</v>
      </c>
      <c r="E708" s="47">
        <f t="shared" ca="1" si="10"/>
        <v>6119.9000000000005</v>
      </c>
      <c r="F708" s="11">
        <v>0.50677083333333328</v>
      </c>
      <c r="G708" s="13" t="s">
        <v>1</v>
      </c>
    </row>
    <row r="709" spans="2:7" ht="15">
      <c r="B709" s="13">
        <v>43040</v>
      </c>
      <c r="C709" s="10">
        <v>241</v>
      </c>
      <c r="D709" s="14">
        <v>16.105</v>
      </c>
      <c r="E709" s="47">
        <f t="shared" ca="1" si="10"/>
        <v>3881.3050000000003</v>
      </c>
      <c r="F709" s="11">
        <v>0.50677083333333328</v>
      </c>
      <c r="G709" s="13" t="s">
        <v>1</v>
      </c>
    </row>
    <row r="710" spans="2:7" ht="15">
      <c r="B710" s="13">
        <v>43040</v>
      </c>
      <c r="C710" s="10">
        <v>256</v>
      </c>
      <c r="D710" s="14">
        <v>16.105</v>
      </c>
      <c r="E710" s="47">
        <f t="shared" ca="1" si="10"/>
        <v>4122.88</v>
      </c>
      <c r="F710" s="11">
        <v>0.50677083333333328</v>
      </c>
      <c r="G710" s="13" t="s">
        <v>1</v>
      </c>
    </row>
    <row r="711" spans="2:7" ht="15">
      <c r="B711" s="13">
        <v>43040</v>
      </c>
      <c r="C711" s="10">
        <v>355</v>
      </c>
      <c r="D711" s="14">
        <v>16.100000000000001</v>
      </c>
      <c r="E711" s="47">
        <f t="shared" ca="1" si="10"/>
        <v>5715.5000000000009</v>
      </c>
      <c r="F711" s="11">
        <v>0.50679398148148147</v>
      </c>
      <c r="G711" s="13" t="s">
        <v>1</v>
      </c>
    </row>
    <row r="712" spans="2:7" ht="15">
      <c r="B712" s="13">
        <v>43040</v>
      </c>
      <c r="C712" s="10">
        <v>1135</v>
      </c>
      <c r="D712" s="14">
        <v>16.100000000000001</v>
      </c>
      <c r="E712" s="47">
        <f t="shared" ca="1" si="10"/>
        <v>18273.5</v>
      </c>
      <c r="F712" s="11">
        <v>0.5068287037037037</v>
      </c>
      <c r="G712" s="13" t="s">
        <v>1</v>
      </c>
    </row>
    <row r="713" spans="2:7" ht="15">
      <c r="B713" s="13">
        <v>43040</v>
      </c>
      <c r="C713" s="10">
        <v>125</v>
      </c>
      <c r="D713" s="14">
        <v>16.100000000000001</v>
      </c>
      <c r="E713" s="47">
        <f t="shared" ca="1" si="10"/>
        <v>2012.5000000000002</v>
      </c>
      <c r="F713" s="11">
        <v>0.5068287037037037</v>
      </c>
      <c r="G713" s="13" t="s">
        <v>1</v>
      </c>
    </row>
    <row r="714" spans="2:7" ht="15">
      <c r="B714" s="13">
        <v>43040</v>
      </c>
      <c r="C714" s="10">
        <v>56</v>
      </c>
      <c r="D714" s="14">
        <v>16.100000000000001</v>
      </c>
      <c r="E714" s="47">
        <f t="shared" ca="1" si="10"/>
        <v>901.60000000000014</v>
      </c>
      <c r="F714" s="11">
        <v>0.5068287037037037</v>
      </c>
      <c r="G714" s="13" t="s">
        <v>1</v>
      </c>
    </row>
    <row r="715" spans="2:7" ht="15">
      <c r="B715" s="13">
        <v>43040</v>
      </c>
      <c r="C715" s="10">
        <v>1324</v>
      </c>
      <c r="D715" s="14">
        <v>16.100000000000001</v>
      </c>
      <c r="E715" s="47">
        <f t="shared" ca="1" si="10"/>
        <v>21316.400000000001</v>
      </c>
      <c r="F715" s="11">
        <v>0.5068287037037037</v>
      </c>
      <c r="G715" s="13" t="s">
        <v>1</v>
      </c>
    </row>
    <row r="716" spans="2:7" ht="15">
      <c r="B716" s="13">
        <v>43040</v>
      </c>
      <c r="C716" s="10">
        <v>79</v>
      </c>
      <c r="D716" s="14">
        <v>16.100000000000001</v>
      </c>
      <c r="E716" s="47">
        <f t="shared" ca="1" si="10"/>
        <v>1271.9000000000001</v>
      </c>
      <c r="F716" s="11">
        <v>0.5068287037037037</v>
      </c>
      <c r="G716" s="13" t="s">
        <v>1</v>
      </c>
    </row>
    <row r="717" spans="2:7" ht="15">
      <c r="B717" s="13">
        <v>43040</v>
      </c>
      <c r="C717" s="10">
        <v>73</v>
      </c>
      <c r="D717" s="14">
        <v>16.100000000000001</v>
      </c>
      <c r="E717" s="47">
        <f t="shared" ca="1" si="10"/>
        <v>1175.3000000000002</v>
      </c>
      <c r="F717" s="11">
        <v>0.5068287037037037</v>
      </c>
      <c r="G717" s="13" t="s">
        <v>1</v>
      </c>
    </row>
    <row r="718" spans="2:7" ht="15">
      <c r="B718" s="13">
        <v>43040</v>
      </c>
      <c r="C718" s="10">
        <v>347</v>
      </c>
      <c r="D718" s="14">
        <v>16.100000000000001</v>
      </c>
      <c r="E718" s="47">
        <f t="shared" ca="1" si="10"/>
        <v>5586.7000000000007</v>
      </c>
      <c r="F718" s="11">
        <v>0.5068287037037037</v>
      </c>
      <c r="G718" s="13" t="s">
        <v>1</v>
      </c>
    </row>
    <row r="719" spans="2:7" ht="15">
      <c r="B719" s="13">
        <v>43040</v>
      </c>
      <c r="C719" s="10">
        <v>674</v>
      </c>
      <c r="D719" s="14">
        <v>16.100000000000001</v>
      </c>
      <c r="E719" s="47">
        <f t="shared" ca="1" si="10"/>
        <v>10851.400000000001</v>
      </c>
      <c r="F719" s="11">
        <v>0.50689814814814815</v>
      </c>
      <c r="G719" s="13" t="s">
        <v>1</v>
      </c>
    </row>
    <row r="720" spans="2:7" ht="15">
      <c r="B720" s="13">
        <v>43040</v>
      </c>
      <c r="C720" s="10">
        <v>37</v>
      </c>
      <c r="D720" s="14">
        <v>16.105</v>
      </c>
      <c r="E720" s="47">
        <f t="shared" ref="E720:E783" ca="1" si="11">+C720*D720</f>
        <v>595.88499999999999</v>
      </c>
      <c r="F720" s="11">
        <v>0.50690972222222219</v>
      </c>
      <c r="G720" s="13" t="s">
        <v>1</v>
      </c>
    </row>
    <row r="721" spans="2:7" ht="15">
      <c r="B721" s="13">
        <v>43040</v>
      </c>
      <c r="C721" s="10">
        <v>348</v>
      </c>
      <c r="D721" s="14">
        <v>16.100000000000001</v>
      </c>
      <c r="E721" s="47">
        <f t="shared" ca="1" si="11"/>
        <v>5602.8</v>
      </c>
      <c r="F721" s="11">
        <v>0.50693287037037038</v>
      </c>
      <c r="G721" s="13" t="s">
        <v>1</v>
      </c>
    </row>
    <row r="722" spans="2:7" ht="15">
      <c r="B722" s="13">
        <v>43040</v>
      </c>
      <c r="C722" s="10">
        <v>78</v>
      </c>
      <c r="D722" s="14">
        <v>16.105</v>
      </c>
      <c r="E722" s="47">
        <f t="shared" ca="1" si="11"/>
        <v>1256.19</v>
      </c>
      <c r="F722" s="11">
        <v>0.50696759259259261</v>
      </c>
      <c r="G722" s="13" t="s">
        <v>1</v>
      </c>
    </row>
    <row r="723" spans="2:7" ht="15">
      <c r="B723" s="13">
        <v>43040</v>
      </c>
      <c r="C723" s="10">
        <v>44</v>
      </c>
      <c r="D723" s="14">
        <v>16.105</v>
      </c>
      <c r="E723" s="47">
        <f t="shared" ca="1" si="11"/>
        <v>708.62</v>
      </c>
      <c r="F723" s="11">
        <v>0.50696759259259261</v>
      </c>
      <c r="G723" s="13" t="s">
        <v>1</v>
      </c>
    </row>
    <row r="724" spans="2:7" ht="15">
      <c r="B724" s="13">
        <v>43040</v>
      </c>
      <c r="C724" s="10">
        <v>776</v>
      </c>
      <c r="D724" s="14">
        <v>16.100000000000001</v>
      </c>
      <c r="E724" s="47">
        <f t="shared" ca="1" si="11"/>
        <v>12493.6</v>
      </c>
      <c r="F724" s="11">
        <v>0.50697916666666665</v>
      </c>
      <c r="G724" s="13" t="s">
        <v>1</v>
      </c>
    </row>
    <row r="725" spans="2:7" ht="15">
      <c r="B725" s="13">
        <v>43040</v>
      </c>
      <c r="C725" s="10">
        <v>231</v>
      </c>
      <c r="D725" s="14">
        <v>16.105</v>
      </c>
      <c r="E725" s="47">
        <f t="shared" ca="1" si="11"/>
        <v>3720.2550000000001</v>
      </c>
      <c r="F725" s="11">
        <v>0.50708333333333333</v>
      </c>
      <c r="G725" s="13" t="s">
        <v>1</v>
      </c>
    </row>
    <row r="726" spans="2:7" ht="15">
      <c r="B726" s="13">
        <v>43040</v>
      </c>
      <c r="C726" s="10">
        <v>68</v>
      </c>
      <c r="D726" s="14">
        <v>16.100000000000001</v>
      </c>
      <c r="E726" s="47">
        <f t="shared" ca="1" si="11"/>
        <v>1094.8000000000002</v>
      </c>
      <c r="F726" s="11">
        <v>0.50708333333333333</v>
      </c>
      <c r="G726" s="13" t="s">
        <v>1</v>
      </c>
    </row>
    <row r="727" spans="2:7" ht="15">
      <c r="B727" s="13">
        <v>43040</v>
      </c>
      <c r="C727" s="10">
        <v>206</v>
      </c>
      <c r="D727" s="14">
        <v>16.100000000000001</v>
      </c>
      <c r="E727" s="47">
        <f t="shared" ca="1" si="11"/>
        <v>3316.6000000000004</v>
      </c>
      <c r="F727" s="11">
        <v>0.50708333333333333</v>
      </c>
      <c r="G727" s="13" t="s">
        <v>1</v>
      </c>
    </row>
    <row r="728" spans="2:7" ht="15">
      <c r="B728" s="13">
        <v>43040</v>
      </c>
      <c r="C728" s="10">
        <v>233</v>
      </c>
      <c r="D728" s="14">
        <v>16.105</v>
      </c>
      <c r="E728" s="47">
        <f t="shared" ca="1" si="11"/>
        <v>3752.4650000000001</v>
      </c>
      <c r="F728" s="11">
        <v>0.50708333333333333</v>
      </c>
      <c r="G728" s="13" t="s">
        <v>1</v>
      </c>
    </row>
    <row r="729" spans="2:7" ht="15">
      <c r="B729" s="13">
        <v>43040</v>
      </c>
      <c r="C729" s="10">
        <v>57</v>
      </c>
      <c r="D729" s="14">
        <v>16.105</v>
      </c>
      <c r="E729" s="47">
        <f t="shared" ca="1" si="11"/>
        <v>917.98500000000001</v>
      </c>
      <c r="F729" s="11">
        <v>0.50708333333333333</v>
      </c>
      <c r="G729" s="13" t="s">
        <v>1</v>
      </c>
    </row>
    <row r="730" spans="2:7" ht="15">
      <c r="B730" s="13">
        <v>43040</v>
      </c>
      <c r="C730" s="10">
        <v>468</v>
      </c>
      <c r="D730" s="14">
        <v>16.105</v>
      </c>
      <c r="E730" s="47">
        <f t="shared" ca="1" si="11"/>
        <v>7537.14</v>
      </c>
      <c r="F730" s="11">
        <v>0.50722222222222224</v>
      </c>
      <c r="G730" s="13" t="s">
        <v>1</v>
      </c>
    </row>
    <row r="731" spans="2:7" ht="15">
      <c r="B731" s="13">
        <v>43040</v>
      </c>
      <c r="C731" s="10">
        <v>1048</v>
      </c>
      <c r="D731" s="14">
        <v>16.105</v>
      </c>
      <c r="E731" s="47">
        <f t="shared" ca="1" si="11"/>
        <v>16878.04</v>
      </c>
      <c r="F731" s="11">
        <v>0.50722222222222224</v>
      </c>
      <c r="G731" s="13" t="s">
        <v>1</v>
      </c>
    </row>
    <row r="732" spans="2:7" ht="15">
      <c r="B732" s="13">
        <v>43040</v>
      </c>
      <c r="C732" s="10">
        <v>68</v>
      </c>
      <c r="D732" s="14">
        <v>16.100000000000001</v>
      </c>
      <c r="E732" s="47">
        <f t="shared" ca="1" si="11"/>
        <v>1094.8000000000002</v>
      </c>
      <c r="F732" s="11">
        <v>0.50732638888888892</v>
      </c>
      <c r="G732" s="13" t="s">
        <v>1</v>
      </c>
    </row>
    <row r="733" spans="2:7" ht="15">
      <c r="B733" s="13">
        <v>43040</v>
      </c>
      <c r="C733" s="10">
        <v>8</v>
      </c>
      <c r="D733" s="14">
        <v>16.100000000000001</v>
      </c>
      <c r="E733" s="47">
        <f t="shared" ca="1" si="11"/>
        <v>128.80000000000001</v>
      </c>
      <c r="F733" s="11">
        <v>0.50732638888888892</v>
      </c>
      <c r="G733" s="13" t="s">
        <v>1</v>
      </c>
    </row>
    <row r="734" spans="2:7" ht="15">
      <c r="B734" s="13">
        <v>43040</v>
      </c>
      <c r="C734" s="10">
        <v>256</v>
      </c>
      <c r="D734" s="14">
        <v>16.100000000000001</v>
      </c>
      <c r="E734" s="47">
        <f t="shared" ca="1" si="11"/>
        <v>4121.6000000000004</v>
      </c>
      <c r="F734" s="11">
        <v>0.50755787037037037</v>
      </c>
      <c r="G734" s="13" t="s">
        <v>1</v>
      </c>
    </row>
    <row r="735" spans="2:7" ht="15">
      <c r="B735" s="13">
        <v>43040</v>
      </c>
      <c r="C735" s="10">
        <v>1175</v>
      </c>
      <c r="D735" s="14">
        <v>16.094999999999999</v>
      </c>
      <c r="E735" s="47">
        <f t="shared" ca="1" si="11"/>
        <v>18911.625</v>
      </c>
      <c r="F735" s="11">
        <v>0.50893518518518521</v>
      </c>
      <c r="G735" s="13" t="s">
        <v>1</v>
      </c>
    </row>
    <row r="736" spans="2:7" ht="15">
      <c r="B736" s="13">
        <v>43040</v>
      </c>
      <c r="C736" s="10">
        <v>478</v>
      </c>
      <c r="D736" s="14">
        <v>16.094999999999999</v>
      </c>
      <c r="E736" s="47">
        <f t="shared" ca="1" si="11"/>
        <v>7693.41</v>
      </c>
      <c r="F736" s="11">
        <v>0.50893518518518521</v>
      </c>
      <c r="G736" s="13" t="s">
        <v>1</v>
      </c>
    </row>
    <row r="737" spans="2:7" ht="15">
      <c r="B737" s="13">
        <v>43040</v>
      </c>
      <c r="C737" s="10">
        <v>468</v>
      </c>
      <c r="D737" s="14">
        <v>16.09</v>
      </c>
      <c r="E737" s="47">
        <f t="shared" ca="1" si="11"/>
        <v>7530.12</v>
      </c>
      <c r="F737" s="11">
        <v>0.50990740740740736</v>
      </c>
      <c r="G737" s="13" t="s">
        <v>1</v>
      </c>
    </row>
    <row r="738" spans="2:7" ht="15">
      <c r="B738" s="13">
        <v>43040</v>
      </c>
      <c r="C738" s="10">
        <v>301</v>
      </c>
      <c r="D738" s="14">
        <v>16.09</v>
      </c>
      <c r="E738" s="47">
        <f t="shared" ca="1" si="11"/>
        <v>4843.09</v>
      </c>
      <c r="F738" s="11">
        <v>0.50990740740740736</v>
      </c>
      <c r="G738" s="13" t="s">
        <v>1</v>
      </c>
    </row>
    <row r="739" spans="2:7" ht="15">
      <c r="B739" s="13">
        <v>43040</v>
      </c>
      <c r="C739" s="10">
        <v>167</v>
      </c>
      <c r="D739" s="14">
        <v>16.085000000000001</v>
      </c>
      <c r="E739" s="47">
        <f t="shared" ca="1" si="11"/>
        <v>2686.1950000000002</v>
      </c>
      <c r="F739" s="11">
        <v>0.51157407407407407</v>
      </c>
      <c r="G739" s="13" t="s">
        <v>1</v>
      </c>
    </row>
    <row r="740" spans="2:7" ht="15">
      <c r="B740" s="13">
        <v>43040</v>
      </c>
      <c r="C740" s="10">
        <v>769</v>
      </c>
      <c r="D740" s="14">
        <v>16.09</v>
      </c>
      <c r="E740" s="47">
        <f t="shared" ca="1" si="11"/>
        <v>12373.21</v>
      </c>
      <c r="F740" s="11">
        <v>0.51256944444444441</v>
      </c>
      <c r="G740" s="13" t="s">
        <v>1</v>
      </c>
    </row>
    <row r="741" spans="2:7" ht="15">
      <c r="B741" s="13">
        <v>43040</v>
      </c>
      <c r="C741" s="10">
        <v>322</v>
      </c>
      <c r="D741" s="14">
        <v>16.09</v>
      </c>
      <c r="E741" s="47">
        <f t="shared" ca="1" si="11"/>
        <v>5180.9799999999996</v>
      </c>
      <c r="F741" s="11">
        <v>0.51256944444444441</v>
      </c>
      <c r="G741" s="13" t="s">
        <v>1</v>
      </c>
    </row>
    <row r="742" spans="2:7" ht="15">
      <c r="B742" s="13">
        <v>43040</v>
      </c>
      <c r="C742" s="10">
        <v>53</v>
      </c>
      <c r="D742" s="14">
        <v>16.09</v>
      </c>
      <c r="E742" s="47">
        <f t="shared" ca="1" si="11"/>
        <v>852.77</v>
      </c>
      <c r="F742" s="11">
        <v>0.51445601851851852</v>
      </c>
      <c r="G742" s="13" t="s">
        <v>1</v>
      </c>
    </row>
    <row r="743" spans="2:7" ht="15">
      <c r="B743" s="13">
        <v>43040</v>
      </c>
      <c r="C743" s="10">
        <v>375</v>
      </c>
      <c r="D743" s="14">
        <v>16.094999999999999</v>
      </c>
      <c r="E743" s="47">
        <f t="shared" ca="1" si="11"/>
        <v>6035.625</v>
      </c>
      <c r="F743" s="11">
        <v>0.51462962962962966</v>
      </c>
      <c r="G743" s="13" t="s">
        <v>1</v>
      </c>
    </row>
    <row r="744" spans="2:7" ht="15">
      <c r="B744" s="13">
        <v>43040</v>
      </c>
      <c r="C744" s="10">
        <v>97</v>
      </c>
      <c r="D744" s="14">
        <v>16.094999999999999</v>
      </c>
      <c r="E744" s="47">
        <f t="shared" ca="1" si="11"/>
        <v>1561.2149999999999</v>
      </c>
      <c r="F744" s="11">
        <v>0.51462962962962966</v>
      </c>
      <c r="G744" s="13" t="s">
        <v>1</v>
      </c>
    </row>
    <row r="745" spans="2:7" ht="15">
      <c r="B745" s="13">
        <v>43040</v>
      </c>
      <c r="C745" s="10">
        <v>296</v>
      </c>
      <c r="D745" s="14">
        <v>16.094999999999999</v>
      </c>
      <c r="E745" s="47">
        <f t="shared" ca="1" si="11"/>
        <v>4764.12</v>
      </c>
      <c r="F745" s="11">
        <v>0.51476851851851857</v>
      </c>
      <c r="G745" s="13" t="s">
        <v>1</v>
      </c>
    </row>
    <row r="746" spans="2:7" ht="15">
      <c r="B746" s="13">
        <v>43040</v>
      </c>
      <c r="C746" s="10">
        <v>32</v>
      </c>
      <c r="D746" s="14">
        <v>16.094999999999999</v>
      </c>
      <c r="E746" s="47">
        <f t="shared" ca="1" si="11"/>
        <v>515.04</v>
      </c>
      <c r="F746" s="11">
        <v>0.51491898148148152</v>
      </c>
      <c r="G746" s="13" t="s">
        <v>1</v>
      </c>
    </row>
    <row r="747" spans="2:7" ht="15">
      <c r="B747" s="13">
        <v>43040</v>
      </c>
      <c r="C747" s="10">
        <v>258</v>
      </c>
      <c r="D747" s="14">
        <v>16.094999999999999</v>
      </c>
      <c r="E747" s="47">
        <f t="shared" ca="1" si="11"/>
        <v>4152.5099999999993</v>
      </c>
      <c r="F747" s="11">
        <v>0.51491898148148152</v>
      </c>
      <c r="G747" s="13" t="s">
        <v>1</v>
      </c>
    </row>
    <row r="748" spans="2:7" ht="15">
      <c r="B748" s="13">
        <v>43040</v>
      </c>
      <c r="C748" s="10">
        <v>972</v>
      </c>
      <c r="D748" s="14">
        <v>16.09</v>
      </c>
      <c r="E748" s="47">
        <f t="shared" ca="1" si="11"/>
        <v>15639.48</v>
      </c>
      <c r="F748" s="11">
        <v>0.51504629629629628</v>
      </c>
      <c r="G748" s="13" t="s">
        <v>1</v>
      </c>
    </row>
    <row r="749" spans="2:7" ht="15">
      <c r="B749" s="13">
        <v>43040</v>
      </c>
      <c r="C749" s="10">
        <v>263</v>
      </c>
      <c r="D749" s="14">
        <v>16.09</v>
      </c>
      <c r="E749" s="47">
        <f t="shared" ca="1" si="11"/>
        <v>4231.67</v>
      </c>
      <c r="F749" s="11">
        <v>0.51504629629629628</v>
      </c>
      <c r="G749" s="13" t="s">
        <v>1</v>
      </c>
    </row>
    <row r="750" spans="2:7" ht="15">
      <c r="B750" s="13">
        <v>43040</v>
      </c>
      <c r="C750" s="10">
        <v>992</v>
      </c>
      <c r="D750" s="14">
        <v>16.09</v>
      </c>
      <c r="E750" s="47">
        <f t="shared" ca="1" si="11"/>
        <v>15961.28</v>
      </c>
      <c r="F750" s="11">
        <v>0.51504629629629628</v>
      </c>
      <c r="G750" s="13" t="s">
        <v>1</v>
      </c>
    </row>
    <row r="751" spans="2:7" ht="15">
      <c r="B751" s="13">
        <v>43040</v>
      </c>
      <c r="C751" s="10">
        <v>872</v>
      </c>
      <c r="D751" s="14">
        <v>16.085000000000001</v>
      </c>
      <c r="E751" s="47">
        <f t="shared" ca="1" si="11"/>
        <v>14026.12</v>
      </c>
      <c r="F751" s="11">
        <v>0.51552083333333332</v>
      </c>
      <c r="G751" s="13" t="s">
        <v>1</v>
      </c>
    </row>
    <row r="752" spans="2:7" ht="15">
      <c r="B752" s="13">
        <v>43040</v>
      </c>
      <c r="C752" s="10">
        <v>1090</v>
      </c>
      <c r="D752" s="14">
        <v>16.079999999999998</v>
      </c>
      <c r="E752" s="47">
        <f t="shared" ca="1" si="11"/>
        <v>17527.199999999997</v>
      </c>
      <c r="F752" s="11">
        <v>0.51704861111111111</v>
      </c>
      <c r="G752" s="13" t="s">
        <v>1</v>
      </c>
    </row>
    <row r="753" spans="2:7" ht="15">
      <c r="B753" s="13">
        <v>43040</v>
      </c>
      <c r="C753" s="10">
        <v>410</v>
      </c>
      <c r="D753" s="14">
        <v>16.079999999999998</v>
      </c>
      <c r="E753" s="47">
        <f t="shared" ca="1" si="11"/>
        <v>6592.7999999999993</v>
      </c>
      <c r="F753" s="11">
        <v>0.51706018518518515</v>
      </c>
      <c r="G753" s="13" t="s">
        <v>1</v>
      </c>
    </row>
    <row r="754" spans="2:7" ht="15">
      <c r="B754" s="13">
        <v>43040</v>
      </c>
      <c r="C754" s="10">
        <v>199</v>
      </c>
      <c r="D754" s="14">
        <v>16.079999999999998</v>
      </c>
      <c r="E754" s="47">
        <f t="shared" ca="1" si="11"/>
        <v>3199.9199999999996</v>
      </c>
      <c r="F754" s="11">
        <v>0.51706018518518515</v>
      </c>
      <c r="G754" s="13" t="s">
        <v>1</v>
      </c>
    </row>
    <row r="755" spans="2:7" ht="15">
      <c r="B755" s="13">
        <v>43040</v>
      </c>
      <c r="C755" s="10">
        <v>926</v>
      </c>
      <c r="D755" s="14">
        <v>16.079999999999998</v>
      </c>
      <c r="E755" s="47">
        <f t="shared" ca="1" si="11"/>
        <v>14890.079999999998</v>
      </c>
      <c r="F755" s="11">
        <v>0.5178356481481482</v>
      </c>
      <c r="G755" s="13" t="s">
        <v>1</v>
      </c>
    </row>
    <row r="756" spans="2:7" ht="15">
      <c r="B756" s="13">
        <v>43040</v>
      </c>
      <c r="C756" s="10">
        <v>193</v>
      </c>
      <c r="D756" s="14">
        <v>16.079999999999998</v>
      </c>
      <c r="E756" s="47">
        <f t="shared" ca="1" si="11"/>
        <v>3103.4399999999996</v>
      </c>
      <c r="F756" s="11">
        <v>0.51799768518518519</v>
      </c>
      <c r="G756" s="13" t="s">
        <v>1</v>
      </c>
    </row>
    <row r="757" spans="2:7" ht="15">
      <c r="B757" s="13">
        <v>43040</v>
      </c>
      <c r="C757" s="10">
        <v>266</v>
      </c>
      <c r="D757" s="14">
        <v>16.07</v>
      </c>
      <c r="E757" s="47">
        <f t="shared" ca="1" si="11"/>
        <v>4274.62</v>
      </c>
      <c r="F757" s="11">
        <v>0.520625</v>
      </c>
      <c r="G757" s="13" t="s">
        <v>1</v>
      </c>
    </row>
    <row r="758" spans="2:7" ht="15">
      <c r="B758" s="13">
        <v>43040</v>
      </c>
      <c r="C758" s="10">
        <v>228</v>
      </c>
      <c r="D758" s="14">
        <v>16.07</v>
      </c>
      <c r="E758" s="47">
        <f t="shared" ca="1" si="11"/>
        <v>3663.96</v>
      </c>
      <c r="F758" s="11">
        <v>0.52165509259259257</v>
      </c>
      <c r="G758" s="13" t="s">
        <v>1</v>
      </c>
    </row>
    <row r="759" spans="2:7" ht="15">
      <c r="B759" s="13">
        <v>43040</v>
      </c>
      <c r="C759" s="10">
        <v>622</v>
      </c>
      <c r="D759" s="14">
        <v>16.07</v>
      </c>
      <c r="E759" s="47">
        <f t="shared" ca="1" si="11"/>
        <v>9995.5400000000009</v>
      </c>
      <c r="F759" s="11">
        <v>0.52337962962962969</v>
      </c>
      <c r="G759" s="13" t="s">
        <v>1</v>
      </c>
    </row>
    <row r="760" spans="2:7" ht="15">
      <c r="B760" s="13">
        <v>43040</v>
      </c>
      <c r="C760" s="10">
        <v>487</v>
      </c>
      <c r="D760" s="14">
        <v>16.07</v>
      </c>
      <c r="E760" s="47">
        <f t="shared" ca="1" si="11"/>
        <v>7826.09</v>
      </c>
      <c r="F760" s="11">
        <v>0.52337962962962969</v>
      </c>
      <c r="G760" s="13" t="s">
        <v>1</v>
      </c>
    </row>
    <row r="761" spans="2:7" ht="15">
      <c r="B761" s="13">
        <v>43040</v>
      </c>
      <c r="C761" s="10">
        <v>627</v>
      </c>
      <c r="D761" s="14">
        <v>16.07</v>
      </c>
      <c r="E761" s="47">
        <f t="shared" ca="1" si="11"/>
        <v>10075.89</v>
      </c>
      <c r="F761" s="11">
        <v>0.52337962962962969</v>
      </c>
      <c r="G761" s="13" t="s">
        <v>1</v>
      </c>
    </row>
    <row r="762" spans="2:7" ht="15">
      <c r="B762" s="13">
        <v>43040</v>
      </c>
      <c r="C762" s="10">
        <v>538</v>
      </c>
      <c r="D762" s="14">
        <v>16.07</v>
      </c>
      <c r="E762" s="47">
        <f t="shared" ca="1" si="11"/>
        <v>8645.66</v>
      </c>
      <c r="F762" s="11">
        <v>0.52337962962962969</v>
      </c>
      <c r="G762" s="13" t="s">
        <v>1</v>
      </c>
    </row>
    <row r="763" spans="2:7" ht="15">
      <c r="B763" s="13">
        <v>43040</v>
      </c>
      <c r="C763" s="10">
        <v>915</v>
      </c>
      <c r="D763" s="14">
        <v>16.09</v>
      </c>
      <c r="E763" s="47">
        <f t="shared" ca="1" si="11"/>
        <v>14722.35</v>
      </c>
      <c r="F763" s="11">
        <v>0.52368055555555559</v>
      </c>
      <c r="G763" s="13" t="s">
        <v>1</v>
      </c>
    </row>
    <row r="764" spans="2:7" ht="15">
      <c r="B764" s="13">
        <v>43040</v>
      </c>
      <c r="C764" s="10">
        <v>282</v>
      </c>
      <c r="D764" s="14">
        <v>16.09</v>
      </c>
      <c r="E764" s="47">
        <f t="shared" ca="1" si="11"/>
        <v>4537.38</v>
      </c>
      <c r="F764" s="11">
        <v>0.52368055555555559</v>
      </c>
      <c r="G764" s="13" t="s">
        <v>1</v>
      </c>
    </row>
    <row r="765" spans="2:7" ht="15">
      <c r="B765" s="13">
        <v>43040</v>
      </c>
      <c r="C765" s="10">
        <v>4</v>
      </c>
      <c r="D765" s="14">
        <v>16.09</v>
      </c>
      <c r="E765" s="47">
        <f t="shared" ca="1" si="11"/>
        <v>64.36</v>
      </c>
      <c r="F765" s="11">
        <v>0.52379629629629632</v>
      </c>
      <c r="G765" s="13" t="s">
        <v>1</v>
      </c>
    </row>
    <row r="766" spans="2:7" ht="15">
      <c r="B766" s="13">
        <v>43040</v>
      </c>
      <c r="C766" s="10">
        <v>1288</v>
      </c>
      <c r="D766" s="14">
        <v>16.09</v>
      </c>
      <c r="E766" s="47">
        <f t="shared" ca="1" si="11"/>
        <v>20723.919999999998</v>
      </c>
      <c r="F766" s="11">
        <v>0.52496527777777779</v>
      </c>
      <c r="G766" s="13" t="s">
        <v>1</v>
      </c>
    </row>
    <row r="767" spans="2:7" ht="15">
      <c r="B767" s="13">
        <v>43040</v>
      </c>
      <c r="C767" s="10">
        <v>337</v>
      </c>
      <c r="D767" s="14">
        <v>16.12</v>
      </c>
      <c r="E767" s="47">
        <f t="shared" ca="1" si="11"/>
        <v>5432.4400000000005</v>
      </c>
      <c r="F767" s="11">
        <v>0.52751157407407401</v>
      </c>
      <c r="G767" s="13" t="s">
        <v>1</v>
      </c>
    </row>
    <row r="768" spans="2:7" ht="15">
      <c r="B768" s="13">
        <v>43040</v>
      </c>
      <c r="C768" s="10">
        <v>197</v>
      </c>
      <c r="D768" s="14">
        <v>16.125</v>
      </c>
      <c r="E768" s="47">
        <f t="shared" ca="1" si="11"/>
        <v>3176.625</v>
      </c>
      <c r="F768" s="11">
        <v>0.52781250000000002</v>
      </c>
      <c r="G768" s="13" t="s">
        <v>1</v>
      </c>
    </row>
    <row r="769" spans="2:7" ht="15">
      <c r="B769" s="13">
        <v>43040</v>
      </c>
      <c r="C769" s="10">
        <v>226</v>
      </c>
      <c r="D769" s="14">
        <v>16.125</v>
      </c>
      <c r="E769" s="47">
        <f t="shared" ca="1" si="11"/>
        <v>3644.25</v>
      </c>
      <c r="F769" s="11">
        <v>0.52781250000000002</v>
      </c>
      <c r="G769" s="13" t="s">
        <v>1</v>
      </c>
    </row>
    <row r="770" spans="2:7" ht="15">
      <c r="B770" s="13">
        <v>43040</v>
      </c>
      <c r="C770" s="10">
        <v>135</v>
      </c>
      <c r="D770" s="14">
        <v>16.125</v>
      </c>
      <c r="E770" s="47">
        <f t="shared" ca="1" si="11"/>
        <v>2176.875</v>
      </c>
      <c r="F770" s="11">
        <v>0.52781250000000002</v>
      </c>
      <c r="G770" s="13" t="s">
        <v>1</v>
      </c>
    </row>
    <row r="771" spans="2:7" ht="15">
      <c r="B771" s="13">
        <v>43040</v>
      </c>
      <c r="C771" s="10">
        <v>1441</v>
      </c>
      <c r="D771" s="14">
        <v>16.12</v>
      </c>
      <c r="E771" s="47">
        <f t="shared" ca="1" si="11"/>
        <v>23228.920000000002</v>
      </c>
      <c r="F771" s="11">
        <v>0.52787037037037032</v>
      </c>
      <c r="G771" s="13" t="s">
        <v>1</v>
      </c>
    </row>
    <row r="772" spans="2:7" ht="15">
      <c r="B772" s="13">
        <v>43040</v>
      </c>
      <c r="C772" s="10">
        <v>306</v>
      </c>
      <c r="D772" s="14">
        <v>16.114999999999998</v>
      </c>
      <c r="E772" s="47">
        <f t="shared" ca="1" si="11"/>
        <v>4931.1899999999996</v>
      </c>
      <c r="F772" s="11">
        <v>0.52787037037037032</v>
      </c>
      <c r="G772" s="13" t="s">
        <v>1</v>
      </c>
    </row>
    <row r="773" spans="2:7" ht="15">
      <c r="B773" s="13">
        <v>43040</v>
      </c>
      <c r="C773" s="10">
        <v>192</v>
      </c>
      <c r="D773" s="14">
        <v>16.114999999999998</v>
      </c>
      <c r="E773" s="47">
        <f t="shared" ca="1" si="11"/>
        <v>3094.08</v>
      </c>
      <c r="F773" s="11">
        <v>0.52787037037037032</v>
      </c>
      <c r="G773" s="13" t="s">
        <v>1</v>
      </c>
    </row>
    <row r="774" spans="2:7" ht="15">
      <c r="B774" s="13">
        <v>43040</v>
      </c>
      <c r="C774" s="10">
        <v>59</v>
      </c>
      <c r="D774" s="14">
        <v>16.114999999999998</v>
      </c>
      <c r="E774" s="47">
        <f t="shared" ca="1" si="11"/>
        <v>950.78499999999985</v>
      </c>
      <c r="F774" s="11">
        <v>0.52787037037037032</v>
      </c>
      <c r="G774" s="13" t="s">
        <v>1</v>
      </c>
    </row>
    <row r="775" spans="2:7" ht="15">
      <c r="B775" s="13">
        <v>43040</v>
      </c>
      <c r="C775" s="10">
        <v>355</v>
      </c>
      <c r="D775" s="14">
        <v>16.12</v>
      </c>
      <c r="E775" s="47">
        <f t="shared" ca="1" si="11"/>
        <v>5722.6</v>
      </c>
      <c r="F775" s="11">
        <v>0.52787037037037032</v>
      </c>
      <c r="G775" s="13" t="s">
        <v>1</v>
      </c>
    </row>
    <row r="776" spans="2:7" ht="15">
      <c r="B776" s="13">
        <v>43040</v>
      </c>
      <c r="C776" s="10">
        <v>153</v>
      </c>
      <c r="D776" s="14">
        <v>16.114999999999998</v>
      </c>
      <c r="E776" s="47">
        <f t="shared" ca="1" si="11"/>
        <v>2465.5949999999998</v>
      </c>
      <c r="F776" s="11">
        <v>0.52787037037037032</v>
      </c>
      <c r="G776" s="13" t="s">
        <v>1</v>
      </c>
    </row>
    <row r="777" spans="2:7" ht="15">
      <c r="B777" s="13">
        <v>43040</v>
      </c>
      <c r="C777" s="10">
        <v>155</v>
      </c>
      <c r="D777" s="14">
        <v>16.114999999999998</v>
      </c>
      <c r="E777" s="47">
        <f t="shared" ca="1" si="11"/>
        <v>2497.8249999999998</v>
      </c>
      <c r="F777" s="11">
        <v>0.52787037037037032</v>
      </c>
      <c r="G777" s="13" t="s">
        <v>1</v>
      </c>
    </row>
    <row r="778" spans="2:7" ht="15">
      <c r="B778" s="13">
        <v>43040</v>
      </c>
      <c r="C778" s="10">
        <v>164</v>
      </c>
      <c r="D778" s="14">
        <v>16.114999999999998</v>
      </c>
      <c r="E778" s="47">
        <f t="shared" ca="1" si="11"/>
        <v>2642.8599999999997</v>
      </c>
      <c r="F778" s="11">
        <v>0.52787037037037032</v>
      </c>
      <c r="G778" s="13" t="s">
        <v>1</v>
      </c>
    </row>
    <row r="779" spans="2:7" ht="15">
      <c r="B779" s="13">
        <v>43040</v>
      </c>
      <c r="C779" s="10">
        <v>41</v>
      </c>
      <c r="D779" s="14">
        <v>16.100000000000001</v>
      </c>
      <c r="E779" s="47">
        <f t="shared" ca="1" si="11"/>
        <v>660.1</v>
      </c>
      <c r="F779" s="11">
        <v>0.52872685185185186</v>
      </c>
      <c r="G779" s="13" t="s">
        <v>1</v>
      </c>
    </row>
    <row r="780" spans="2:7" ht="15">
      <c r="B780" s="13">
        <v>43040</v>
      </c>
      <c r="C780" s="10">
        <v>1062</v>
      </c>
      <c r="D780" s="14">
        <v>16.100000000000001</v>
      </c>
      <c r="E780" s="47">
        <f t="shared" ca="1" si="11"/>
        <v>17098.2</v>
      </c>
      <c r="F780" s="11">
        <v>0.52872685185185186</v>
      </c>
      <c r="G780" s="13" t="s">
        <v>1</v>
      </c>
    </row>
    <row r="781" spans="2:7" ht="15">
      <c r="B781" s="13">
        <v>43040</v>
      </c>
      <c r="C781" s="10">
        <v>100</v>
      </c>
      <c r="D781" s="14">
        <v>16.114999999999998</v>
      </c>
      <c r="E781" s="47">
        <f t="shared" ca="1" si="11"/>
        <v>1611.4999999999998</v>
      </c>
      <c r="F781" s="11">
        <v>0.5322337962962963</v>
      </c>
      <c r="G781" s="13" t="s">
        <v>1</v>
      </c>
    </row>
    <row r="782" spans="2:7" ht="15">
      <c r="B782" s="13">
        <v>43040</v>
      </c>
      <c r="C782" s="10">
        <v>235</v>
      </c>
      <c r="D782" s="14">
        <v>16.114999999999998</v>
      </c>
      <c r="E782" s="47">
        <f t="shared" ca="1" si="11"/>
        <v>3787.0249999999996</v>
      </c>
      <c r="F782" s="11">
        <v>0.5322337962962963</v>
      </c>
      <c r="G782" s="13" t="s">
        <v>1</v>
      </c>
    </row>
    <row r="783" spans="2:7" ht="15">
      <c r="B783" s="13">
        <v>43040</v>
      </c>
      <c r="C783" s="10">
        <v>127</v>
      </c>
      <c r="D783" s="14">
        <v>16.114999999999998</v>
      </c>
      <c r="E783" s="47">
        <f t="shared" ca="1" si="11"/>
        <v>2046.6049999999998</v>
      </c>
      <c r="F783" s="11">
        <v>0.53252314814814816</v>
      </c>
      <c r="G783" s="13" t="s">
        <v>1</v>
      </c>
    </row>
    <row r="784" spans="2:7" ht="15">
      <c r="B784" s="13">
        <v>43040</v>
      </c>
      <c r="C784" s="10">
        <v>355</v>
      </c>
      <c r="D784" s="14">
        <v>16.114999999999998</v>
      </c>
      <c r="E784" s="47">
        <f t="shared" ref="E784:E847" ca="1" si="12">+C784*D784</f>
        <v>5720.8249999999998</v>
      </c>
      <c r="F784" s="11">
        <v>0.53252314814814816</v>
      </c>
      <c r="G784" s="13" t="s">
        <v>1</v>
      </c>
    </row>
    <row r="785" spans="2:7" ht="15">
      <c r="B785" s="13">
        <v>43040</v>
      </c>
      <c r="C785" s="10">
        <v>30</v>
      </c>
      <c r="D785" s="14">
        <v>16.114999999999998</v>
      </c>
      <c r="E785" s="47">
        <f t="shared" ca="1" si="12"/>
        <v>483.44999999999993</v>
      </c>
      <c r="F785" s="11">
        <v>0.53252314814814816</v>
      </c>
      <c r="G785" s="13" t="s">
        <v>1</v>
      </c>
    </row>
    <row r="786" spans="2:7" ht="15">
      <c r="B786" s="13">
        <v>43040</v>
      </c>
      <c r="C786" s="10">
        <v>223</v>
      </c>
      <c r="D786" s="14">
        <v>16.114999999999998</v>
      </c>
      <c r="E786" s="47">
        <f t="shared" ca="1" si="12"/>
        <v>3593.6449999999995</v>
      </c>
      <c r="F786" s="11">
        <v>0.5334606481481482</v>
      </c>
      <c r="G786" s="13" t="s">
        <v>1</v>
      </c>
    </row>
    <row r="787" spans="2:7" ht="15">
      <c r="B787" s="13">
        <v>43040</v>
      </c>
      <c r="C787" s="10">
        <v>297</v>
      </c>
      <c r="D787" s="14">
        <v>16.114999999999998</v>
      </c>
      <c r="E787" s="47">
        <f t="shared" ca="1" si="12"/>
        <v>4786.1549999999997</v>
      </c>
      <c r="F787" s="11">
        <v>0.5334606481481482</v>
      </c>
      <c r="G787" s="13" t="s">
        <v>1</v>
      </c>
    </row>
    <row r="788" spans="2:7" ht="15">
      <c r="B788" s="13">
        <v>43040</v>
      </c>
      <c r="C788" s="10">
        <v>505</v>
      </c>
      <c r="D788" s="14">
        <v>16.125</v>
      </c>
      <c r="E788" s="47">
        <f t="shared" ca="1" si="12"/>
        <v>8143.125</v>
      </c>
      <c r="F788" s="11">
        <v>0.53370370370370368</v>
      </c>
      <c r="G788" s="13" t="s">
        <v>1</v>
      </c>
    </row>
    <row r="789" spans="2:7" ht="15">
      <c r="B789" s="13">
        <v>43040</v>
      </c>
      <c r="C789" s="10">
        <v>20</v>
      </c>
      <c r="D789" s="14">
        <v>16.125</v>
      </c>
      <c r="E789" s="47">
        <f t="shared" ca="1" si="12"/>
        <v>322.5</v>
      </c>
      <c r="F789" s="11">
        <v>0.53401620370370373</v>
      </c>
      <c r="G789" s="13" t="s">
        <v>1</v>
      </c>
    </row>
    <row r="790" spans="2:7" ht="15">
      <c r="B790" s="13">
        <v>43040</v>
      </c>
      <c r="C790" s="10">
        <v>355</v>
      </c>
      <c r="D790" s="14">
        <v>16.125</v>
      </c>
      <c r="E790" s="47">
        <f t="shared" ca="1" si="12"/>
        <v>5724.375</v>
      </c>
      <c r="F790" s="11">
        <v>0.53401620370370373</v>
      </c>
      <c r="G790" s="13" t="s">
        <v>1</v>
      </c>
    </row>
    <row r="791" spans="2:7" ht="15">
      <c r="B791" s="13">
        <v>43040</v>
      </c>
      <c r="C791" s="10">
        <v>14</v>
      </c>
      <c r="D791" s="14">
        <v>16.125</v>
      </c>
      <c r="E791" s="47">
        <f t="shared" ca="1" si="12"/>
        <v>225.75</v>
      </c>
      <c r="F791" s="11">
        <v>0.53401620370370373</v>
      </c>
      <c r="G791" s="13" t="s">
        <v>1</v>
      </c>
    </row>
    <row r="792" spans="2:7" ht="15">
      <c r="B792" s="13">
        <v>43040</v>
      </c>
      <c r="C792" s="10">
        <v>413</v>
      </c>
      <c r="D792" s="14">
        <v>16.12</v>
      </c>
      <c r="E792" s="47">
        <f t="shared" ca="1" si="12"/>
        <v>6657.56</v>
      </c>
      <c r="F792" s="11">
        <v>0.5348842592592592</v>
      </c>
      <c r="G792" s="13" t="s">
        <v>1</v>
      </c>
    </row>
    <row r="793" spans="2:7" ht="15">
      <c r="B793" s="13">
        <v>43040</v>
      </c>
      <c r="C793" s="10">
        <v>888</v>
      </c>
      <c r="D793" s="14">
        <v>16.12</v>
      </c>
      <c r="E793" s="47">
        <f t="shared" ca="1" si="12"/>
        <v>14314.560000000001</v>
      </c>
      <c r="F793" s="11">
        <v>0.53537037037037039</v>
      </c>
      <c r="G793" s="13" t="s">
        <v>1</v>
      </c>
    </row>
    <row r="794" spans="2:7" ht="15">
      <c r="B794" s="13">
        <v>43040</v>
      </c>
      <c r="C794" s="10">
        <v>430</v>
      </c>
      <c r="D794" s="14">
        <v>16.12</v>
      </c>
      <c r="E794" s="47">
        <f t="shared" ca="1" si="12"/>
        <v>6931.6</v>
      </c>
      <c r="F794" s="11">
        <v>0.53537037037037039</v>
      </c>
      <c r="G794" s="13" t="s">
        <v>1</v>
      </c>
    </row>
    <row r="795" spans="2:7" ht="15">
      <c r="B795" s="13">
        <v>43040</v>
      </c>
      <c r="C795" s="10">
        <v>75</v>
      </c>
      <c r="D795" s="14">
        <v>16.12</v>
      </c>
      <c r="E795" s="47">
        <f t="shared" ca="1" si="12"/>
        <v>1209</v>
      </c>
      <c r="F795" s="11">
        <v>0.53537037037037039</v>
      </c>
      <c r="G795" s="13" t="s">
        <v>1</v>
      </c>
    </row>
    <row r="796" spans="2:7" ht="15">
      <c r="B796" s="13">
        <v>43040</v>
      </c>
      <c r="C796" s="10">
        <v>72</v>
      </c>
      <c r="D796" s="14">
        <v>16.12</v>
      </c>
      <c r="E796" s="47">
        <f t="shared" ca="1" si="12"/>
        <v>1160.6400000000001</v>
      </c>
      <c r="F796" s="11">
        <v>0.53537037037037039</v>
      </c>
      <c r="G796" s="13" t="s">
        <v>1</v>
      </c>
    </row>
    <row r="797" spans="2:7" ht="15">
      <c r="B797" s="13">
        <v>43040</v>
      </c>
      <c r="C797" s="10">
        <v>41</v>
      </c>
      <c r="D797" s="14">
        <v>16.12</v>
      </c>
      <c r="E797" s="47">
        <f t="shared" ca="1" si="12"/>
        <v>660.92000000000007</v>
      </c>
      <c r="F797" s="11">
        <v>0.53537037037037039</v>
      </c>
      <c r="G797" s="13" t="s">
        <v>1</v>
      </c>
    </row>
    <row r="798" spans="2:7" ht="15">
      <c r="B798" s="13">
        <v>43040</v>
      </c>
      <c r="C798" s="10">
        <v>335</v>
      </c>
      <c r="D798" s="14">
        <v>16.12</v>
      </c>
      <c r="E798" s="47">
        <f t="shared" ca="1" si="12"/>
        <v>5400.2000000000007</v>
      </c>
      <c r="F798" s="11">
        <v>0.53537037037037039</v>
      </c>
      <c r="G798" s="13" t="s">
        <v>1</v>
      </c>
    </row>
    <row r="799" spans="2:7" ht="15">
      <c r="B799" s="13">
        <v>43040</v>
      </c>
      <c r="C799" s="10">
        <v>599</v>
      </c>
      <c r="D799" s="14">
        <v>16.12</v>
      </c>
      <c r="E799" s="47">
        <f t="shared" ca="1" si="12"/>
        <v>9655.880000000001</v>
      </c>
      <c r="F799" s="11">
        <v>0.53537037037037039</v>
      </c>
      <c r="G799" s="13" t="s">
        <v>1</v>
      </c>
    </row>
    <row r="800" spans="2:7" ht="15">
      <c r="B800" s="13">
        <v>43040</v>
      </c>
      <c r="C800" s="10">
        <v>301</v>
      </c>
      <c r="D800" s="14">
        <v>16.12</v>
      </c>
      <c r="E800" s="47">
        <f t="shared" ca="1" si="12"/>
        <v>4852.12</v>
      </c>
      <c r="F800" s="11">
        <v>0.53537037037037039</v>
      </c>
      <c r="G800" s="13" t="s">
        <v>1</v>
      </c>
    </row>
    <row r="801" spans="2:7" ht="15">
      <c r="B801" s="13">
        <v>43040</v>
      </c>
      <c r="C801" s="10">
        <v>19</v>
      </c>
      <c r="D801" s="14">
        <v>16.12</v>
      </c>
      <c r="E801" s="47">
        <f t="shared" ca="1" si="12"/>
        <v>306.28000000000003</v>
      </c>
      <c r="F801" s="11">
        <v>0.53537037037037039</v>
      </c>
      <c r="G801" s="13" t="s">
        <v>1</v>
      </c>
    </row>
    <row r="802" spans="2:7" ht="15">
      <c r="B802" s="13">
        <v>43040</v>
      </c>
      <c r="C802" s="10">
        <v>16</v>
      </c>
      <c r="D802" s="14">
        <v>16.12</v>
      </c>
      <c r="E802" s="47">
        <f t="shared" ca="1" si="12"/>
        <v>257.92</v>
      </c>
      <c r="F802" s="11">
        <v>0.53537037037037039</v>
      </c>
      <c r="G802" s="13" t="s">
        <v>1</v>
      </c>
    </row>
    <row r="803" spans="2:7" ht="15">
      <c r="B803" s="13">
        <v>43040</v>
      </c>
      <c r="C803" s="10">
        <v>67</v>
      </c>
      <c r="D803" s="14">
        <v>16.12</v>
      </c>
      <c r="E803" s="47">
        <f t="shared" ca="1" si="12"/>
        <v>1080.04</v>
      </c>
      <c r="F803" s="11">
        <v>0.53537037037037039</v>
      </c>
      <c r="G803" s="13" t="s">
        <v>1</v>
      </c>
    </row>
    <row r="804" spans="2:7" ht="15">
      <c r="B804" s="13">
        <v>43040</v>
      </c>
      <c r="C804" s="10">
        <v>329</v>
      </c>
      <c r="D804" s="14">
        <v>16.12</v>
      </c>
      <c r="E804" s="47">
        <f t="shared" ca="1" si="12"/>
        <v>5303.4800000000005</v>
      </c>
      <c r="F804" s="11">
        <v>0.53537037037037039</v>
      </c>
      <c r="G804" s="13" t="s">
        <v>1</v>
      </c>
    </row>
    <row r="805" spans="2:7" ht="15">
      <c r="B805" s="13">
        <v>43040</v>
      </c>
      <c r="C805" s="10">
        <v>319</v>
      </c>
      <c r="D805" s="14">
        <v>16.12</v>
      </c>
      <c r="E805" s="47">
        <f t="shared" ca="1" si="12"/>
        <v>5142.2800000000007</v>
      </c>
      <c r="F805" s="11">
        <v>0.53539351851851846</v>
      </c>
      <c r="G805" s="13" t="s">
        <v>1</v>
      </c>
    </row>
    <row r="806" spans="2:7" ht="15">
      <c r="B806" s="13">
        <v>43040</v>
      </c>
      <c r="C806" s="10">
        <v>36</v>
      </c>
      <c r="D806" s="14">
        <v>16.12</v>
      </c>
      <c r="E806" s="47">
        <f t="shared" ca="1" si="12"/>
        <v>580.32000000000005</v>
      </c>
      <c r="F806" s="11">
        <v>0.53545138888888888</v>
      </c>
      <c r="G806" s="13" t="s">
        <v>1</v>
      </c>
    </row>
    <row r="807" spans="2:7" ht="15">
      <c r="B807" s="13">
        <v>43040</v>
      </c>
      <c r="C807" s="10">
        <v>349</v>
      </c>
      <c r="D807" s="14">
        <v>16.12</v>
      </c>
      <c r="E807" s="47">
        <f t="shared" ca="1" si="12"/>
        <v>5625.88</v>
      </c>
      <c r="F807" s="11">
        <v>0.53545138888888888</v>
      </c>
      <c r="G807" s="13" t="s">
        <v>1</v>
      </c>
    </row>
    <row r="808" spans="2:7" ht="15">
      <c r="B808" s="13">
        <v>43040</v>
      </c>
      <c r="C808" s="10">
        <v>415</v>
      </c>
      <c r="D808" s="14">
        <v>16.145</v>
      </c>
      <c r="E808" s="47">
        <f t="shared" ca="1" si="12"/>
        <v>6700.1750000000002</v>
      </c>
      <c r="F808" s="11">
        <v>0.53589120370370369</v>
      </c>
      <c r="G808" s="13" t="s">
        <v>1</v>
      </c>
    </row>
    <row r="809" spans="2:7" ht="15">
      <c r="B809" s="13">
        <v>43040</v>
      </c>
      <c r="C809" s="10">
        <v>670</v>
      </c>
      <c r="D809" s="14">
        <v>16.145</v>
      </c>
      <c r="E809" s="47">
        <f t="shared" ca="1" si="12"/>
        <v>10817.15</v>
      </c>
      <c r="F809" s="11">
        <v>0.53589120370370369</v>
      </c>
      <c r="G809" s="13" t="s">
        <v>1</v>
      </c>
    </row>
    <row r="810" spans="2:7" ht="15">
      <c r="B810" s="13">
        <v>43040</v>
      </c>
      <c r="C810" s="10">
        <v>1084</v>
      </c>
      <c r="D810" s="14">
        <v>16.14</v>
      </c>
      <c r="E810" s="47">
        <f t="shared" ca="1" si="12"/>
        <v>17495.760000000002</v>
      </c>
      <c r="F810" s="11">
        <v>0.53762731481481485</v>
      </c>
      <c r="G810" s="13" t="s">
        <v>1</v>
      </c>
    </row>
    <row r="811" spans="2:7" ht="15">
      <c r="B811" s="13">
        <v>43040</v>
      </c>
      <c r="C811" s="10">
        <v>134</v>
      </c>
      <c r="D811" s="14">
        <v>16.135000000000002</v>
      </c>
      <c r="E811" s="47">
        <f t="shared" ca="1" si="12"/>
        <v>2162.09</v>
      </c>
      <c r="F811" s="11">
        <v>0.53825231481481484</v>
      </c>
      <c r="G811" s="13" t="s">
        <v>1</v>
      </c>
    </row>
    <row r="812" spans="2:7" ht="15">
      <c r="B812" s="13">
        <v>43040</v>
      </c>
      <c r="C812" s="10">
        <v>134</v>
      </c>
      <c r="D812" s="14">
        <v>16.135000000000002</v>
      </c>
      <c r="E812" s="47">
        <f t="shared" ca="1" si="12"/>
        <v>2162.09</v>
      </c>
      <c r="F812" s="11">
        <v>0.53863425925925923</v>
      </c>
      <c r="G812" s="13" t="s">
        <v>1</v>
      </c>
    </row>
    <row r="813" spans="2:7" ht="15">
      <c r="B813" s="13">
        <v>43040</v>
      </c>
      <c r="C813" s="10">
        <v>378</v>
      </c>
      <c r="D813" s="14">
        <v>16.135000000000002</v>
      </c>
      <c r="E813" s="47">
        <f t="shared" ca="1" si="12"/>
        <v>6099.0300000000007</v>
      </c>
      <c r="F813" s="11">
        <v>0.5390625</v>
      </c>
      <c r="G813" s="13" t="s">
        <v>1</v>
      </c>
    </row>
    <row r="814" spans="2:7" ht="15">
      <c r="B814" s="13">
        <v>43040</v>
      </c>
      <c r="C814" s="10">
        <v>60</v>
      </c>
      <c r="D814" s="14">
        <v>16.135000000000002</v>
      </c>
      <c r="E814" s="47">
        <f t="shared" ca="1" si="12"/>
        <v>968.10000000000014</v>
      </c>
      <c r="F814" s="11">
        <v>0.5390625</v>
      </c>
      <c r="G814" s="13" t="s">
        <v>1</v>
      </c>
    </row>
    <row r="815" spans="2:7" ht="15">
      <c r="B815" s="13">
        <v>43040</v>
      </c>
      <c r="C815" s="10">
        <v>330</v>
      </c>
      <c r="D815" s="14">
        <v>16.135000000000002</v>
      </c>
      <c r="E815" s="47">
        <f t="shared" ca="1" si="12"/>
        <v>5324.55</v>
      </c>
      <c r="F815" s="11">
        <v>0.5390625</v>
      </c>
      <c r="G815" s="13" t="s">
        <v>1</v>
      </c>
    </row>
    <row r="816" spans="2:7" ht="15">
      <c r="B816" s="13">
        <v>43040</v>
      </c>
      <c r="C816" s="10">
        <v>962</v>
      </c>
      <c r="D816" s="14">
        <v>16.135000000000002</v>
      </c>
      <c r="E816" s="47">
        <f t="shared" ca="1" si="12"/>
        <v>15521.87</v>
      </c>
      <c r="F816" s="11">
        <v>0.5390625</v>
      </c>
      <c r="G816" s="13" t="s">
        <v>1</v>
      </c>
    </row>
    <row r="817" spans="2:7" ht="15">
      <c r="B817" s="13">
        <v>43040</v>
      </c>
      <c r="C817" s="10">
        <v>786</v>
      </c>
      <c r="D817" s="14">
        <v>16.13</v>
      </c>
      <c r="E817" s="47">
        <f t="shared" ca="1" si="12"/>
        <v>12678.179999999998</v>
      </c>
      <c r="F817" s="11">
        <v>0.53990740740740739</v>
      </c>
      <c r="G817" s="13" t="s">
        <v>1</v>
      </c>
    </row>
    <row r="818" spans="2:7" ht="15">
      <c r="B818" s="13">
        <v>43040</v>
      </c>
      <c r="C818" s="10">
        <v>339</v>
      </c>
      <c r="D818" s="14">
        <v>16.125</v>
      </c>
      <c r="E818" s="47">
        <f t="shared" ca="1" si="12"/>
        <v>5466.375</v>
      </c>
      <c r="F818" s="11">
        <v>0.54052083333333334</v>
      </c>
      <c r="G818" s="13" t="s">
        <v>1</v>
      </c>
    </row>
    <row r="819" spans="2:7" ht="15">
      <c r="B819" s="13">
        <v>43040</v>
      </c>
      <c r="C819" s="10">
        <v>268</v>
      </c>
      <c r="D819" s="14">
        <v>16.125</v>
      </c>
      <c r="E819" s="47">
        <f t="shared" ca="1" si="12"/>
        <v>4321.5</v>
      </c>
      <c r="F819" s="11">
        <v>0.54107638888888887</v>
      </c>
      <c r="G819" s="13" t="s">
        <v>1</v>
      </c>
    </row>
    <row r="820" spans="2:7" ht="15">
      <c r="B820" s="13">
        <v>43040</v>
      </c>
      <c r="C820" s="10">
        <v>753</v>
      </c>
      <c r="D820" s="14">
        <v>16.125</v>
      </c>
      <c r="E820" s="47">
        <f t="shared" ca="1" si="12"/>
        <v>12142.125</v>
      </c>
      <c r="F820" s="11">
        <v>0.54162037037037036</v>
      </c>
      <c r="G820" s="13" t="s">
        <v>1</v>
      </c>
    </row>
    <row r="821" spans="2:7" ht="15">
      <c r="B821" s="13">
        <v>43040</v>
      </c>
      <c r="C821" s="10">
        <v>18</v>
      </c>
      <c r="D821" s="14">
        <v>16.125</v>
      </c>
      <c r="E821" s="47">
        <f t="shared" ca="1" si="12"/>
        <v>290.25</v>
      </c>
      <c r="F821" s="11">
        <v>0.54162037037037036</v>
      </c>
      <c r="G821" s="13" t="s">
        <v>1</v>
      </c>
    </row>
    <row r="822" spans="2:7" ht="15">
      <c r="B822" s="13">
        <v>43040</v>
      </c>
      <c r="C822" s="10">
        <v>1002</v>
      </c>
      <c r="D822" s="14">
        <v>16.125</v>
      </c>
      <c r="E822" s="47">
        <f t="shared" ca="1" si="12"/>
        <v>16157.25</v>
      </c>
      <c r="F822" s="11">
        <v>0.54197916666666668</v>
      </c>
      <c r="G822" s="13" t="s">
        <v>1</v>
      </c>
    </row>
    <row r="823" spans="2:7" ht="15">
      <c r="B823" s="13">
        <v>43040</v>
      </c>
      <c r="C823" s="10">
        <v>450</v>
      </c>
      <c r="D823" s="14">
        <v>16.125</v>
      </c>
      <c r="E823" s="47">
        <f t="shared" ca="1" si="12"/>
        <v>7256.25</v>
      </c>
      <c r="F823" s="11">
        <v>0.54219907407407408</v>
      </c>
      <c r="G823" s="13" t="s">
        <v>1</v>
      </c>
    </row>
    <row r="824" spans="2:7" ht="15">
      <c r="B824" s="13">
        <v>43040</v>
      </c>
      <c r="C824" s="10">
        <v>113</v>
      </c>
      <c r="D824" s="14">
        <v>16.125</v>
      </c>
      <c r="E824" s="47">
        <f t="shared" ca="1" si="12"/>
        <v>1822.125</v>
      </c>
      <c r="F824" s="11">
        <v>0.54295138888888894</v>
      </c>
      <c r="G824" s="13" t="s">
        <v>1</v>
      </c>
    </row>
    <row r="825" spans="2:7" ht="15">
      <c r="B825" s="13">
        <v>43040</v>
      </c>
      <c r="C825" s="10">
        <v>49</v>
      </c>
      <c r="D825" s="14">
        <v>16.125</v>
      </c>
      <c r="E825" s="47">
        <f t="shared" ca="1" si="12"/>
        <v>790.125</v>
      </c>
      <c r="F825" s="11">
        <v>0.54325231481481484</v>
      </c>
      <c r="G825" s="13" t="s">
        <v>1</v>
      </c>
    </row>
    <row r="826" spans="2:7" ht="15">
      <c r="B826" s="13">
        <v>43040</v>
      </c>
      <c r="C826" s="10">
        <v>243</v>
      </c>
      <c r="D826" s="14">
        <v>16.125</v>
      </c>
      <c r="E826" s="47">
        <f t="shared" ca="1" si="12"/>
        <v>3918.375</v>
      </c>
      <c r="F826" s="11">
        <v>0.54415509259259254</v>
      </c>
      <c r="G826" s="13" t="s">
        <v>1</v>
      </c>
    </row>
    <row r="827" spans="2:7" ht="15">
      <c r="B827" s="13">
        <v>43040</v>
      </c>
      <c r="C827" s="10">
        <v>867</v>
      </c>
      <c r="D827" s="14">
        <v>16.125</v>
      </c>
      <c r="E827" s="47">
        <f t="shared" ca="1" si="12"/>
        <v>13980.375</v>
      </c>
      <c r="F827" s="11">
        <v>0.54440972222222228</v>
      </c>
      <c r="G827" s="13" t="s">
        <v>1</v>
      </c>
    </row>
    <row r="828" spans="2:7" ht="15">
      <c r="B828" s="13">
        <v>43040</v>
      </c>
      <c r="C828" s="10">
        <v>395</v>
      </c>
      <c r="D828" s="14">
        <v>16.125</v>
      </c>
      <c r="E828" s="47">
        <f t="shared" ca="1" si="12"/>
        <v>6369.375</v>
      </c>
      <c r="F828" s="11">
        <v>0.54440972222222228</v>
      </c>
      <c r="G828" s="13" t="s">
        <v>1</v>
      </c>
    </row>
    <row r="829" spans="2:7" ht="15">
      <c r="B829" s="13">
        <v>43040</v>
      </c>
      <c r="C829" s="10">
        <v>490</v>
      </c>
      <c r="D829" s="14">
        <v>16.12</v>
      </c>
      <c r="E829" s="47">
        <f t="shared" ca="1" si="12"/>
        <v>7898.8</v>
      </c>
      <c r="F829" s="11">
        <v>0.54442129629629632</v>
      </c>
      <c r="G829" s="13" t="s">
        <v>1</v>
      </c>
    </row>
    <row r="830" spans="2:7" ht="15">
      <c r="B830" s="13">
        <v>43040</v>
      </c>
      <c r="C830" s="10">
        <v>197</v>
      </c>
      <c r="D830" s="14">
        <v>16.114999999999998</v>
      </c>
      <c r="E830" s="47">
        <f t="shared" ca="1" si="12"/>
        <v>3174.6549999999997</v>
      </c>
      <c r="F830" s="11">
        <v>0.54500000000000004</v>
      </c>
      <c r="G830" s="13" t="s">
        <v>1</v>
      </c>
    </row>
    <row r="831" spans="2:7" ht="15">
      <c r="B831" s="13">
        <v>43040</v>
      </c>
      <c r="C831" s="10">
        <v>195</v>
      </c>
      <c r="D831" s="14">
        <v>16.114999999999998</v>
      </c>
      <c r="E831" s="47">
        <f t="shared" ca="1" si="12"/>
        <v>3142.4249999999997</v>
      </c>
      <c r="F831" s="11">
        <v>0.54500000000000004</v>
      </c>
      <c r="G831" s="13" t="s">
        <v>1</v>
      </c>
    </row>
    <row r="832" spans="2:7" ht="15">
      <c r="B832" s="13">
        <v>43040</v>
      </c>
      <c r="C832" s="10">
        <v>1193</v>
      </c>
      <c r="D832" s="14">
        <v>16.114999999999998</v>
      </c>
      <c r="E832" s="47">
        <f t="shared" ca="1" si="12"/>
        <v>19225.195</v>
      </c>
      <c r="F832" s="11">
        <v>0.54500000000000004</v>
      </c>
      <c r="G832" s="13" t="s">
        <v>1</v>
      </c>
    </row>
    <row r="833" spans="2:7" ht="15">
      <c r="B833" s="13">
        <v>43040</v>
      </c>
      <c r="C833" s="10">
        <v>101</v>
      </c>
      <c r="D833" s="14">
        <v>16.114999999999998</v>
      </c>
      <c r="E833" s="47">
        <f t="shared" ca="1" si="12"/>
        <v>1627.6149999999998</v>
      </c>
      <c r="F833" s="11">
        <v>0.54937500000000006</v>
      </c>
      <c r="G833" s="13" t="s">
        <v>1</v>
      </c>
    </row>
    <row r="834" spans="2:7" ht="15">
      <c r="B834" s="13">
        <v>43040</v>
      </c>
      <c r="C834" s="10">
        <v>1125</v>
      </c>
      <c r="D834" s="14">
        <v>16.114999999999998</v>
      </c>
      <c r="E834" s="47">
        <f t="shared" ca="1" si="12"/>
        <v>18129.375</v>
      </c>
      <c r="F834" s="11">
        <v>0.5496064814814815</v>
      </c>
      <c r="G834" s="13" t="s">
        <v>1</v>
      </c>
    </row>
    <row r="835" spans="2:7" ht="15">
      <c r="B835" s="13">
        <v>43040</v>
      </c>
      <c r="C835" s="10">
        <v>311</v>
      </c>
      <c r="D835" s="14">
        <v>16.114999999999998</v>
      </c>
      <c r="E835" s="47">
        <f t="shared" ca="1" si="12"/>
        <v>5011.7649999999994</v>
      </c>
      <c r="F835" s="11">
        <v>0.5496064814814815</v>
      </c>
      <c r="G835" s="13" t="s">
        <v>1</v>
      </c>
    </row>
    <row r="836" spans="2:7" ht="15">
      <c r="B836" s="13">
        <v>43040</v>
      </c>
      <c r="C836" s="10">
        <v>280</v>
      </c>
      <c r="D836" s="14">
        <v>16.114999999999998</v>
      </c>
      <c r="E836" s="47">
        <f t="shared" ca="1" si="12"/>
        <v>4512.2</v>
      </c>
      <c r="F836" s="11">
        <v>0.5496064814814815</v>
      </c>
      <c r="G836" s="13" t="s">
        <v>1</v>
      </c>
    </row>
    <row r="837" spans="2:7" ht="15">
      <c r="B837" s="13">
        <v>43040</v>
      </c>
      <c r="C837" s="10">
        <v>165</v>
      </c>
      <c r="D837" s="14">
        <v>16.114999999999998</v>
      </c>
      <c r="E837" s="47">
        <f t="shared" ca="1" si="12"/>
        <v>2658.9749999999999</v>
      </c>
      <c r="F837" s="11">
        <v>0.5496064814814815</v>
      </c>
      <c r="G837" s="13" t="s">
        <v>1</v>
      </c>
    </row>
    <row r="838" spans="2:7" ht="15">
      <c r="B838" s="13">
        <v>43040</v>
      </c>
      <c r="C838" s="10">
        <v>355</v>
      </c>
      <c r="D838" s="14">
        <v>16.114999999999998</v>
      </c>
      <c r="E838" s="47">
        <f t="shared" ca="1" si="12"/>
        <v>5720.8249999999998</v>
      </c>
      <c r="F838" s="11">
        <v>0.5496064814814815</v>
      </c>
      <c r="G838" s="13" t="s">
        <v>1</v>
      </c>
    </row>
    <row r="839" spans="2:7" ht="15">
      <c r="B839" s="13">
        <v>43040</v>
      </c>
      <c r="C839" s="10">
        <v>55</v>
      </c>
      <c r="D839" s="14">
        <v>16.114999999999998</v>
      </c>
      <c r="E839" s="47">
        <f t="shared" ca="1" si="12"/>
        <v>886.32499999999993</v>
      </c>
      <c r="F839" s="11">
        <v>0.5496064814814815</v>
      </c>
      <c r="G839" s="13" t="s">
        <v>1</v>
      </c>
    </row>
    <row r="840" spans="2:7" ht="15">
      <c r="B840" s="13">
        <v>43040</v>
      </c>
      <c r="C840" s="10">
        <v>130</v>
      </c>
      <c r="D840" s="14">
        <v>16.114999999999998</v>
      </c>
      <c r="E840" s="47">
        <f t="shared" ca="1" si="12"/>
        <v>2094.9499999999998</v>
      </c>
      <c r="F840" s="11">
        <v>0.54978009259259253</v>
      </c>
      <c r="G840" s="13" t="s">
        <v>1</v>
      </c>
    </row>
    <row r="841" spans="2:7" ht="15">
      <c r="B841" s="13">
        <v>43040</v>
      </c>
      <c r="C841" s="10">
        <v>304</v>
      </c>
      <c r="D841" s="14">
        <v>16.114999999999998</v>
      </c>
      <c r="E841" s="47">
        <f t="shared" ca="1" si="12"/>
        <v>4898.9599999999991</v>
      </c>
      <c r="F841" s="11">
        <v>0.54978009259259253</v>
      </c>
      <c r="G841" s="13" t="s">
        <v>1</v>
      </c>
    </row>
    <row r="842" spans="2:7" ht="15">
      <c r="B842" s="13">
        <v>43040</v>
      </c>
      <c r="C842" s="10">
        <v>92</v>
      </c>
      <c r="D842" s="14">
        <v>16.11</v>
      </c>
      <c r="E842" s="47">
        <f t="shared" ca="1" si="12"/>
        <v>1482.12</v>
      </c>
      <c r="F842" s="11">
        <v>0.55114583333333333</v>
      </c>
      <c r="G842" s="13" t="s">
        <v>1</v>
      </c>
    </row>
    <row r="843" spans="2:7" ht="15">
      <c r="B843" s="13">
        <v>43040</v>
      </c>
      <c r="C843" s="10">
        <v>868</v>
      </c>
      <c r="D843" s="14">
        <v>16.125</v>
      </c>
      <c r="E843" s="47">
        <f t="shared" ca="1" si="12"/>
        <v>13996.5</v>
      </c>
      <c r="F843" s="11">
        <v>0.55269675925925921</v>
      </c>
      <c r="G843" s="13" t="s">
        <v>1</v>
      </c>
    </row>
    <row r="844" spans="2:7" ht="15">
      <c r="B844" s="13">
        <v>43040</v>
      </c>
      <c r="C844" s="10">
        <v>283</v>
      </c>
      <c r="D844" s="14">
        <v>16.125</v>
      </c>
      <c r="E844" s="47">
        <f t="shared" ca="1" si="12"/>
        <v>4563.375</v>
      </c>
      <c r="F844" s="11">
        <v>0.55269675925925921</v>
      </c>
      <c r="G844" s="13" t="s">
        <v>1</v>
      </c>
    </row>
    <row r="845" spans="2:7" ht="15">
      <c r="B845" s="13">
        <v>43040</v>
      </c>
      <c r="C845" s="10">
        <v>256</v>
      </c>
      <c r="D845" s="14">
        <v>16.125</v>
      </c>
      <c r="E845" s="47">
        <f t="shared" ca="1" si="12"/>
        <v>4128</v>
      </c>
      <c r="F845" s="11">
        <v>0.55269675925925921</v>
      </c>
      <c r="G845" s="13" t="s">
        <v>1</v>
      </c>
    </row>
    <row r="846" spans="2:7" ht="15">
      <c r="B846" s="13">
        <v>43040</v>
      </c>
      <c r="C846" s="10">
        <v>339</v>
      </c>
      <c r="D846" s="14">
        <v>16.13</v>
      </c>
      <c r="E846" s="47">
        <f t="shared" ca="1" si="12"/>
        <v>5468.07</v>
      </c>
      <c r="F846" s="11">
        <v>0.55318287037037039</v>
      </c>
      <c r="G846" s="13" t="s">
        <v>1</v>
      </c>
    </row>
    <row r="847" spans="2:7" ht="15">
      <c r="B847" s="13">
        <v>43040</v>
      </c>
      <c r="C847" s="10">
        <v>275</v>
      </c>
      <c r="D847" s="14">
        <v>16.13</v>
      </c>
      <c r="E847" s="47">
        <f t="shared" ca="1" si="12"/>
        <v>4435.75</v>
      </c>
      <c r="F847" s="11">
        <v>0.55318287037037039</v>
      </c>
      <c r="G847" s="13" t="s">
        <v>1</v>
      </c>
    </row>
    <row r="848" spans="2:7" ht="15">
      <c r="B848" s="13">
        <v>43040</v>
      </c>
      <c r="C848" s="10">
        <v>629</v>
      </c>
      <c r="D848" s="14">
        <v>16.13</v>
      </c>
      <c r="E848" s="47">
        <f t="shared" ref="E848:E911" ca="1" si="13">+C848*D848</f>
        <v>10145.769999999999</v>
      </c>
      <c r="F848" s="11">
        <v>0.55318287037037039</v>
      </c>
      <c r="G848" s="13" t="s">
        <v>1</v>
      </c>
    </row>
    <row r="849" spans="2:7" ht="15">
      <c r="B849" s="13">
        <v>43040</v>
      </c>
      <c r="C849" s="10">
        <v>157</v>
      </c>
      <c r="D849" s="14">
        <v>16.13</v>
      </c>
      <c r="E849" s="47">
        <f t="shared" ca="1" si="13"/>
        <v>2532.41</v>
      </c>
      <c r="F849" s="11">
        <v>0.55318287037037039</v>
      </c>
      <c r="G849" s="13" t="s">
        <v>1</v>
      </c>
    </row>
    <row r="850" spans="2:7" ht="15">
      <c r="B850" s="13">
        <v>43040</v>
      </c>
      <c r="C850" s="10">
        <v>780</v>
      </c>
      <c r="D850" s="14">
        <v>16.13</v>
      </c>
      <c r="E850" s="47">
        <f t="shared" ca="1" si="13"/>
        <v>12581.4</v>
      </c>
      <c r="F850" s="11">
        <v>0.55318287037037039</v>
      </c>
      <c r="G850" s="13" t="s">
        <v>1</v>
      </c>
    </row>
    <row r="851" spans="2:7" ht="15">
      <c r="B851" s="13">
        <v>43040</v>
      </c>
      <c r="C851" s="10">
        <v>668</v>
      </c>
      <c r="D851" s="14">
        <v>16.125</v>
      </c>
      <c r="E851" s="47">
        <f t="shared" ca="1" si="13"/>
        <v>10771.5</v>
      </c>
      <c r="F851" s="11">
        <v>0.55321759259259262</v>
      </c>
      <c r="G851" s="13" t="s">
        <v>1</v>
      </c>
    </row>
    <row r="852" spans="2:7" ht="15">
      <c r="B852" s="13">
        <v>43040</v>
      </c>
      <c r="C852" s="10">
        <v>357</v>
      </c>
      <c r="D852" s="14">
        <v>16.125</v>
      </c>
      <c r="E852" s="47">
        <f t="shared" ca="1" si="13"/>
        <v>5756.625</v>
      </c>
      <c r="F852" s="11">
        <v>0.55321759259259262</v>
      </c>
      <c r="G852" s="13" t="s">
        <v>1</v>
      </c>
    </row>
    <row r="853" spans="2:7" ht="15">
      <c r="B853" s="13">
        <v>43040</v>
      </c>
      <c r="C853" s="10">
        <v>73</v>
      </c>
      <c r="D853" s="14">
        <v>16.125</v>
      </c>
      <c r="E853" s="47">
        <f t="shared" ca="1" si="13"/>
        <v>1177.125</v>
      </c>
      <c r="F853" s="11">
        <v>0.55321759259259262</v>
      </c>
      <c r="G853" s="13" t="s">
        <v>1</v>
      </c>
    </row>
    <row r="854" spans="2:7" ht="15">
      <c r="B854" s="13">
        <v>43040</v>
      </c>
      <c r="C854" s="10">
        <v>1031</v>
      </c>
      <c r="D854" s="14">
        <v>16.12</v>
      </c>
      <c r="E854" s="47">
        <f t="shared" ca="1" si="13"/>
        <v>16619.72</v>
      </c>
      <c r="F854" s="11">
        <v>0.5553703703703704</v>
      </c>
      <c r="G854" s="13" t="s">
        <v>1</v>
      </c>
    </row>
    <row r="855" spans="2:7" ht="15">
      <c r="B855" s="13">
        <v>43040</v>
      </c>
      <c r="C855" s="10">
        <v>5</v>
      </c>
      <c r="D855" s="14">
        <v>16.12</v>
      </c>
      <c r="E855" s="47">
        <f t="shared" ca="1" si="13"/>
        <v>80.600000000000009</v>
      </c>
      <c r="F855" s="11">
        <v>0.5553703703703704</v>
      </c>
      <c r="G855" s="13" t="s">
        <v>1</v>
      </c>
    </row>
    <row r="856" spans="2:7" ht="15">
      <c r="B856" s="13">
        <v>43040</v>
      </c>
      <c r="C856" s="10">
        <v>740</v>
      </c>
      <c r="D856" s="14">
        <v>16.125</v>
      </c>
      <c r="E856" s="47">
        <f t="shared" ca="1" si="13"/>
        <v>11932.5</v>
      </c>
      <c r="F856" s="11">
        <v>0.55729166666666663</v>
      </c>
      <c r="G856" s="13" t="s">
        <v>1</v>
      </c>
    </row>
    <row r="857" spans="2:7" ht="15">
      <c r="B857" s="13">
        <v>43040</v>
      </c>
      <c r="C857" s="10">
        <v>630</v>
      </c>
      <c r="D857" s="14">
        <v>16.125</v>
      </c>
      <c r="E857" s="47">
        <f t="shared" ca="1" si="13"/>
        <v>10158.75</v>
      </c>
      <c r="F857" s="11">
        <v>0.55729166666666663</v>
      </c>
      <c r="G857" s="13" t="s">
        <v>1</v>
      </c>
    </row>
    <row r="858" spans="2:7" ht="15">
      <c r="B858" s="13">
        <v>43040</v>
      </c>
      <c r="C858" s="10">
        <v>128</v>
      </c>
      <c r="D858" s="14">
        <v>16.125</v>
      </c>
      <c r="E858" s="47">
        <f t="shared" ca="1" si="13"/>
        <v>2064</v>
      </c>
      <c r="F858" s="11">
        <v>0.55729166666666663</v>
      </c>
      <c r="G858" s="13" t="s">
        <v>1</v>
      </c>
    </row>
    <row r="859" spans="2:7" ht="15">
      <c r="B859" s="13">
        <v>43040</v>
      </c>
      <c r="C859" s="10">
        <v>200</v>
      </c>
      <c r="D859" s="14">
        <v>16.125</v>
      </c>
      <c r="E859" s="47">
        <f t="shared" ca="1" si="13"/>
        <v>3225</v>
      </c>
      <c r="F859" s="11">
        <v>0.55729166666666663</v>
      </c>
      <c r="G859" s="13" t="s">
        <v>1</v>
      </c>
    </row>
    <row r="860" spans="2:7" ht="15">
      <c r="B860" s="13">
        <v>43040</v>
      </c>
      <c r="C860" s="10">
        <v>438</v>
      </c>
      <c r="D860" s="14">
        <v>16.12</v>
      </c>
      <c r="E860" s="47">
        <f t="shared" ca="1" si="13"/>
        <v>7060.56</v>
      </c>
      <c r="F860" s="11">
        <v>0.55740740740740746</v>
      </c>
      <c r="G860" s="13" t="s">
        <v>1</v>
      </c>
    </row>
    <row r="861" spans="2:7" ht="15">
      <c r="B861" s="13">
        <v>43040</v>
      </c>
      <c r="C861" s="10">
        <v>58</v>
      </c>
      <c r="D861" s="14">
        <v>16.125</v>
      </c>
      <c r="E861" s="47">
        <f t="shared" ca="1" si="13"/>
        <v>935.25</v>
      </c>
      <c r="F861" s="11">
        <v>0.55924768518518519</v>
      </c>
      <c r="G861" s="13" t="s">
        <v>1</v>
      </c>
    </row>
    <row r="862" spans="2:7" ht="15">
      <c r="B862" s="13">
        <v>43040</v>
      </c>
      <c r="C862" s="10">
        <v>379</v>
      </c>
      <c r="D862" s="14">
        <v>16.149999999999999</v>
      </c>
      <c r="E862" s="47">
        <f t="shared" ca="1" si="13"/>
        <v>6120.8499999999995</v>
      </c>
      <c r="F862" s="11">
        <v>0.56004629629629632</v>
      </c>
      <c r="G862" s="13" t="s">
        <v>1</v>
      </c>
    </row>
    <row r="863" spans="2:7" ht="15">
      <c r="B863" s="13">
        <v>43040</v>
      </c>
      <c r="C863" s="10">
        <v>1081</v>
      </c>
      <c r="D863" s="14">
        <v>16.145</v>
      </c>
      <c r="E863" s="47">
        <f t="shared" ca="1" si="13"/>
        <v>17452.744999999999</v>
      </c>
      <c r="F863" s="11">
        <v>0.5600694444444444</v>
      </c>
      <c r="G863" s="13" t="s">
        <v>1</v>
      </c>
    </row>
    <row r="864" spans="2:7" ht="15">
      <c r="B864" s="13">
        <v>43040</v>
      </c>
      <c r="C864" s="10">
        <v>817</v>
      </c>
      <c r="D864" s="14">
        <v>16.145</v>
      </c>
      <c r="E864" s="47">
        <f t="shared" ca="1" si="13"/>
        <v>13190.465</v>
      </c>
      <c r="F864" s="11">
        <v>0.56010416666666674</v>
      </c>
      <c r="G864" s="13" t="s">
        <v>1</v>
      </c>
    </row>
    <row r="865" spans="2:7" ht="15">
      <c r="B865" s="13">
        <v>43040</v>
      </c>
      <c r="C865" s="10">
        <v>197</v>
      </c>
      <c r="D865" s="14">
        <v>16.145</v>
      </c>
      <c r="E865" s="47">
        <f t="shared" ca="1" si="13"/>
        <v>3180.5650000000001</v>
      </c>
      <c r="F865" s="11">
        <v>0.56010416666666674</v>
      </c>
      <c r="G865" s="13" t="s">
        <v>1</v>
      </c>
    </row>
    <row r="866" spans="2:7" ht="15">
      <c r="B866" s="13">
        <v>43040</v>
      </c>
      <c r="C866" s="10">
        <v>195</v>
      </c>
      <c r="D866" s="14">
        <v>16.149999999999999</v>
      </c>
      <c r="E866" s="47">
        <f t="shared" ca="1" si="13"/>
        <v>3149.2499999999995</v>
      </c>
      <c r="F866" s="11">
        <v>0.5602314814814815</v>
      </c>
      <c r="G866" s="13" t="s">
        <v>1</v>
      </c>
    </row>
    <row r="867" spans="2:7" ht="15">
      <c r="B867" s="13">
        <v>43040</v>
      </c>
      <c r="C867" s="10">
        <v>61</v>
      </c>
      <c r="D867" s="14">
        <v>16.149999999999999</v>
      </c>
      <c r="E867" s="47">
        <f t="shared" ca="1" si="13"/>
        <v>985.14999999999986</v>
      </c>
      <c r="F867" s="11">
        <v>0.5602314814814815</v>
      </c>
      <c r="G867" s="13" t="s">
        <v>1</v>
      </c>
    </row>
    <row r="868" spans="2:7" ht="15">
      <c r="B868" s="13">
        <v>43040</v>
      </c>
      <c r="C868" s="10">
        <v>178</v>
      </c>
      <c r="D868" s="14">
        <v>16.145</v>
      </c>
      <c r="E868" s="47">
        <f t="shared" ca="1" si="13"/>
        <v>2873.81</v>
      </c>
      <c r="F868" s="11">
        <v>0.56040509259259264</v>
      </c>
      <c r="G868" s="13" t="s">
        <v>1</v>
      </c>
    </row>
    <row r="869" spans="2:7" ht="15">
      <c r="B869" s="13">
        <v>43040</v>
      </c>
      <c r="C869" s="10">
        <v>289</v>
      </c>
      <c r="D869" s="14">
        <v>16.145</v>
      </c>
      <c r="E869" s="47">
        <f t="shared" ca="1" si="13"/>
        <v>4665.9049999999997</v>
      </c>
      <c r="F869" s="11">
        <v>0.56040509259259264</v>
      </c>
      <c r="G869" s="13" t="s">
        <v>1</v>
      </c>
    </row>
    <row r="870" spans="2:7" ht="15">
      <c r="B870" s="13">
        <v>43040</v>
      </c>
      <c r="C870" s="10">
        <v>176</v>
      </c>
      <c r="D870" s="14">
        <v>16.145</v>
      </c>
      <c r="E870" s="47">
        <f t="shared" ca="1" si="13"/>
        <v>2841.52</v>
      </c>
      <c r="F870" s="11">
        <v>0.56040509259259264</v>
      </c>
      <c r="G870" s="13" t="s">
        <v>1</v>
      </c>
    </row>
    <row r="871" spans="2:7" ht="15">
      <c r="B871" s="13">
        <v>43040</v>
      </c>
      <c r="C871" s="10">
        <v>180</v>
      </c>
      <c r="D871" s="14">
        <v>16.145</v>
      </c>
      <c r="E871" s="47">
        <f t="shared" ca="1" si="13"/>
        <v>2906.1</v>
      </c>
      <c r="F871" s="11">
        <v>0.56040509259259264</v>
      </c>
      <c r="G871" s="13" t="s">
        <v>1</v>
      </c>
    </row>
    <row r="872" spans="2:7" ht="15">
      <c r="B872" s="13">
        <v>43040</v>
      </c>
      <c r="C872" s="10">
        <v>143</v>
      </c>
      <c r="D872" s="14">
        <v>16.145</v>
      </c>
      <c r="E872" s="47">
        <f t="shared" ca="1" si="13"/>
        <v>2308.7350000000001</v>
      </c>
      <c r="F872" s="11">
        <v>0.56040509259259264</v>
      </c>
      <c r="G872" s="13" t="s">
        <v>1</v>
      </c>
    </row>
    <row r="873" spans="2:7" ht="15">
      <c r="B873" s="13">
        <v>43040</v>
      </c>
      <c r="C873" s="10">
        <v>290</v>
      </c>
      <c r="D873" s="14">
        <v>16.145</v>
      </c>
      <c r="E873" s="47">
        <f t="shared" ca="1" si="13"/>
        <v>4682.05</v>
      </c>
      <c r="F873" s="11">
        <v>0.56106481481481485</v>
      </c>
      <c r="G873" s="13" t="s">
        <v>1</v>
      </c>
    </row>
    <row r="874" spans="2:7" ht="15">
      <c r="B874" s="13">
        <v>43040</v>
      </c>
      <c r="C874" s="10">
        <v>757</v>
      </c>
      <c r="D874" s="14">
        <v>16.145</v>
      </c>
      <c r="E874" s="47">
        <f t="shared" ca="1" si="13"/>
        <v>12221.764999999999</v>
      </c>
      <c r="F874" s="11">
        <v>0.56106481481481485</v>
      </c>
      <c r="G874" s="13" t="s">
        <v>1</v>
      </c>
    </row>
    <row r="875" spans="2:7" ht="15">
      <c r="B875" s="13">
        <v>43040</v>
      </c>
      <c r="C875" s="10">
        <v>289</v>
      </c>
      <c r="D875" s="14">
        <v>16.145</v>
      </c>
      <c r="E875" s="47">
        <f t="shared" ca="1" si="13"/>
        <v>4665.9049999999997</v>
      </c>
      <c r="F875" s="11">
        <v>0.56106481481481485</v>
      </c>
      <c r="G875" s="13" t="s">
        <v>1</v>
      </c>
    </row>
    <row r="876" spans="2:7" ht="15">
      <c r="B876" s="13">
        <v>43040</v>
      </c>
      <c r="C876" s="10">
        <v>101</v>
      </c>
      <c r="D876" s="14">
        <v>16.145</v>
      </c>
      <c r="E876" s="47">
        <f t="shared" ca="1" si="13"/>
        <v>1630.645</v>
      </c>
      <c r="F876" s="11">
        <v>0.56237268518518524</v>
      </c>
      <c r="G876" s="13" t="s">
        <v>1</v>
      </c>
    </row>
    <row r="877" spans="2:7" ht="15">
      <c r="B877" s="13">
        <v>43040</v>
      </c>
      <c r="C877" s="10">
        <v>137</v>
      </c>
      <c r="D877" s="14">
        <v>16.145</v>
      </c>
      <c r="E877" s="47">
        <f t="shared" ca="1" si="13"/>
        <v>2211.8649999999998</v>
      </c>
      <c r="F877" s="11">
        <v>0.56237268518518524</v>
      </c>
      <c r="G877" s="13" t="s">
        <v>1</v>
      </c>
    </row>
    <row r="878" spans="2:7" ht="15">
      <c r="B878" s="13">
        <v>43040</v>
      </c>
      <c r="C878" s="10">
        <v>400</v>
      </c>
      <c r="D878" s="14">
        <v>16.145</v>
      </c>
      <c r="E878" s="47">
        <f t="shared" ca="1" si="13"/>
        <v>6458</v>
      </c>
      <c r="F878" s="11">
        <v>0.56237268518518524</v>
      </c>
      <c r="G878" s="13" t="s">
        <v>1</v>
      </c>
    </row>
    <row r="879" spans="2:7" ht="15">
      <c r="B879" s="13">
        <v>43040</v>
      </c>
      <c r="C879" s="10">
        <v>871</v>
      </c>
      <c r="D879" s="14">
        <v>16.145</v>
      </c>
      <c r="E879" s="47">
        <f t="shared" ca="1" si="13"/>
        <v>14062.295</v>
      </c>
      <c r="F879" s="11">
        <v>0.56237268518518524</v>
      </c>
      <c r="G879" s="13" t="s">
        <v>1</v>
      </c>
    </row>
    <row r="880" spans="2:7" ht="15">
      <c r="B880" s="13">
        <v>43040</v>
      </c>
      <c r="C880" s="10">
        <v>447</v>
      </c>
      <c r="D880" s="14">
        <v>16.14</v>
      </c>
      <c r="E880" s="47">
        <f t="shared" ca="1" si="13"/>
        <v>7214.58</v>
      </c>
      <c r="F880" s="11">
        <v>0.56259259259259264</v>
      </c>
      <c r="G880" s="13" t="s">
        <v>1</v>
      </c>
    </row>
    <row r="881" spans="2:7" ht="15">
      <c r="B881" s="13">
        <v>43040</v>
      </c>
      <c r="C881" s="10">
        <v>7</v>
      </c>
      <c r="D881" s="14">
        <v>16.14</v>
      </c>
      <c r="E881" s="47">
        <f t="shared" ca="1" si="13"/>
        <v>112.98</v>
      </c>
      <c r="F881" s="11">
        <v>0.56259259259259264</v>
      </c>
      <c r="G881" s="13" t="s">
        <v>1</v>
      </c>
    </row>
    <row r="882" spans="2:7" ht="15">
      <c r="B882" s="13">
        <v>43040</v>
      </c>
      <c r="C882" s="10">
        <v>998</v>
      </c>
      <c r="D882" s="14">
        <v>16.13</v>
      </c>
      <c r="E882" s="47">
        <f t="shared" ca="1" si="13"/>
        <v>16097.74</v>
      </c>
      <c r="F882" s="11">
        <v>0.56562499999999993</v>
      </c>
      <c r="G882" s="13" t="s">
        <v>1</v>
      </c>
    </row>
    <row r="883" spans="2:7" ht="15">
      <c r="B883" s="13">
        <v>43040</v>
      </c>
      <c r="C883" s="10">
        <v>297</v>
      </c>
      <c r="D883" s="14">
        <v>16.13</v>
      </c>
      <c r="E883" s="47">
        <f t="shared" ca="1" si="13"/>
        <v>4790.6099999999997</v>
      </c>
      <c r="F883" s="11">
        <v>0.56562499999999993</v>
      </c>
      <c r="G883" s="13" t="s">
        <v>1</v>
      </c>
    </row>
    <row r="884" spans="2:7" ht="15">
      <c r="B884" s="13">
        <v>43040</v>
      </c>
      <c r="C884" s="10">
        <v>160</v>
      </c>
      <c r="D884" s="14">
        <v>16.13</v>
      </c>
      <c r="E884" s="47">
        <f t="shared" ca="1" si="13"/>
        <v>2580.7999999999997</v>
      </c>
      <c r="F884" s="11">
        <v>0.56562499999999993</v>
      </c>
      <c r="G884" s="13" t="s">
        <v>1</v>
      </c>
    </row>
    <row r="885" spans="2:7" ht="15">
      <c r="B885" s="13">
        <v>43040</v>
      </c>
      <c r="C885" s="10">
        <v>182</v>
      </c>
      <c r="D885" s="14">
        <v>16.13</v>
      </c>
      <c r="E885" s="47">
        <f t="shared" ca="1" si="13"/>
        <v>2935.66</v>
      </c>
      <c r="F885" s="11">
        <v>0.56562499999999993</v>
      </c>
      <c r="G885" s="13" t="s">
        <v>1</v>
      </c>
    </row>
    <row r="886" spans="2:7" ht="15">
      <c r="B886" s="13">
        <v>43040</v>
      </c>
      <c r="C886" s="10">
        <v>355</v>
      </c>
      <c r="D886" s="14">
        <v>16.13</v>
      </c>
      <c r="E886" s="47">
        <f t="shared" ca="1" si="13"/>
        <v>5726.15</v>
      </c>
      <c r="F886" s="11">
        <v>0.56562499999999993</v>
      </c>
      <c r="G886" s="13" t="s">
        <v>1</v>
      </c>
    </row>
    <row r="887" spans="2:7" ht="15">
      <c r="B887" s="13">
        <v>43040</v>
      </c>
      <c r="C887" s="10">
        <v>355</v>
      </c>
      <c r="D887" s="14">
        <v>16.13</v>
      </c>
      <c r="E887" s="47">
        <f t="shared" ca="1" si="13"/>
        <v>5726.15</v>
      </c>
      <c r="F887" s="11">
        <v>0.56562499999999993</v>
      </c>
      <c r="G887" s="13" t="s">
        <v>1</v>
      </c>
    </row>
    <row r="888" spans="2:7" ht="15">
      <c r="B888" s="13">
        <v>43040</v>
      </c>
      <c r="C888" s="10">
        <v>300</v>
      </c>
      <c r="D888" s="14">
        <v>16.13</v>
      </c>
      <c r="E888" s="47">
        <f t="shared" ca="1" si="13"/>
        <v>4839</v>
      </c>
      <c r="F888" s="11">
        <v>0.56562499999999993</v>
      </c>
      <c r="G888" s="13" t="s">
        <v>1</v>
      </c>
    </row>
    <row r="889" spans="2:7" ht="15">
      <c r="B889" s="13">
        <v>43040</v>
      </c>
      <c r="C889" s="10">
        <v>148</v>
      </c>
      <c r="D889" s="14">
        <v>16.13</v>
      </c>
      <c r="E889" s="47">
        <f t="shared" ca="1" si="13"/>
        <v>2387.2399999999998</v>
      </c>
      <c r="F889" s="11">
        <v>0.56562499999999993</v>
      </c>
      <c r="G889" s="13" t="s">
        <v>1</v>
      </c>
    </row>
    <row r="890" spans="2:7" ht="15">
      <c r="B890" s="13">
        <v>43040</v>
      </c>
      <c r="C890" s="10">
        <v>1198</v>
      </c>
      <c r="D890" s="14">
        <v>16.11</v>
      </c>
      <c r="E890" s="47">
        <f t="shared" ca="1" si="13"/>
        <v>19299.78</v>
      </c>
      <c r="F890" s="11">
        <v>0.56671296296296292</v>
      </c>
      <c r="G890" s="13" t="s">
        <v>1</v>
      </c>
    </row>
    <row r="891" spans="2:7" ht="15">
      <c r="B891" s="13">
        <v>43040</v>
      </c>
      <c r="C891" s="10">
        <v>300</v>
      </c>
      <c r="D891" s="14">
        <v>16.105</v>
      </c>
      <c r="E891" s="47">
        <f t="shared" ca="1" si="13"/>
        <v>4831.5</v>
      </c>
      <c r="F891" s="11">
        <v>0.56671296296296292</v>
      </c>
      <c r="G891" s="13" t="s">
        <v>1</v>
      </c>
    </row>
    <row r="892" spans="2:7" ht="15">
      <c r="B892" s="13">
        <v>43040</v>
      </c>
      <c r="C892" s="10">
        <v>177</v>
      </c>
      <c r="D892" s="14">
        <v>16.11</v>
      </c>
      <c r="E892" s="47">
        <f t="shared" ca="1" si="13"/>
        <v>2851.47</v>
      </c>
      <c r="F892" s="11">
        <v>0.56671296296296292</v>
      </c>
      <c r="G892" s="13" t="s">
        <v>1</v>
      </c>
    </row>
    <row r="893" spans="2:7" ht="15">
      <c r="B893" s="13">
        <v>43040</v>
      </c>
      <c r="C893" s="10">
        <v>1001</v>
      </c>
      <c r="D893" s="14">
        <v>16.11</v>
      </c>
      <c r="E893" s="47">
        <f t="shared" ca="1" si="13"/>
        <v>16126.109999999999</v>
      </c>
      <c r="F893" s="11">
        <v>0.56671296296296292</v>
      </c>
      <c r="G893" s="13" t="s">
        <v>1</v>
      </c>
    </row>
    <row r="894" spans="2:7" ht="15">
      <c r="B894" s="13">
        <v>43040</v>
      </c>
      <c r="C894" s="10">
        <v>94</v>
      </c>
      <c r="D894" s="14">
        <v>16.100000000000001</v>
      </c>
      <c r="E894" s="47">
        <f t="shared" ca="1" si="13"/>
        <v>1513.4</v>
      </c>
      <c r="F894" s="11">
        <v>0.56800925925925927</v>
      </c>
      <c r="G894" s="13" t="s">
        <v>1</v>
      </c>
    </row>
    <row r="895" spans="2:7" ht="15">
      <c r="B895" s="13">
        <v>43040</v>
      </c>
      <c r="C895" s="10">
        <v>794</v>
      </c>
      <c r="D895" s="14">
        <v>16.100000000000001</v>
      </c>
      <c r="E895" s="47">
        <f t="shared" ca="1" si="13"/>
        <v>12783.400000000001</v>
      </c>
      <c r="F895" s="11">
        <v>0.56800925925925927</v>
      </c>
      <c r="G895" s="13" t="s">
        <v>1</v>
      </c>
    </row>
    <row r="896" spans="2:7" ht="15">
      <c r="B896" s="13">
        <v>43040</v>
      </c>
      <c r="C896" s="10">
        <v>1179</v>
      </c>
      <c r="D896" s="14">
        <v>16.105</v>
      </c>
      <c r="E896" s="47">
        <f t="shared" ca="1" si="13"/>
        <v>18987.795000000002</v>
      </c>
      <c r="F896" s="11">
        <v>0.56898148148148142</v>
      </c>
      <c r="G896" s="13" t="s">
        <v>1</v>
      </c>
    </row>
    <row r="897" spans="2:7" ht="15">
      <c r="B897" s="13">
        <v>43040</v>
      </c>
      <c r="C897" s="10">
        <v>394</v>
      </c>
      <c r="D897" s="14">
        <v>16.105</v>
      </c>
      <c r="E897" s="47">
        <f t="shared" ca="1" si="13"/>
        <v>6345.37</v>
      </c>
      <c r="F897" s="11">
        <v>0.56898148148148142</v>
      </c>
      <c r="G897" s="13" t="s">
        <v>1</v>
      </c>
    </row>
    <row r="898" spans="2:7" ht="15">
      <c r="B898" s="13">
        <v>43040</v>
      </c>
      <c r="C898" s="10">
        <v>425</v>
      </c>
      <c r="D898" s="14">
        <v>16.105</v>
      </c>
      <c r="E898" s="47">
        <f t="shared" ca="1" si="13"/>
        <v>6844.625</v>
      </c>
      <c r="F898" s="11">
        <v>0.56898148148148142</v>
      </c>
      <c r="G898" s="13" t="s">
        <v>1</v>
      </c>
    </row>
    <row r="899" spans="2:7" ht="15">
      <c r="B899" s="13">
        <v>43040</v>
      </c>
      <c r="C899" s="10">
        <v>1328</v>
      </c>
      <c r="D899" s="14">
        <v>16.114999999999998</v>
      </c>
      <c r="E899" s="47">
        <f t="shared" ca="1" si="13"/>
        <v>21400.719999999998</v>
      </c>
      <c r="F899" s="11">
        <v>0.57055555555555559</v>
      </c>
      <c r="G899" s="13" t="s">
        <v>1</v>
      </c>
    </row>
    <row r="900" spans="2:7" ht="15">
      <c r="B900" s="13">
        <v>43040</v>
      </c>
      <c r="C900" s="10">
        <v>107</v>
      </c>
      <c r="D900" s="14">
        <v>16.114999999999998</v>
      </c>
      <c r="E900" s="47">
        <f t="shared" ca="1" si="13"/>
        <v>1724.3049999999998</v>
      </c>
      <c r="F900" s="11">
        <v>0.57055555555555559</v>
      </c>
      <c r="G900" s="13" t="s">
        <v>1</v>
      </c>
    </row>
    <row r="901" spans="2:7" ht="15">
      <c r="B901" s="13">
        <v>43040</v>
      </c>
      <c r="C901" s="10">
        <v>136</v>
      </c>
      <c r="D901" s="14">
        <v>16.11</v>
      </c>
      <c r="E901" s="47">
        <f t="shared" ca="1" si="13"/>
        <v>2190.96</v>
      </c>
      <c r="F901" s="11">
        <v>0.5708333333333333</v>
      </c>
      <c r="G901" s="13" t="s">
        <v>1</v>
      </c>
    </row>
    <row r="902" spans="2:7" ht="15">
      <c r="B902" s="13">
        <v>43040</v>
      </c>
      <c r="C902" s="10">
        <v>432</v>
      </c>
      <c r="D902" s="14">
        <v>16.11</v>
      </c>
      <c r="E902" s="47">
        <f t="shared" ca="1" si="13"/>
        <v>6959.5199999999995</v>
      </c>
      <c r="F902" s="11">
        <v>0.5708333333333333</v>
      </c>
      <c r="G902" s="13" t="s">
        <v>1</v>
      </c>
    </row>
    <row r="903" spans="2:7" ht="15">
      <c r="B903" s="13">
        <v>43040</v>
      </c>
      <c r="C903" s="10">
        <v>925</v>
      </c>
      <c r="D903" s="14">
        <v>16.13</v>
      </c>
      <c r="E903" s="47">
        <f t="shared" ca="1" si="13"/>
        <v>14920.249999999998</v>
      </c>
      <c r="F903" s="11">
        <v>0.57248842592592586</v>
      </c>
      <c r="G903" s="13" t="s">
        <v>1</v>
      </c>
    </row>
    <row r="904" spans="2:7" ht="15">
      <c r="B904" s="13">
        <v>43040</v>
      </c>
      <c r="C904" s="10">
        <v>257</v>
      </c>
      <c r="D904" s="14">
        <v>16.13</v>
      </c>
      <c r="E904" s="47">
        <f t="shared" ca="1" si="13"/>
        <v>4145.41</v>
      </c>
      <c r="F904" s="11">
        <v>0.57248842592592586</v>
      </c>
      <c r="G904" s="13" t="s">
        <v>1</v>
      </c>
    </row>
    <row r="905" spans="2:7" ht="15">
      <c r="B905" s="13">
        <v>43040</v>
      </c>
      <c r="C905" s="10">
        <v>215</v>
      </c>
      <c r="D905" s="14">
        <v>16.13</v>
      </c>
      <c r="E905" s="47">
        <f t="shared" ca="1" si="13"/>
        <v>3467.95</v>
      </c>
      <c r="F905" s="11">
        <v>0.57248842592592586</v>
      </c>
      <c r="G905" s="13" t="s">
        <v>1</v>
      </c>
    </row>
    <row r="906" spans="2:7" ht="15">
      <c r="B906" s="13">
        <v>43040</v>
      </c>
      <c r="C906" s="10">
        <v>256</v>
      </c>
      <c r="D906" s="14">
        <v>16.125</v>
      </c>
      <c r="E906" s="47">
        <f t="shared" ca="1" si="13"/>
        <v>4128</v>
      </c>
      <c r="F906" s="11">
        <v>0.57288194444444451</v>
      </c>
      <c r="G906" s="13" t="s">
        <v>1</v>
      </c>
    </row>
    <row r="907" spans="2:7" ht="15">
      <c r="B907" s="13">
        <v>43040</v>
      </c>
      <c r="C907" s="10">
        <v>7</v>
      </c>
      <c r="D907" s="14">
        <v>16.114999999999998</v>
      </c>
      <c r="E907" s="47">
        <f t="shared" ca="1" si="13"/>
        <v>112.80499999999999</v>
      </c>
      <c r="F907" s="11">
        <v>0.57398148148148154</v>
      </c>
      <c r="G907" s="13" t="s">
        <v>1</v>
      </c>
    </row>
    <row r="908" spans="2:7" ht="15">
      <c r="B908" s="13">
        <v>43040</v>
      </c>
      <c r="C908" s="10">
        <v>738</v>
      </c>
      <c r="D908" s="14">
        <v>16.114999999999998</v>
      </c>
      <c r="E908" s="47">
        <f t="shared" ca="1" si="13"/>
        <v>11892.869999999999</v>
      </c>
      <c r="F908" s="11">
        <v>0.57452546296296292</v>
      </c>
      <c r="G908" s="13" t="s">
        <v>1</v>
      </c>
    </row>
    <row r="909" spans="2:7" ht="15">
      <c r="B909" s="13">
        <v>43040</v>
      </c>
      <c r="C909" s="10">
        <v>54</v>
      </c>
      <c r="D909" s="14">
        <v>16.114999999999998</v>
      </c>
      <c r="E909" s="47">
        <f t="shared" ca="1" si="13"/>
        <v>870.20999999999992</v>
      </c>
      <c r="F909" s="11">
        <v>0.57452546296296292</v>
      </c>
      <c r="G909" s="13" t="s">
        <v>1</v>
      </c>
    </row>
    <row r="910" spans="2:7" ht="15">
      <c r="B910" s="13">
        <v>43040</v>
      </c>
      <c r="C910" s="10">
        <v>289</v>
      </c>
      <c r="D910" s="14">
        <v>16.12</v>
      </c>
      <c r="E910" s="47">
        <f t="shared" ca="1" si="13"/>
        <v>4658.68</v>
      </c>
      <c r="F910" s="11">
        <v>0.57516203703703705</v>
      </c>
      <c r="G910" s="13" t="s">
        <v>1</v>
      </c>
    </row>
    <row r="911" spans="2:7" ht="15">
      <c r="B911" s="13">
        <v>43040</v>
      </c>
      <c r="C911" s="10">
        <v>220</v>
      </c>
      <c r="D911" s="14">
        <v>16.12</v>
      </c>
      <c r="E911" s="47">
        <f t="shared" ca="1" si="13"/>
        <v>3546.4</v>
      </c>
      <c r="F911" s="11">
        <v>0.57526620370370374</v>
      </c>
      <c r="G911" s="13" t="s">
        <v>1</v>
      </c>
    </row>
    <row r="912" spans="2:7" ht="15">
      <c r="B912" s="13">
        <v>43040</v>
      </c>
      <c r="C912" s="10">
        <v>306</v>
      </c>
      <c r="D912" s="14">
        <v>16.12</v>
      </c>
      <c r="E912" s="47">
        <f t="shared" ref="E912:E975" ca="1" si="14">+C912*D912</f>
        <v>4932.72</v>
      </c>
      <c r="F912" s="11">
        <v>0.57526620370370374</v>
      </c>
      <c r="G912" s="13" t="s">
        <v>1</v>
      </c>
    </row>
    <row r="913" spans="2:7" ht="15">
      <c r="B913" s="13">
        <v>43040</v>
      </c>
      <c r="C913" s="10">
        <v>1024</v>
      </c>
      <c r="D913" s="14">
        <v>16.114999999999998</v>
      </c>
      <c r="E913" s="47">
        <f t="shared" ca="1" si="14"/>
        <v>16501.759999999998</v>
      </c>
      <c r="F913" s="11">
        <v>0.57562499999999994</v>
      </c>
      <c r="G913" s="13" t="s">
        <v>1</v>
      </c>
    </row>
    <row r="914" spans="2:7" ht="15">
      <c r="B914" s="13">
        <v>43040</v>
      </c>
      <c r="C914" s="10">
        <v>390</v>
      </c>
      <c r="D914" s="14">
        <v>16.114999999999998</v>
      </c>
      <c r="E914" s="47">
        <f t="shared" ca="1" si="14"/>
        <v>6284.8499999999995</v>
      </c>
      <c r="F914" s="11">
        <v>0.57562499999999994</v>
      </c>
      <c r="G914" s="13" t="s">
        <v>1</v>
      </c>
    </row>
    <row r="915" spans="2:7" ht="15">
      <c r="B915" s="13">
        <v>43040</v>
      </c>
      <c r="C915" s="10">
        <v>229</v>
      </c>
      <c r="D915" s="14">
        <v>16.114999999999998</v>
      </c>
      <c r="E915" s="47">
        <f t="shared" ca="1" si="14"/>
        <v>3690.3349999999996</v>
      </c>
      <c r="F915" s="11">
        <v>0.57562499999999994</v>
      </c>
      <c r="G915" s="13" t="s">
        <v>1</v>
      </c>
    </row>
    <row r="916" spans="2:7" ht="15">
      <c r="B916" s="13">
        <v>43040</v>
      </c>
      <c r="C916" s="10">
        <v>960</v>
      </c>
      <c r="D916" s="14">
        <v>16.114999999999998</v>
      </c>
      <c r="E916" s="47">
        <f t="shared" ca="1" si="14"/>
        <v>15470.399999999998</v>
      </c>
      <c r="F916" s="11">
        <v>0.57562499999999994</v>
      </c>
      <c r="G916" s="13" t="s">
        <v>1</v>
      </c>
    </row>
    <row r="917" spans="2:7" ht="15">
      <c r="B917" s="13">
        <v>43040</v>
      </c>
      <c r="C917" s="10">
        <v>217</v>
      </c>
      <c r="D917" s="14">
        <v>16.114999999999998</v>
      </c>
      <c r="E917" s="47">
        <f t="shared" ca="1" si="14"/>
        <v>3496.9549999999995</v>
      </c>
      <c r="F917" s="11">
        <v>0.57562499999999994</v>
      </c>
      <c r="G917" s="13" t="s">
        <v>1</v>
      </c>
    </row>
    <row r="918" spans="2:7" ht="15">
      <c r="B918" s="13">
        <v>43040</v>
      </c>
      <c r="C918" s="10">
        <v>256</v>
      </c>
      <c r="D918" s="14">
        <v>16.11</v>
      </c>
      <c r="E918" s="47">
        <f t="shared" ca="1" si="14"/>
        <v>4124.16</v>
      </c>
      <c r="F918" s="11">
        <v>0.57652777777777775</v>
      </c>
      <c r="G918" s="13" t="s">
        <v>1</v>
      </c>
    </row>
    <row r="919" spans="2:7" ht="15">
      <c r="B919" s="13">
        <v>43040</v>
      </c>
      <c r="C919" s="10">
        <v>1118</v>
      </c>
      <c r="D919" s="14">
        <v>16.12</v>
      </c>
      <c r="E919" s="47">
        <f t="shared" ca="1" si="14"/>
        <v>18022.16</v>
      </c>
      <c r="F919" s="11">
        <v>0.57747685185185182</v>
      </c>
      <c r="G919" s="13" t="s">
        <v>1</v>
      </c>
    </row>
    <row r="920" spans="2:7" ht="15">
      <c r="B920" s="13">
        <v>43040</v>
      </c>
      <c r="C920" s="10">
        <v>112</v>
      </c>
      <c r="D920" s="14">
        <v>16.12</v>
      </c>
      <c r="E920" s="47">
        <f t="shared" ca="1" si="14"/>
        <v>1805.44</v>
      </c>
      <c r="F920" s="11">
        <v>0.57770833333333338</v>
      </c>
      <c r="G920" s="13" t="s">
        <v>1</v>
      </c>
    </row>
    <row r="921" spans="2:7" ht="15">
      <c r="B921" s="13">
        <v>43040</v>
      </c>
      <c r="C921" s="10">
        <v>159</v>
      </c>
      <c r="D921" s="14">
        <v>16.12</v>
      </c>
      <c r="E921" s="47">
        <f t="shared" ca="1" si="14"/>
        <v>2563.0800000000004</v>
      </c>
      <c r="F921" s="11">
        <v>0.5779629629629629</v>
      </c>
      <c r="G921" s="13" t="s">
        <v>1</v>
      </c>
    </row>
    <row r="922" spans="2:7" ht="15">
      <c r="B922" s="13">
        <v>43040</v>
      </c>
      <c r="C922" s="10">
        <v>178</v>
      </c>
      <c r="D922" s="14">
        <v>16.12</v>
      </c>
      <c r="E922" s="47">
        <f t="shared" ca="1" si="14"/>
        <v>2869.36</v>
      </c>
      <c r="F922" s="11">
        <v>0.5779629629629629</v>
      </c>
      <c r="G922" s="13" t="s">
        <v>1</v>
      </c>
    </row>
    <row r="923" spans="2:7" ht="15">
      <c r="B923" s="13">
        <v>43040</v>
      </c>
      <c r="C923" s="10">
        <v>135</v>
      </c>
      <c r="D923" s="14">
        <v>16.12</v>
      </c>
      <c r="E923" s="47">
        <f t="shared" ca="1" si="14"/>
        <v>2176.2000000000003</v>
      </c>
      <c r="F923" s="11">
        <v>0.5779629629629629</v>
      </c>
      <c r="G923" s="13" t="s">
        <v>1</v>
      </c>
    </row>
    <row r="924" spans="2:7" ht="15">
      <c r="B924" s="13">
        <v>43040</v>
      </c>
      <c r="C924" s="10">
        <v>178</v>
      </c>
      <c r="D924" s="14">
        <v>16.12</v>
      </c>
      <c r="E924" s="47">
        <f t="shared" ca="1" si="14"/>
        <v>2869.36</v>
      </c>
      <c r="F924" s="11">
        <v>0.5779629629629629</v>
      </c>
      <c r="G924" s="13" t="s">
        <v>1</v>
      </c>
    </row>
    <row r="925" spans="2:7" ht="15">
      <c r="B925" s="13">
        <v>43040</v>
      </c>
      <c r="C925" s="10">
        <v>824</v>
      </c>
      <c r="D925" s="14">
        <v>16.12</v>
      </c>
      <c r="E925" s="47">
        <f t="shared" ca="1" si="14"/>
        <v>13282.880000000001</v>
      </c>
      <c r="F925" s="11">
        <v>0.5779629629629629</v>
      </c>
      <c r="G925" s="13" t="s">
        <v>1</v>
      </c>
    </row>
    <row r="926" spans="2:7" ht="15">
      <c r="B926" s="13">
        <v>43040</v>
      </c>
      <c r="C926" s="10">
        <v>146</v>
      </c>
      <c r="D926" s="14">
        <v>16.149999999999999</v>
      </c>
      <c r="E926" s="47">
        <f t="shared" ca="1" si="14"/>
        <v>2357.8999999999996</v>
      </c>
      <c r="F926" s="11">
        <v>0.57935185185185178</v>
      </c>
      <c r="G926" s="13" t="s">
        <v>1</v>
      </c>
    </row>
    <row r="927" spans="2:7" ht="15">
      <c r="B927" s="13">
        <v>43040</v>
      </c>
      <c r="C927" s="10">
        <v>1305</v>
      </c>
      <c r="D927" s="14">
        <v>16.149999999999999</v>
      </c>
      <c r="E927" s="47">
        <f t="shared" ca="1" si="14"/>
        <v>21075.749999999996</v>
      </c>
      <c r="F927" s="11">
        <v>0.57935185185185178</v>
      </c>
      <c r="G927" s="13" t="s">
        <v>1</v>
      </c>
    </row>
    <row r="928" spans="2:7" ht="15">
      <c r="B928" s="13">
        <v>43040</v>
      </c>
      <c r="C928" s="10">
        <v>271</v>
      </c>
      <c r="D928" s="14">
        <v>16.149999999999999</v>
      </c>
      <c r="E928" s="47">
        <f t="shared" ca="1" si="14"/>
        <v>4376.6499999999996</v>
      </c>
      <c r="F928" s="11">
        <v>0.57935185185185178</v>
      </c>
      <c r="G928" s="13" t="s">
        <v>1</v>
      </c>
    </row>
    <row r="929" spans="2:7" ht="15">
      <c r="B929" s="13">
        <v>43040</v>
      </c>
      <c r="C929" s="10">
        <v>222</v>
      </c>
      <c r="D929" s="14">
        <v>16.195</v>
      </c>
      <c r="E929" s="47">
        <f t="shared" ca="1" si="14"/>
        <v>3595.29</v>
      </c>
      <c r="F929" s="11">
        <v>0.58247685185185183</v>
      </c>
      <c r="G929" s="13" t="s">
        <v>1</v>
      </c>
    </row>
    <row r="930" spans="2:7" ht="15">
      <c r="B930" s="13">
        <v>43040</v>
      </c>
      <c r="C930" s="10">
        <v>180</v>
      </c>
      <c r="D930" s="14">
        <v>16.195</v>
      </c>
      <c r="E930" s="47">
        <f t="shared" ca="1" si="14"/>
        <v>2915.1</v>
      </c>
      <c r="F930" s="11">
        <v>0.58247685185185183</v>
      </c>
      <c r="G930" s="13" t="s">
        <v>1</v>
      </c>
    </row>
    <row r="931" spans="2:7" ht="15">
      <c r="B931" s="13">
        <v>43040</v>
      </c>
      <c r="C931" s="10">
        <v>40</v>
      </c>
      <c r="D931" s="14">
        <v>16.195</v>
      </c>
      <c r="E931" s="47">
        <f t="shared" ca="1" si="14"/>
        <v>647.79999999999995</v>
      </c>
      <c r="F931" s="11">
        <v>0.58247685185185183</v>
      </c>
      <c r="G931" s="13" t="s">
        <v>1</v>
      </c>
    </row>
    <row r="932" spans="2:7" ht="15">
      <c r="B932" s="13">
        <v>43040</v>
      </c>
      <c r="C932" s="10">
        <v>391</v>
      </c>
      <c r="D932" s="14">
        <v>16.2</v>
      </c>
      <c r="E932" s="47">
        <f t="shared" ca="1" si="14"/>
        <v>6334.2</v>
      </c>
      <c r="F932" s="11">
        <v>0.58321759259259254</v>
      </c>
      <c r="G932" s="13" t="s">
        <v>1</v>
      </c>
    </row>
    <row r="933" spans="2:7" ht="15">
      <c r="B933" s="13">
        <v>43040</v>
      </c>
      <c r="C933" s="10">
        <v>24</v>
      </c>
      <c r="D933" s="14">
        <v>16.2</v>
      </c>
      <c r="E933" s="47">
        <f t="shared" ca="1" si="14"/>
        <v>388.79999999999995</v>
      </c>
      <c r="F933" s="11">
        <v>0.58321759259259254</v>
      </c>
      <c r="G933" s="13" t="s">
        <v>1</v>
      </c>
    </row>
    <row r="934" spans="2:7" ht="15">
      <c r="B934" s="13">
        <v>43040</v>
      </c>
      <c r="C934" s="10">
        <v>716</v>
      </c>
      <c r="D934" s="14">
        <v>16.195</v>
      </c>
      <c r="E934" s="47">
        <f t="shared" ca="1" si="14"/>
        <v>11595.62</v>
      </c>
      <c r="F934" s="11">
        <v>0.58335648148148145</v>
      </c>
      <c r="G934" s="13" t="s">
        <v>1</v>
      </c>
    </row>
    <row r="935" spans="2:7" ht="15">
      <c r="B935" s="13">
        <v>43040</v>
      </c>
      <c r="C935" s="10">
        <v>338</v>
      </c>
      <c r="D935" s="14">
        <v>16.2</v>
      </c>
      <c r="E935" s="47">
        <f t="shared" ca="1" si="14"/>
        <v>5475.5999999999995</v>
      </c>
      <c r="F935" s="11">
        <v>0.58335648148148145</v>
      </c>
      <c r="G935" s="13" t="s">
        <v>1</v>
      </c>
    </row>
    <row r="936" spans="2:7" ht="15">
      <c r="B936" s="13">
        <v>43040</v>
      </c>
      <c r="C936" s="10">
        <v>519</v>
      </c>
      <c r="D936" s="14">
        <v>16.184999999999999</v>
      </c>
      <c r="E936" s="47">
        <f t="shared" ca="1" si="14"/>
        <v>8400.0149999999994</v>
      </c>
      <c r="F936" s="11">
        <v>0.58344907407407409</v>
      </c>
      <c r="G936" s="13" t="s">
        <v>1</v>
      </c>
    </row>
    <row r="937" spans="2:7" ht="15">
      <c r="B937" s="13">
        <v>43040</v>
      </c>
      <c r="C937" s="10">
        <v>492</v>
      </c>
      <c r="D937" s="14">
        <v>16.184999999999999</v>
      </c>
      <c r="E937" s="47">
        <f t="shared" ca="1" si="14"/>
        <v>7963.0199999999995</v>
      </c>
      <c r="F937" s="11">
        <v>0.58344907407407409</v>
      </c>
      <c r="G937" s="13" t="s">
        <v>1</v>
      </c>
    </row>
    <row r="938" spans="2:7" ht="15">
      <c r="B938" s="13">
        <v>43040</v>
      </c>
      <c r="C938" s="10">
        <v>5</v>
      </c>
      <c r="D938" s="14">
        <v>16.184999999999999</v>
      </c>
      <c r="E938" s="47">
        <f t="shared" ca="1" si="14"/>
        <v>80.924999999999997</v>
      </c>
      <c r="F938" s="11">
        <v>0.58344907407407409</v>
      </c>
      <c r="G938" s="13" t="s">
        <v>1</v>
      </c>
    </row>
    <row r="939" spans="2:7" ht="15">
      <c r="B939" s="13">
        <v>43040</v>
      </c>
      <c r="C939" s="10">
        <v>120</v>
      </c>
      <c r="D939" s="14">
        <v>16.184999999999999</v>
      </c>
      <c r="E939" s="47">
        <f t="shared" ca="1" si="14"/>
        <v>1942.1999999999998</v>
      </c>
      <c r="F939" s="11">
        <v>0.58344907407407409</v>
      </c>
      <c r="G939" s="13" t="s">
        <v>1</v>
      </c>
    </row>
    <row r="940" spans="2:7" ht="15">
      <c r="B940" s="13">
        <v>43040</v>
      </c>
      <c r="C940" s="10">
        <v>300</v>
      </c>
      <c r="D940" s="14">
        <v>16.184999999999999</v>
      </c>
      <c r="E940" s="47">
        <f t="shared" ca="1" si="14"/>
        <v>4855.5</v>
      </c>
      <c r="F940" s="11">
        <v>0.58344907407407409</v>
      </c>
      <c r="G940" s="13" t="s">
        <v>1</v>
      </c>
    </row>
    <row r="941" spans="2:7" ht="15">
      <c r="B941" s="13">
        <v>43040</v>
      </c>
      <c r="C941" s="10">
        <v>340</v>
      </c>
      <c r="D941" s="14">
        <v>16.184999999999999</v>
      </c>
      <c r="E941" s="47">
        <f t="shared" ca="1" si="14"/>
        <v>5502.9</v>
      </c>
      <c r="F941" s="11">
        <v>0.58344907407407409</v>
      </c>
      <c r="G941" s="13" t="s">
        <v>1</v>
      </c>
    </row>
    <row r="942" spans="2:7" ht="15">
      <c r="B942" s="13">
        <v>43040</v>
      </c>
      <c r="C942" s="10">
        <v>128</v>
      </c>
      <c r="D942" s="14">
        <v>16.184999999999999</v>
      </c>
      <c r="E942" s="47">
        <f t="shared" ca="1" si="14"/>
        <v>2071.6799999999998</v>
      </c>
      <c r="F942" s="11">
        <v>0.58344907407407409</v>
      </c>
      <c r="G942" s="13" t="s">
        <v>1</v>
      </c>
    </row>
    <row r="943" spans="2:7" ht="15">
      <c r="B943" s="13">
        <v>43040</v>
      </c>
      <c r="C943" s="10">
        <v>557</v>
      </c>
      <c r="D943" s="14">
        <v>16.184999999999999</v>
      </c>
      <c r="E943" s="47">
        <f t="shared" ca="1" si="14"/>
        <v>9015.0450000000001</v>
      </c>
      <c r="F943" s="11">
        <v>0.58344907407407409</v>
      </c>
      <c r="G943" s="13" t="s">
        <v>1</v>
      </c>
    </row>
    <row r="944" spans="2:7" ht="15">
      <c r="B944" s="13">
        <v>43040</v>
      </c>
      <c r="C944" s="10">
        <v>260</v>
      </c>
      <c r="D944" s="14">
        <v>16.175000000000001</v>
      </c>
      <c r="E944" s="47">
        <f t="shared" ca="1" si="14"/>
        <v>4205.5</v>
      </c>
      <c r="F944" s="11">
        <v>0.5835069444444444</v>
      </c>
      <c r="G944" s="13" t="s">
        <v>1</v>
      </c>
    </row>
    <row r="945" spans="2:7" ht="15">
      <c r="B945" s="13">
        <v>43040</v>
      </c>
      <c r="C945" s="10">
        <v>127</v>
      </c>
      <c r="D945" s="14">
        <v>16.175000000000001</v>
      </c>
      <c r="E945" s="47">
        <f t="shared" ca="1" si="14"/>
        <v>2054.2249999999999</v>
      </c>
      <c r="F945" s="11">
        <v>0.5835069444444444</v>
      </c>
      <c r="G945" s="13" t="s">
        <v>1</v>
      </c>
    </row>
    <row r="946" spans="2:7" ht="15">
      <c r="B946" s="13">
        <v>43040</v>
      </c>
      <c r="C946" s="10">
        <v>158</v>
      </c>
      <c r="D946" s="14">
        <v>16.155000000000001</v>
      </c>
      <c r="E946" s="47">
        <f t="shared" ca="1" si="14"/>
        <v>2552.4900000000002</v>
      </c>
      <c r="F946" s="11">
        <v>0.58511574074074069</v>
      </c>
      <c r="G946" s="13" t="s">
        <v>1</v>
      </c>
    </row>
    <row r="947" spans="2:7" ht="15">
      <c r="B947" s="13">
        <v>43040</v>
      </c>
      <c r="C947" s="10">
        <v>480</v>
      </c>
      <c r="D947" s="14">
        <v>16.155000000000001</v>
      </c>
      <c r="E947" s="47">
        <f t="shared" ca="1" si="14"/>
        <v>7754.4000000000005</v>
      </c>
      <c r="F947" s="11">
        <v>0.58511574074074069</v>
      </c>
      <c r="G947" s="13" t="s">
        <v>1</v>
      </c>
    </row>
    <row r="948" spans="2:7" ht="15">
      <c r="B948" s="13">
        <v>43040</v>
      </c>
      <c r="C948" s="10">
        <v>392</v>
      </c>
      <c r="D948" s="14">
        <v>16.155000000000001</v>
      </c>
      <c r="E948" s="47">
        <f t="shared" ca="1" si="14"/>
        <v>6332.76</v>
      </c>
      <c r="F948" s="11">
        <v>0.58511574074074069</v>
      </c>
      <c r="G948" s="13" t="s">
        <v>1</v>
      </c>
    </row>
    <row r="949" spans="2:7" ht="15">
      <c r="B949" s="13">
        <v>43040</v>
      </c>
      <c r="C949" s="10">
        <v>153</v>
      </c>
      <c r="D949" s="14">
        <v>16.155000000000001</v>
      </c>
      <c r="E949" s="47">
        <f t="shared" ca="1" si="14"/>
        <v>2471.7150000000001</v>
      </c>
      <c r="F949" s="11">
        <v>0.58511574074074069</v>
      </c>
      <c r="G949" s="13" t="s">
        <v>1</v>
      </c>
    </row>
    <row r="950" spans="2:7" ht="15">
      <c r="B950" s="13">
        <v>43040</v>
      </c>
      <c r="C950" s="10">
        <v>250</v>
      </c>
      <c r="D950" s="14">
        <v>16.155000000000001</v>
      </c>
      <c r="E950" s="47">
        <f t="shared" ca="1" si="14"/>
        <v>4038.7500000000005</v>
      </c>
      <c r="F950" s="11">
        <v>0.58511574074074069</v>
      </c>
      <c r="G950" s="13" t="s">
        <v>1</v>
      </c>
    </row>
    <row r="951" spans="2:7" ht="15">
      <c r="B951" s="13">
        <v>43040</v>
      </c>
      <c r="C951" s="10">
        <v>118</v>
      </c>
      <c r="D951" s="14">
        <v>16.155000000000001</v>
      </c>
      <c r="E951" s="47">
        <f t="shared" ca="1" si="14"/>
        <v>1906.2900000000002</v>
      </c>
      <c r="F951" s="11">
        <v>0.58511574074074069</v>
      </c>
      <c r="G951" s="13" t="s">
        <v>1</v>
      </c>
    </row>
    <row r="952" spans="2:7" ht="15">
      <c r="B952" s="13">
        <v>43040</v>
      </c>
      <c r="C952" s="10">
        <v>300</v>
      </c>
      <c r="D952" s="14">
        <v>16.155000000000001</v>
      </c>
      <c r="E952" s="47">
        <f t="shared" ca="1" si="14"/>
        <v>4846.5</v>
      </c>
      <c r="F952" s="11">
        <v>0.58511574074074069</v>
      </c>
      <c r="G952" s="13" t="s">
        <v>1</v>
      </c>
    </row>
    <row r="953" spans="2:7" ht="15">
      <c r="B953" s="13">
        <v>43040</v>
      </c>
      <c r="C953" s="10">
        <v>23</v>
      </c>
      <c r="D953" s="14">
        <v>16.18</v>
      </c>
      <c r="E953" s="47">
        <f t="shared" ca="1" si="14"/>
        <v>372.14</v>
      </c>
      <c r="F953" s="11">
        <v>0.58782407407407411</v>
      </c>
      <c r="G953" s="13" t="s">
        <v>1</v>
      </c>
    </row>
    <row r="954" spans="2:7" ht="15">
      <c r="B954" s="13">
        <v>43040</v>
      </c>
      <c r="C954" s="10">
        <v>1226</v>
      </c>
      <c r="D954" s="14">
        <v>16.18</v>
      </c>
      <c r="E954" s="47">
        <f t="shared" ca="1" si="14"/>
        <v>19836.68</v>
      </c>
      <c r="F954" s="11">
        <v>0.58807870370370374</v>
      </c>
      <c r="G954" s="13" t="s">
        <v>1</v>
      </c>
    </row>
    <row r="955" spans="2:7" ht="15">
      <c r="B955" s="13">
        <v>43040</v>
      </c>
      <c r="C955" s="10">
        <v>261</v>
      </c>
      <c r="D955" s="14">
        <v>16.184999999999999</v>
      </c>
      <c r="E955" s="47">
        <f t="shared" ca="1" si="14"/>
        <v>4224.2849999999999</v>
      </c>
      <c r="F955" s="11">
        <v>0.58855324074074067</v>
      </c>
      <c r="G955" s="13" t="s">
        <v>1</v>
      </c>
    </row>
    <row r="956" spans="2:7" ht="15">
      <c r="B956" s="13">
        <v>43040</v>
      </c>
      <c r="C956" s="10">
        <v>105</v>
      </c>
      <c r="D956" s="14">
        <v>16.184999999999999</v>
      </c>
      <c r="E956" s="47">
        <f t="shared" ca="1" si="14"/>
        <v>1699.425</v>
      </c>
      <c r="F956" s="11">
        <v>0.58855324074074067</v>
      </c>
      <c r="G956" s="13" t="s">
        <v>1</v>
      </c>
    </row>
    <row r="957" spans="2:7" ht="15">
      <c r="B957" s="13">
        <v>43040</v>
      </c>
      <c r="C957" s="10">
        <v>148</v>
      </c>
      <c r="D957" s="14">
        <v>16.184999999999999</v>
      </c>
      <c r="E957" s="47">
        <f t="shared" ca="1" si="14"/>
        <v>2395.3799999999997</v>
      </c>
      <c r="F957" s="11">
        <v>0.58855324074074067</v>
      </c>
      <c r="G957" s="13" t="s">
        <v>1</v>
      </c>
    </row>
    <row r="958" spans="2:7" ht="15">
      <c r="B958" s="13">
        <v>43040</v>
      </c>
      <c r="C958" s="10">
        <v>5</v>
      </c>
      <c r="D958" s="14">
        <v>16.184999999999999</v>
      </c>
      <c r="E958" s="47">
        <f t="shared" ca="1" si="14"/>
        <v>80.924999999999997</v>
      </c>
      <c r="F958" s="11">
        <v>0.58855324074074067</v>
      </c>
      <c r="G958" s="13" t="s">
        <v>1</v>
      </c>
    </row>
    <row r="959" spans="2:7" ht="15">
      <c r="B959" s="13">
        <v>43040</v>
      </c>
      <c r="C959" s="10">
        <v>340</v>
      </c>
      <c r="D959" s="14">
        <v>16.18</v>
      </c>
      <c r="E959" s="47">
        <f t="shared" ca="1" si="14"/>
        <v>5501.2</v>
      </c>
      <c r="F959" s="11">
        <v>0.58879629629629626</v>
      </c>
      <c r="G959" s="13" t="s">
        <v>1</v>
      </c>
    </row>
    <row r="960" spans="2:7" ht="15">
      <c r="B960" s="13">
        <v>43040</v>
      </c>
      <c r="C960" s="10">
        <v>432</v>
      </c>
      <c r="D960" s="14">
        <v>16.18</v>
      </c>
      <c r="E960" s="47">
        <f t="shared" ca="1" si="14"/>
        <v>6989.76</v>
      </c>
      <c r="F960" s="11">
        <v>0.58928240740740734</v>
      </c>
      <c r="G960" s="13" t="s">
        <v>1</v>
      </c>
    </row>
    <row r="961" spans="2:7" ht="15">
      <c r="B961" s="13">
        <v>43040</v>
      </c>
      <c r="C961" s="10">
        <v>274</v>
      </c>
      <c r="D961" s="14">
        <v>16.18</v>
      </c>
      <c r="E961" s="47">
        <f t="shared" ca="1" si="14"/>
        <v>4433.32</v>
      </c>
      <c r="F961" s="11">
        <v>0.58947916666666667</v>
      </c>
      <c r="G961" s="13" t="s">
        <v>1</v>
      </c>
    </row>
    <row r="962" spans="2:7" ht="15">
      <c r="B962" s="13">
        <v>43040</v>
      </c>
      <c r="C962" s="10">
        <v>106</v>
      </c>
      <c r="D962" s="14">
        <v>16.18</v>
      </c>
      <c r="E962" s="47">
        <f t="shared" ca="1" si="14"/>
        <v>1715.08</v>
      </c>
      <c r="F962" s="11">
        <v>0.58947916666666667</v>
      </c>
      <c r="G962" s="13" t="s">
        <v>1</v>
      </c>
    </row>
    <row r="963" spans="2:7" ht="15">
      <c r="B963" s="13">
        <v>43040</v>
      </c>
      <c r="C963" s="10">
        <v>663</v>
      </c>
      <c r="D963" s="14">
        <v>16.18</v>
      </c>
      <c r="E963" s="47">
        <f t="shared" ca="1" si="14"/>
        <v>10727.34</v>
      </c>
      <c r="F963" s="11">
        <v>0.58947916666666667</v>
      </c>
      <c r="G963" s="13" t="s">
        <v>1</v>
      </c>
    </row>
    <row r="964" spans="2:7" ht="15">
      <c r="B964" s="13">
        <v>43040</v>
      </c>
      <c r="C964" s="10">
        <v>67</v>
      </c>
      <c r="D964" s="14">
        <v>16.175000000000001</v>
      </c>
      <c r="E964" s="47">
        <f t="shared" ca="1" si="14"/>
        <v>1083.7250000000001</v>
      </c>
      <c r="F964" s="11">
        <v>0.59105324074074073</v>
      </c>
      <c r="G964" s="13" t="s">
        <v>1</v>
      </c>
    </row>
    <row r="965" spans="2:7" ht="15">
      <c r="B965" s="13">
        <v>43040</v>
      </c>
      <c r="C965" s="10">
        <v>1488</v>
      </c>
      <c r="D965" s="14">
        <v>16.175000000000001</v>
      </c>
      <c r="E965" s="47">
        <f t="shared" ca="1" si="14"/>
        <v>24068.400000000001</v>
      </c>
      <c r="F965" s="11">
        <v>0.59105324074074073</v>
      </c>
      <c r="G965" s="13" t="s">
        <v>1</v>
      </c>
    </row>
    <row r="966" spans="2:7" ht="15">
      <c r="B966" s="13">
        <v>43040</v>
      </c>
      <c r="C966" s="10">
        <v>250</v>
      </c>
      <c r="D966" s="14">
        <v>16.175000000000001</v>
      </c>
      <c r="E966" s="47">
        <f t="shared" ca="1" si="14"/>
        <v>4043.75</v>
      </c>
      <c r="F966" s="11">
        <v>0.59105324074074073</v>
      </c>
      <c r="G966" s="13" t="s">
        <v>1</v>
      </c>
    </row>
    <row r="967" spans="2:7" ht="15">
      <c r="B967" s="13">
        <v>43040</v>
      </c>
      <c r="C967" s="10">
        <v>107</v>
      </c>
      <c r="D967" s="14">
        <v>16.175000000000001</v>
      </c>
      <c r="E967" s="47">
        <f t="shared" ca="1" si="14"/>
        <v>1730.7250000000001</v>
      </c>
      <c r="F967" s="11">
        <v>0.59105324074074073</v>
      </c>
      <c r="G967" s="13" t="s">
        <v>1</v>
      </c>
    </row>
    <row r="968" spans="2:7" ht="15">
      <c r="B968" s="13">
        <v>43040</v>
      </c>
      <c r="C968" s="10">
        <v>110</v>
      </c>
      <c r="D968" s="14">
        <v>16.170000000000002</v>
      </c>
      <c r="E968" s="47">
        <f t="shared" ca="1" si="14"/>
        <v>1778.7000000000003</v>
      </c>
      <c r="F968" s="11">
        <v>0.5912384259259259</v>
      </c>
      <c r="G968" s="13" t="s">
        <v>1</v>
      </c>
    </row>
    <row r="969" spans="2:7" ht="15">
      <c r="B969" s="13">
        <v>43040</v>
      </c>
      <c r="C969" s="10">
        <v>76</v>
      </c>
      <c r="D969" s="14">
        <v>16.170000000000002</v>
      </c>
      <c r="E969" s="47">
        <f t="shared" ca="1" si="14"/>
        <v>1228.92</v>
      </c>
      <c r="F969" s="11">
        <v>0.5912384259259259</v>
      </c>
      <c r="G969" s="13" t="s">
        <v>1</v>
      </c>
    </row>
    <row r="970" spans="2:7" ht="15">
      <c r="B970" s="13">
        <v>43040</v>
      </c>
      <c r="C970" s="10">
        <v>276</v>
      </c>
      <c r="D970" s="14">
        <v>16.170000000000002</v>
      </c>
      <c r="E970" s="47">
        <f t="shared" ca="1" si="14"/>
        <v>4462.92</v>
      </c>
      <c r="F970" s="11">
        <v>0.5912384259259259</v>
      </c>
      <c r="G970" s="13" t="s">
        <v>1</v>
      </c>
    </row>
    <row r="971" spans="2:7" ht="15">
      <c r="B971" s="13">
        <v>43040</v>
      </c>
      <c r="C971" s="10">
        <v>300</v>
      </c>
      <c r="D971" s="14">
        <v>16.164999999999999</v>
      </c>
      <c r="E971" s="47">
        <f t="shared" ca="1" si="14"/>
        <v>4849.5</v>
      </c>
      <c r="F971" s="11">
        <v>0.5917824074074074</v>
      </c>
      <c r="G971" s="13" t="s">
        <v>1</v>
      </c>
    </row>
    <row r="972" spans="2:7" ht="15">
      <c r="B972" s="13">
        <v>43040</v>
      </c>
      <c r="C972" s="10">
        <v>264</v>
      </c>
      <c r="D972" s="14">
        <v>16.164999999999999</v>
      </c>
      <c r="E972" s="47">
        <f t="shared" ca="1" si="14"/>
        <v>4267.5599999999995</v>
      </c>
      <c r="F972" s="11">
        <v>0.5917824074074074</v>
      </c>
      <c r="G972" s="13" t="s">
        <v>1</v>
      </c>
    </row>
    <row r="973" spans="2:7" ht="15">
      <c r="B973" s="13">
        <v>43040</v>
      </c>
      <c r="C973" s="10">
        <v>521</v>
      </c>
      <c r="D973" s="14">
        <v>16.155000000000001</v>
      </c>
      <c r="E973" s="47">
        <f t="shared" ca="1" si="14"/>
        <v>8416.755000000001</v>
      </c>
      <c r="F973" s="11">
        <v>0.59317129629629628</v>
      </c>
      <c r="G973" s="13" t="s">
        <v>1</v>
      </c>
    </row>
    <row r="974" spans="2:7" ht="15">
      <c r="B974" s="13">
        <v>43040</v>
      </c>
      <c r="C974" s="10">
        <v>880</v>
      </c>
      <c r="D974" s="14">
        <v>16.155000000000001</v>
      </c>
      <c r="E974" s="47">
        <f t="shared" ca="1" si="14"/>
        <v>14216.400000000001</v>
      </c>
      <c r="F974" s="11">
        <v>0.59317129629629628</v>
      </c>
      <c r="G974" s="13" t="s">
        <v>1</v>
      </c>
    </row>
    <row r="975" spans="2:7" ht="15">
      <c r="B975" s="13">
        <v>43040</v>
      </c>
      <c r="C975" s="10">
        <v>459</v>
      </c>
      <c r="D975" s="14">
        <v>16.155000000000001</v>
      </c>
      <c r="E975" s="47">
        <f t="shared" ca="1" si="14"/>
        <v>7415.1450000000004</v>
      </c>
      <c r="F975" s="11">
        <v>0.59317129629629628</v>
      </c>
      <c r="G975" s="13" t="s">
        <v>1</v>
      </c>
    </row>
    <row r="976" spans="2:7" ht="15">
      <c r="B976" s="13">
        <v>43040</v>
      </c>
      <c r="C976" s="10">
        <v>601</v>
      </c>
      <c r="D976" s="14">
        <v>16.149999999999999</v>
      </c>
      <c r="E976" s="47">
        <f t="shared" ref="E976:E1039" ca="1" si="15">+C976*D976</f>
        <v>9706.15</v>
      </c>
      <c r="F976" s="11">
        <v>0.59418981481481481</v>
      </c>
      <c r="G976" s="13" t="s">
        <v>1</v>
      </c>
    </row>
    <row r="977" spans="2:7" ht="15">
      <c r="B977" s="13">
        <v>43040</v>
      </c>
      <c r="C977" s="10">
        <v>817</v>
      </c>
      <c r="D977" s="14">
        <v>16.149999999999999</v>
      </c>
      <c r="E977" s="47">
        <f t="shared" ca="1" si="15"/>
        <v>13194.55</v>
      </c>
      <c r="F977" s="11">
        <v>0.59428240740740745</v>
      </c>
      <c r="G977" s="13" t="s">
        <v>1</v>
      </c>
    </row>
    <row r="978" spans="2:7" ht="15">
      <c r="B978" s="13">
        <v>43040</v>
      </c>
      <c r="C978" s="10">
        <v>390</v>
      </c>
      <c r="D978" s="14">
        <v>16.149999999999999</v>
      </c>
      <c r="E978" s="47">
        <f t="shared" ca="1" si="15"/>
        <v>6298.4999999999991</v>
      </c>
      <c r="F978" s="11">
        <v>0.59428240740740745</v>
      </c>
      <c r="G978" s="13" t="s">
        <v>1</v>
      </c>
    </row>
    <row r="979" spans="2:7" ht="15">
      <c r="B979" s="13">
        <v>43040</v>
      </c>
      <c r="C979" s="10">
        <v>73</v>
      </c>
      <c r="D979" s="14">
        <v>16.149999999999999</v>
      </c>
      <c r="E979" s="47">
        <f t="shared" ca="1" si="15"/>
        <v>1178.9499999999998</v>
      </c>
      <c r="F979" s="11">
        <v>0.59428240740740745</v>
      </c>
      <c r="G979" s="13" t="s">
        <v>1</v>
      </c>
    </row>
    <row r="980" spans="2:7" ht="15">
      <c r="B980" s="13">
        <v>43040</v>
      </c>
      <c r="C980" s="10">
        <v>1085</v>
      </c>
      <c r="D980" s="14">
        <v>16.145</v>
      </c>
      <c r="E980" s="47">
        <f t="shared" ca="1" si="15"/>
        <v>17517.325000000001</v>
      </c>
      <c r="F980" s="11">
        <v>0.59564814814814815</v>
      </c>
      <c r="G980" s="13" t="s">
        <v>1</v>
      </c>
    </row>
    <row r="981" spans="2:7" ht="15">
      <c r="B981" s="13">
        <v>43040</v>
      </c>
      <c r="C981" s="10">
        <v>299</v>
      </c>
      <c r="D981" s="14">
        <v>16.145</v>
      </c>
      <c r="E981" s="47">
        <f t="shared" ca="1" si="15"/>
        <v>4827.3549999999996</v>
      </c>
      <c r="F981" s="11">
        <v>0.59564814814814815</v>
      </c>
      <c r="G981" s="13" t="s">
        <v>1</v>
      </c>
    </row>
    <row r="982" spans="2:7" ht="15">
      <c r="B982" s="13">
        <v>43040</v>
      </c>
      <c r="C982" s="10">
        <v>38</v>
      </c>
      <c r="D982" s="14">
        <v>16.145</v>
      </c>
      <c r="E982" s="47">
        <f t="shared" ca="1" si="15"/>
        <v>613.51</v>
      </c>
      <c r="F982" s="11">
        <v>0.59564814814814815</v>
      </c>
      <c r="G982" s="13" t="s">
        <v>1</v>
      </c>
    </row>
    <row r="983" spans="2:7" ht="15">
      <c r="B983" s="13">
        <v>43040</v>
      </c>
      <c r="C983" s="10">
        <v>355</v>
      </c>
      <c r="D983" s="14">
        <v>16.145</v>
      </c>
      <c r="E983" s="47">
        <f t="shared" ca="1" si="15"/>
        <v>5731.4749999999995</v>
      </c>
      <c r="F983" s="11">
        <v>0.59564814814814815</v>
      </c>
      <c r="G983" s="13" t="s">
        <v>1</v>
      </c>
    </row>
    <row r="984" spans="2:7" ht="15">
      <c r="B984" s="13">
        <v>43040</v>
      </c>
      <c r="C984" s="10">
        <v>38</v>
      </c>
      <c r="D984" s="14">
        <v>16.145</v>
      </c>
      <c r="E984" s="47">
        <f t="shared" ca="1" si="15"/>
        <v>613.51</v>
      </c>
      <c r="F984" s="11">
        <v>0.59564814814814815</v>
      </c>
      <c r="G984" s="13" t="s">
        <v>1</v>
      </c>
    </row>
    <row r="985" spans="2:7" ht="15">
      <c r="B985" s="13">
        <v>43040</v>
      </c>
      <c r="C985" s="10">
        <v>535</v>
      </c>
      <c r="D985" s="14">
        <v>16.135000000000002</v>
      </c>
      <c r="E985" s="47">
        <f t="shared" ca="1" si="15"/>
        <v>8632.2250000000004</v>
      </c>
      <c r="F985" s="11">
        <v>0.59780092592592593</v>
      </c>
      <c r="G985" s="13" t="s">
        <v>1</v>
      </c>
    </row>
    <row r="986" spans="2:7" ht="15">
      <c r="B986" s="13">
        <v>43040</v>
      </c>
      <c r="C986" s="10">
        <v>273</v>
      </c>
      <c r="D986" s="14">
        <v>16.149999999999999</v>
      </c>
      <c r="E986" s="47">
        <f t="shared" ca="1" si="15"/>
        <v>4408.95</v>
      </c>
      <c r="F986" s="11">
        <v>0.59820601851851851</v>
      </c>
      <c r="G986" s="13" t="s">
        <v>1</v>
      </c>
    </row>
    <row r="987" spans="2:7" ht="15">
      <c r="B987" s="13">
        <v>43040</v>
      </c>
      <c r="C987" s="10">
        <v>244</v>
      </c>
      <c r="D987" s="14">
        <v>16.145</v>
      </c>
      <c r="E987" s="47">
        <f t="shared" ca="1" si="15"/>
        <v>3939.38</v>
      </c>
      <c r="F987" s="11">
        <v>0.59827546296296297</v>
      </c>
      <c r="G987" s="13" t="s">
        <v>1</v>
      </c>
    </row>
    <row r="988" spans="2:7" ht="15">
      <c r="B988" s="13">
        <v>43040</v>
      </c>
      <c r="C988" s="10">
        <v>383</v>
      </c>
      <c r="D988" s="14">
        <v>16.145</v>
      </c>
      <c r="E988" s="47">
        <f t="shared" ca="1" si="15"/>
        <v>6183.5349999999999</v>
      </c>
      <c r="F988" s="11">
        <v>0.59827546296296297</v>
      </c>
      <c r="G988" s="13" t="s">
        <v>1</v>
      </c>
    </row>
    <row r="989" spans="2:7" ht="15">
      <c r="B989" s="13">
        <v>43040</v>
      </c>
      <c r="C989" s="10">
        <v>440</v>
      </c>
      <c r="D989" s="14">
        <v>16.145</v>
      </c>
      <c r="E989" s="47">
        <f t="shared" ca="1" si="15"/>
        <v>7103.8</v>
      </c>
      <c r="F989" s="11">
        <v>0.59827546296296297</v>
      </c>
      <c r="G989" s="13" t="s">
        <v>1</v>
      </c>
    </row>
    <row r="990" spans="2:7" ht="15">
      <c r="B990" s="13">
        <v>43040</v>
      </c>
      <c r="C990" s="10">
        <v>32</v>
      </c>
      <c r="D990" s="14">
        <v>16.145</v>
      </c>
      <c r="E990" s="47">
        <f t="shared" ca="1" si="15"/>
        <v>516.64</v>
      </c>
      <c r="F990" s="11">
        <v>0.59827546296296297</v>
      </c>
      <c r="G990" s="13" t="s">
        <v>1</v>
      </c>
    </row>
    <row r="991" spans="2:7" ht="15">
      <c r="B991" s="13">
        <v>43040</v>
      </c>
      <c r="C991" s="10">
        <v>60</v>
      </c>
      <c r="D991" s="14">
        <v>16.14</v>
      </c>
      <c r="E991" s="47">
        <f t="shared" ca="1" si="15"/>
        <v>968.40000000000009</v>
      </c>
      <c r="F991" s="11">
        <v>0.59831018518518519</v>
      </c>
      <c r="G991" s="13" t="s">
        <v>1</v>
      </c>
    </row>
    <row r="992" spans="2:7" ht="15">
      <c r="B992" s="13">
        <v>43040</v>
      </c>
      <c r="C992" s="10">
        <v>63</v>
      </c>
      <c r="D992" s="14">
        <v>16.14</v>
      </c>
      <c r="E992" s="47">
        <f t="shared" ca="1" si="15"/>
        <v>1016.82</v>
      </c>
      <c r="F992" s="11">
        <v>0.59831018518518519</v>
      </c>
      <c r="G992" s="13" t="s">
        <v>1</v>
      </c>
    </row>
    <row r="993" spans="2:7" ht="15">
      <c r="B993" s="13">
        <v>43040</v>
      </c>
      <c r="C993" s="10">
        <v>591</v>
      </c>
      <c r="D993" s="14">
        <v>16.14</v>
      </c>
      <c r="E993" s="47">
        <f t="shared" ca="1" si="15"/>
        <v>9538.74</v>
      </c>
      <c r="F993" s="11">
        <v>0.59831018518518519</v>
      </c>
      <c r="G993" s="13" t="s">
        <v>1</v>
      </c>
    </row>
    <row r="994" spans="2:7" ht="15">
      <c r="B994" s="13">
        <v>43040</v>
      </c>
      <c r="C994" s="10">
        <v>310</v>
      </c>
      <c r="D994" s="14">
        <v>16.14</v>
      </c>
      <c r="E994" s="47">
        <f t="shared" ca="1" si="15"/>
        <v>5003.4000000000005</v>
      </c>
      <c r="F994" s="11">
        <v>0.59831018518518519</v>
      </c>
      <c r="G994" s="13" t="s">
        <v>1</v>
      </c>
    </row>
    <row r="995" spans="2:7" ht="15">
      <c r="B995" s="13">
        <v>43040</v>
      </c>
      <c r="C995" s="10">
        <v>165</v>
      </c>
      <c r="D995" s="14">
        <v>16.155000000000001</v>
      </c>
      <c r="E995" s="47">
        <f t="shared" ca="1" si="15"/>
        <v>2665.5750000000003</v>
      </c>
      <c r="F995" s="11">
        <v>0.59973379629629631</v>
      </c>
      <c r="G995" s="13" t="s">
        <v>1</v>
      </c>
    </row>
    <row r="996" spans="2:7" ht="15">
      <c r="B996" s="13">
        <v>43040</v>
      </c>
      <c r="C996" s="10">
        <v>1141</v>
      </c>
      <c r="D996" s="14">
        <v>16.155000000000001</v>
      </c>
      <c r="E996" s="47">
        <f t="shared" ca="1" si="15"/>
        <v>18432.855</v>
      </c>
      <c r="F996" s="11">
        <v>0.59973379629629631</v>
      </c>
      <c r="G996" s="13" t="s">
        <v>1</v>
      </c>
    </row>
    <row r="997" spans="2:7" ht="15">
      <c r="B997" s="13">
        <v>43040</v>
      </c>
      <c r="C997" s="10">
        <v>78</v>
      </c>
      <c r="D997" s="14">
        <v>16.155000000000001</v>
      </c>
      <c r="E997" s="47">
        <f t="shared" ca="1" si="15"/>
        <v>1260.0900000000001</v>
      </c>
      <c r="F997" s="11">
        <v>0.59973379629629631</v>
      </c>
      <c r="G997" s="13" t="s">
        <v>1</v>
      </c>
    </row>
    <row r="998" spans="2:7" ht="15">
      <c r="B998" s="13">
        <v>43040</v>
      </c>
      <c r="C998" s="10">
        <v>168</v>
      </c>
      <c r="D998" s="14">
        <v>16.149999999999999</v>
      </c>
      <c r="E998" s="47">
        <f t="shared" ca="1" si="15"/>
        <v>2713.2</v>
      </c>
      <c r="F998" s="11">
        <v>0.59976851851851853</v>
      </c>
      <c r="G998" s="13" t="s">
        <v>1</v>
      </c>
    </row>
    <row r="999" spans="2:7" ht="15">
      <c r="B999" s="13">
        <v>43040</v>
      </c>
      <c r="C999" s="10">
        <v>422</v>
      </c>
      <c r="D999" s="14">
        <v>16.149999999999999</v>
      </c>
      <c r="E999" s="47">
        <f t="shared" ca="1" si="15"/>
        <v>6815.2999999999993</v>
      </c>
      <c r="F999" s="11">
        <v>0.59976851851851853</v>
      </c>
      <c r="G999" s="13" t="s">
        <v>1</v>
      </c>
    </row>
    <row r="1000" spans="2:7" ht="15">
      <c r="B1000" s="13">
        <v>43040</v>
      </c>
      <c r="C1000" s="10">
        <v>798</v>
      </c>
      <c r="D1000" s="14">
        <v>16.135000000000002</v>
      </c>
      <c r="E1000" s="47">
        <f t="shared" ca="1" si="15"/>
        <v>12875.730000000001</v>
      </c>
      <c r="F1000" s="11">
        <v>0.60113425925925923</v>
      </c>
      <c r="G1000" s="13" t="s">
        <v>1</v>
      </c>
    </row>
    <row r="1001" spans="2:7" ht="15">
      <c r="B1001" s="13">
        <v>43040</v>
      </c>
      <c r="C1001" s="10">
        <v>149</v>
      </c>
      <c r="D1001" s="14">
        <v>16.135000000000002</v>
      </c>
      <c r="E1001" s="47">
        <f t="shared" ca="1" si="15"/>
        <v>2404.1150000000002</v>
      </c>
      <c r="F1001" s="11">
        <v>0.60113425925925923</v>
      </c>
      <c r="G1001" s="13" t="s">
        <v>1</v>
      </c>
    </row>
    <row r="1002" spans="2:7" ht="15">
      <c r="B1002" s="13">
        <v>43040</v>
      </c>
      <c r="C1002" s="10">
        <v>227</v>
      </c>
      <c r="D1002" s="14">
        <v>16.135000000000002</v>
      </c>
      <c r="E1002" s="47">
        <f t="shared" ca="1" si="15"/>
        <v>3662.6450000000004</v>
      </c>
      <c r="F1002" s="11">
        <v>0.60113425925925923</v>
      </c>
      <c r="G1002" s="13" t="s">
        <v>1</v>
      </c>
    </row>
    <row r="1003" spans="2:7" ht="15">
      <c r="B1003" s="13">
        <v>43040</v>
      </c>
      <c r="C1003" s="10">
        <v>749</v>
      </c>
      <c r="D1003" s="14">
        <v>16.13</v>
      </c>
      <c r="E1003" s="47">
        <f t="shared" ca="1" si="15"/>
        <v>12081.369999999999</v>
      </c>
      <c r="F1003" s="11">
        <v>0.60133101851851845</v>
      </c>
      <c r="G1003" s="13" t="s">
        <v>1</v>
      </c>
    </row>
    <row r="1004" spans="2:7" ht="15">
      <c r="B1004" s="13">
        <v>43040</v>
      </c>
      <c r="C1004" s="10">
        <v>227</v>
      </c>
      <c r="D1004" s="14">
        <v>16.13</v>
      </c>
      <c r="E1004" s="47">
        <f t="shared" ca="1" si="15"/>
        <v>3661.5099999999998</v>
      </c>
      <c r="F1004" s="11">
        <v>0.60133101851851845</v>
      </c>
      <c r="G1004" s="13" t="s">
        <v>1</v>
      </c>
    </row>
    <row r="1005" spans="2:7" ht="15">
      <c r="B1005" s="13">
        <v>43040</v>
      </c>
      <c r="C1005" s="10">
        <v>49</v>
      </c>
      <c r="D1005" s="14">
        <v>16.13</v>
      </c>
      <c r="E1005" s="47">
        <f t="shared" ca="1" si="15"/>
        <v>790.37</v>
      </c>
      <c r="F1005" s="11">
        <v>0.60133101851851845</v>
      </c>
      <c r="G1005" s="13" t="s">
        <v>1</v>
      </c>
    </row>
    <row r="1006" spans="2:7" ht="15">
      <c r="B1006" s="13">
        <v>43040</v>
      </c>
      <c r="C1006" s="10">
        <v>285</v>
      </c>
      <c r="D1006" s="14">
        <v>16.16</v>
      </c>
      <c r="E1006" s="47">
        <f t="shared" ca="1" si="15"/>
        <v>4605.6000000000004</v>
      </c>
      <c r="F1006" s="11">
        <v>0.60273148148148148</v>
      </c>
      <c r="G1006" s="13" t="s">
        <v>1</v>
      </c>
    </row>
    <row r="1007" spans="2:7" ht="15">
      <c r="B1007" s="13">
        <v>43040</v>
      </c>
      <c r="C1007" s="10">
        <v>526</v>
      </c>
      <c r="D1007" s="14">
        <v>16.16</v>
      </c>
      <c r="E1007" s="47">
        <f t="shared" ca="1" si="15"/>
        <v>8500.16</v>
      </c>
      <c r="F1007" s="11">
        <v>0.60339120370370369</v>
      </c>
      <c r="G1007" s="13" t="s">
        <v>1</v>
      </c>
    </row>
    <row r="1008" spans="2:7" ht="15">
      <c r="B1008" s="13">
        <v>43040</v>
      </c>
      <c r="C1008" s="10">
        <v>581</v>
      </c>
      <c r="D1008" s="14">
        <v>16.155000000000001</v>
      </c>
      <c r="E1008" s="47">
        <f t="shared" ca="1" si="15"/>
        <v>9386.0550000000003</v>
      </c>
      <c r="F1008" s="11">
        <v>0.60347222222222219</v>
      </c>
      <c r="G1008" s="13" t="s">
        <v>1</v>
      </c>
    </row>
    <row r="1009" spans="2:7" ht="15">
      <c r="B1009" s="13">
        <v>43040</v>
      </c>
      <c r="C1009" s="10">
        <v>563</v>
      </c>
      <c r="D1009" s="14">
        <v>16.155000000000001</v>
      </c>
      <c r="E1009" s="47">
        <f t="shared" ca="1" si="15"/>
        <v>9095.2650000000012</v>
      </c>
      <c r="F1009" s="11">
        <v>0.60347222222222219</v>
      </c>
      <c r="G1009" s="13" t="s">
        <v>1</v>
      </c>
    </row>
    <row r="1010" spans="2:7" ht="15">
      <c r="B1010" s="13">
        <v>43040</v>
      </c>
      <c r="C1010" s="10">
        <v>342</v>
      </c>
      <c r="D1010" s="14">
        <v>16.155000000000001</v>
      </c>
      <c r="E1010" s="47">
        <f t="shared" ca="1" si="15"/>
        <v>5525.01</v>
      </c>
      <c r="F1010" s="11">
        <v>0.60347222222222219</v>
      </c>
      <c r="G1010" s="13" t="s">
        <v>1</v>
      </c>
    </row>
    <row r="1011" spans="2:7" ht="15">
      <c r="B1011" s="13">
        <v>43040</v>
      </c>
      <c r="C1011" s="10">
        <v>211</v>
      </c>
      <c r="D1011" s="14">
        <v>16.155000000000001</v>
      </c>
      <c r="E1011" s="47">
        <f t="shared" ca="1" si="15"/>
        <v>3408.7050000000004</v>
      </c>
      <c r="F1011" s="11">
        <v>0.60347222222222219</v>
      </c>
      <c r="G1011" s="13" t="s">
        <v>1</v>
      </c>
    </row>
    <row r="1012" spans="2:7" ht="15">
      <c r="B1012" s="13">
        <v>43040</v>
      </c>
      <c r="C1012" s="10">
        <v>17</v>
      </c>
      <c r="D1012" s="14">
        <v>16.145</v>
      </c>
      <c r="E1012" s="47">
        <f t="shared" ca="1" si="15"/>
        <v>274.46499999999997</v>
      </c>
      <c r="F1012" s="11">
        <v>0.60354166666666664</v>
      </c>
      <c r="G1012" s="13" t="s">
        <v>1</v>
      </c>
    </row>
    <row r="1013" spans="2:7" ht="15">
      <c r="B1013" s="13">
        <v>43040</v>
      </c>
      <c r="C1013" s="10">
        <v>261</v>
      </c>
      <c r="D1013" s="14">
        <v>16.145</v>
      </c>
      <c r="E1013" s="47">
        <f t="shared" ca="1" si="15"/>
        <v>4213.8450000000003</v>
      </c>
      <c r="F1013" s="11">
        <v>0.60445601851851849</v>
      </c>
      <c r="G1013" s="13" t="s">
        <v>1</v>
      </c>
    </row>
    <row r="1014" spans="2:7" ht="15">
      <c r="B1014" s="13">
        <v>43040</v>
      </c>
      <c r="C1014" s="10">
        <v>1145</v>
      </c>
      <c r="D1014" s="14">
        <v>16.145</v>
      </c>
      <c r="E1014" s="47">
        <f t="shared" ca="1" si="15"/>
        <v>18486.024999999998</v>
      </c>
      <c r="F1014" s="11">
        <v>0.60445601851851849</v>
      </c>
      <c r="G1014" s="13" t="s">
        <v>1</v>
      </c>
    </row>
    <row r="1015" spans="2:7" ht="15">
      <c r="B1015" s="13">
        <v>43040</v>
      </c>
      <c r="C1015" s="10">
        <v>243</v>
      </c>
      <c r="D1015" s="14">
        <v>16.145</v>
      </c>
      <c r="E1015" s="47">
        <f t="shared" ca="1" si="15"/>
        <v>3923.2349999999997</v>
      </c>
      <c r="F1015" s="11">
        <v>0.60445601851851849</v>
      </c>
      <c r="G1015" s="13" t="s">
        <v>1</v>
      </c>
    </row>
    <row r="1016" spans="2:7" ht="15">
      <c r="B1016" s="13">
        <v>43040</v>
      </c>
      <c r="C1016" s="10">
        <v>959</v>
      </c>
      <c r="D1016" s="14">
        <v>16.149999999999999</v>
      </c>
      <c r="E1016" s="47">
        <f t="shared" ca="1" si="15"/>
        <v>15487.849999999999</v>
      </c>
      <c r="F1016" s="11">
        <v>0.60498842592592594</v>
      </c>
      <c r="G1016" s="13" t="s">
        <v>1</v>
      </c>
    </row>
    <row r="1017" spans="2:7" ht="15">
      <c r="B1017" s="13">
        <v>43040</v>
      </c>
      <c r="C1017" s="10">
        <v>300</v>
      </c>
      <c r="D1017" s="14">
        <v>16.149999999999999</v>
      </c>
      <c r="E1017" s="47">
        <f t="shared" ca="1" si="15"/>
        <v>4845</v>
      </c>
      <c r="F1017" s="11">
        <v>0.60498842592592594</v>
      </c>
      <c r="G1017" s="13" t="s">
        <v>1</v>
      </c>
    </row>
    <row r="1018" spans="2:7" ht="15">
      <c r="B1018" s="13">
        <v>43040</v>
      </c>
      <c r="C1018" s="10">
        <v>29</v>
      </c>
      <c r="D1018" s="14">
        <v>16.149999999999999</v>
      </c>
      <c r="E1018" s="47">
        <f t="shared" ca="1" si="15"/>
        <v>468.34999999999997</v>
      </c>
      <c r="F1018" s="11">
        <v>0.60498842592592594</v>
      </c>
      <c r="G1018" s="13" t="s">
        <v>1</v>
      </c>
    </row>
    <row r="1019" spans="2:7" ht="15">
      <c r="B1019" s="13">
        <v>43040</v>
      </c>
      <c r="C1019" s="10">
        <v>264</v>
      </c>
      <c r="D1019" s="14">
        <v>16.135000000000002</v>
      </c>
      <c r="E1019" s="47">
        <f t="shared" ca="1" si="15"/>
        <v>4259.6400000000003</v>
      </c>
      <c r="F1019" s="11">
        <v>0.6056597222222222</v>
      </c>
      <c r="G1019" s="13" t="s">
        <v>1</v>
      </c>
    </row>
    <row r="1020" spans="2:7" ht="15">
      <c r="B1020" s="13">
        <v>43040</v>
      </c>
      <c r="C1020" s="10">
        <v>25</v>
      </c>
      <c r="D1020" s="14">
        <v>16.135000000000002</v>
      </c>
      <c r="E1020" s="47">
        <f t="shared" ca="1" si="15"/>
        <v>403.37500000000006</v>
      </c>
      <c r="F1020" s="11">
        <v>0.6056597222222222</v>
      </c>
      <c r="G1020" s="13" t="s">
        <v>1</v>
      </c>
    </row>
    <row r="1021" spans="2:7" ht="15">
      <c r="B1021" s="13">
        <v>43040</v>
      </c>
      <c r="C1021" s="10">
        <v>1411</v>
      </c>
      <c r="D1021" s="14">
        <v>16.135000000000002</v>
      </c>
      <c r="E1021" s="47">
        <f t="shared" ca="1" si="15"/>
        <v>22766.485000000001</v>
      </c>
      <c r="F1021" s="11">
        <v>0.6056597222222222</v>
      </c>
      <c r="G1021" s="13" t="s">
        <v>1</v>
      </c>
    </row>
    <row r="1022" spans="2:7" ht="15">
      <c r="B1022" s="13">
        <v>43040</v>
      </c>
      <c r="C1022" s="10">
        <v>758</v>
      </c>
      <c r="D1022" s="14">
        <v>16.13</v>
      </c>
      <c r="E1022" s="47">
        <f t="shared" ca="1" si="15"/>
        <v>12226.539999999999</v>
      </c>
      <c r="F1022" s="11">
        <v>0.60653935185185182</v>
      </c>
      <c r="G1022" s="13" t="s">
        <v>1</v>
      </c>
    </row>
    <row r="1023" spans="2:7" ht="15">
      <c r="B1023" s="13">
        <v>43040</v>
      </c>
      <c r="C1023" s="10">
        <v>169</v>
      </c>
      <c r="D1023" s="14">
        <v>16.13</v>
      </c>
      <c r="E1023" s="47">
        <f t="shared" ca="1" si="15"/>
        <v>2725.97</v>
      </c>
      <c r="F1023" s="11">
        <v>0.60660879629629627</v>
      </c>
      <c r="G1023" s="13" t="s">
        <v>1</v>
      </c>
    </row>
    <row r="1024" spans="2:7" ht="15">
      <c r="B1024" s="13">
        <v>43040</v>
      </c>
      <c r="C1024" s="10">
        <v>216</v>
      </c>
      <c r="D1024" s="14">
        <v>16.13</v>
      </c>
      <c r="E1024" s="47">
        <f t="shared" ca="1" si="15"/>
        <v>3484.08</v>
      </c>
      <c r="F1024" s="11">
        <v>0.60660879629629627</v>
      </c>
      <c r="G1024" s="13" t="s">
        <v>1</v>
      </c>
    </row>
    <row r="1025" spans="2:7" ht="15">
      <c r="B1025" s="13">
        <v>43040</v>
      </c>
      <c r="C1025" s="10">
        <v>308</v>
      </c>
      <c r="D1025" s="14">
        <v>16.16</v>
      </c>
      <c r="E1025" s="47">
        <f t="shared" ca="1" si="15"/>
        <v>4977.28</v>
      </c>
      <c r="F1025" s="11">
        <v>0.60820601851851852</v>
      </c>
      <c r="G1025" s="13" t="s">
        <v>1</v>
      </c>
    </row>
    <row r="1026" spans="2:7" ht="15">
      <c r="B1026" s="13">
        <v>43040</v>
      </c>
      <c r="C1026" s="10">
        <v>1198</v>
      </c>
      <c r="D1026" s="14">
        <v>16.155000000000001</v>
      </c>
      <c r="E1026" s="47">
        <f t="shared" ca="1" si="15"/>
        <v>19353.690000000002</v>
      </c>
      <c r="F1026" s="11">
        <v>0.60829861111111116</v>
      </c>
      <c r="G1026" s="13" t="s">
        <v>1</v>
      </c>
    </row>
    <row r="1027" spans="2:7" ht="15">
      <c r="B1027" s="13">
        <v>43040</v>
      </c>
      <c r="C1027" s="10">
        <v>547</v>
      </c>
      <c r="D1027" s="14">
        <v>16.155000000000001</v>
      </c>
      <c r="E1027" s="47">
        <f t="shared" ca="1" si="15"/>
        <v>8836.7849999999999</v>
      </c>
      <c r="F1027" s="11">
        <v>0.60829861111111116</v>
      </c>
      <c r="G1027" s="13" t="s">
        <v>1</v>
      </c>
    </row>
    <row r="1028" spans="2:7" ht="15">
      <c r="B1028" s="13">
        <v>43040</v>
      </c>
      <c r="C1028" s="10">
        <v>94</v>
      </c>
      <c r="D1028" s="14">
        <v>16.149999999999999</v>
      </c>
      <c r="E1028" s="47">
        <f t="shared" ca="1" si="15"/>
        <v>1518.1</v>
      </c>
      <c r="F1028" s="11">
        <v>0.60949074074074072</v>
      </c>
      <c r="G1028" s="13" t="s">
        <v>1</v>
      </c>
    </row>
    <row r="1029" spans="2:7" ht="15">
      <c r="B1029" s="13">
        <v>43040</v>
      </c>
      <c r="C1029" s="10">
        <v>792</v>
      </c>
      <c r="D1029" s="14">
        <v>16.149999999999999</v>
      </c>
      <c r="E1029" s="47">
        <f t="shared" ca="1" si="15"/>
        <v>12790.8</v>
      </c>
      <c r="F1029" s="11">
        <v>0.60949074074074072</v>
      </c>
      <c r="G1029" s="13" t="s">
        <v>1</v>
      </c>
    </row>
    <row r="1030" spans="2:7" ht="15">
      <c r="B1030" s="13">
        <v>43040</v>
      </c>
      <c r="C1030" s="10">
        <v>345</v>
      </c>
      <c r="D1030" s="14">
        <v>16.145</v>
      </c>
      <c r="E1030" s="47">
        <f t="shared" ca="1" si="15"/>
        <v>5570.0249999999996</v>
      </c>
      <c r="F1030" s="11">
        <v>0.60949074074074072</v>
      </c>
      <c r="G1030" s="13" t="s">
        <v>1</v>
      </c>
    </row>
    <row r="1031" spans="2:7" ht="15">
      <c r="B1031" s="13">
        <v>43040</v>
      </c>
      <c r="C1031" s="10">
        <v>654</v>
      </c>
      <c r="D1031" s="14">
        <v>16.149999999999999</v>
      </c>
      <c r="E1031" s="47">
        <f t="shared" ca="1" si="15"/>
        <v>10562.099999999999</v>
      </c>
      <c r="F1031" s="11">
        <v>0.60949074074074072</v>
      </c>
      <c r="G1031" s="13" t="s">
        <v>1</v>
      </c>
    </row>
    <row r="1032" spans="2:7" ht="15">
      <c r="B1032" s="13">
        <v>43040</v>
      </c>
      <c r="C1032" s="10">
        <v>285</v>
      </c>
      <c r="D1032" s="14">
        <v>16.14</v>
      </c>
      <c r="E1032" s="47">
        <f t="shared" ca="1" si="15"/>
        <v>4599.9000000000005</v>
      </c>
      <c r="F1032" s="11">
        <v>0.60952546296296295</v>
      </c>
      <c r="G1032" s="13" t="s">
        <v>1</v>
      </c>
    </row>
    <row r="1033" spans="2:7" ht="15">
      <c r="B1033" s="13">
        <v>43040</v>
      </c>
      <c r="C1033" s="10">
        <v>328</v>
      </c>
      <c r="D1033" s="14">
        <v>16.135000000000002</v>
      </c>
      <c r="E1033" s="47">
        <f t="shared" ca="1" si="15"/>
        <v>5292.2800000000007</v>
      </c>
      <c r="F1033" s="11">
        <v>0.60974537037037035</v>
      </c>
      <c r="G1033" s="13" t="s">
        <v>1</v>
      </c>
    </row>
    <row r="1034" spans="2:7" ht="15">
      <c r="B1034" s="13">
        <v>43040</v>
      </c>
      <c r="C1034" s="10">
        <v>415</v>
      </c>
      <c r="D1034" s="14">
        <v>16.135000000000002</v>
      </c>
      <c r="E1034" s="47">
        <f t="shared" ca="1" si="15"/>
        <v>6696.0250000000005</v>
      </c>
      <c r="F1034" s="11">
        <v>0.60974537037037035</v>
      </c>
      <c r="G1034" s="13" t="s">
        <v>1</v>
      </c>
    </row>
    <row r="1035" spans="2:7" ht="15">
      <c r="B1035" s="13">
        <v>43040</v>
      </c>
      <c r="C1035" s="10">
        <v>711</v>
      </c>
      <c r="D1035" s="14">
        <v>16.12</v>
      </c>
      <c r="E1035" s="47">
        <f t="shared" ca="1" si="15"/>
        <v>11461.320000000002</v>
      </c>
      <c r="F1035" s="11">
        <v>0.6104398148148148</v>
      </c>
      <c r="G1035" s="13" t="s">
        <v>1</v>
      </c>
    </row>
    <row r="1036" spans="2:7" ht="15">
      <c r="B1036" s="13">
        <v>43040</v>
      </c>
      <c r="C1036" s="10">
        <v>868</v>
      </c>
      <c r="D1036" s="14">
        <v>16.12</v>
      </c>
      <c r="E1036" s="47">
        <f t="shared" ca="1" si="15"/>
        <v>13992.160000000002</v>
      </c>
      <c r="F1036" s="11">
        <v>0.61046296296296299</v>
      </c>
      <c r="G1036" s="13" t="s">
        <v>1</v>
      </c>
    </row>
    <row r="1037" spans="2:7" ht="15">
      <c r="B1037" s="13">
        <v>43040</v>
      </c>
      <c r="C1037" s="10">
        <v>84</v>
      </c>
      <c r="D1037" s="14">
        <v>16.12</v>
      </c>
      <c r="E1037" s="47">
        <f t="shared" ca="1" si="15"/>
        <v>1354.0800000000002</v>
      </c>
      <c r="F1037" s="11">
        <v>0.61046296296296299</v>
      </c>
      <c r="G1037" s="13" t="s">
        <v>1</v>
      </c>
    </row>
    <row r="1038" spans="2:7" ht="15">
      <c r="B1038" s="13">
        <v>43040</v>
      </c>
      <c r="C1038" s="10">
        <v>590</v>
      </c>
      <c r="D1038" s="14">
        <v>16.125</v>
      </c>
      <c r="E1038" s="47">
        <f t="shared" ca="1" si="15"/>
        <v>9513.75</v>
      </c>
      <c r="F1038" s="11">
        <v>0.6111805555555555</v>
      </c>
      <c r="G1038" s="13" t="s">
        <v>1</v>
      </c>
    </row>
    <row r="1039" spans="2:7" ht="15">
      <c r="B1039" s="13">
        <v>43040</v>
      </c>
      <c r="C1039" s="10">
        <v>409</v>
      </c>
      <c r="D1039" s="14">
        <v>16.125</v>
      </c>
      <c r="E1039" s="47">
        <f t="shared" ca="1" si="15"/>
        <v>6595.125</v>
      </c>
      <c r="F1039" s="11">
        <v>0.6111805555555555</v>
      </c>
      <c r="G1039" s="13" t="s">
        <v>1</v>
      </c>
    </row>
    <row r="1040" spans="2:7" ht="15">
      <c r="B1040" s="13">
        <v>43040</v>
      </c>
      <c r="C1040" s="10">
        <v>146</v>
      </c>
      <c r="D1040" s="14">
        <v>16.125</v>
      </c>
      <c r="E1040" s="47">
        <f t="shared" ref="E1040:E1103" ca="1" si="16">+C1040*D1040</f>
        <v>2354.25</v>
      </c>
      <c r="F1040" s="11">
        <v>0.6111805555555555</v>
      </c>
      <c r="G1040" s="13" t="s">
        <v>1</v>
      </c>
    </row>
    <row r="1041" spans="2:7" ht="15">
      <c r="B1041" s="13">
        <v>43040</v>
      </c>
      <c r="C1041" s="10">
        <v>557</v>
      </c>
      <c r="D1041" s="14">
        <v>16.11</v>
      </c>
      <c r="E1041" s="47">
        <f t="shared" ca="1" si="16"/>
        <v>8973.27</v>
      </c>
      <c r="F1041" s="11">
        <v>0.61185185185185187</v>
      </c>
      <c r="G1041" s="13" t="s">
        <v>1</v>
      </c>
    </row>
    <row r="1042" spans="2:7" ht="15">
      <c r="B1042" s="13">
        <v>43040</v>
      </c>
      <c r="C1042" s="10">
        <v>455</v>
      </c>
      <c r="D1042" s="14">
        <v>16.11</v>
      </c>
      <c r="E1042" s="47">
        <f t="shared" ca="1" si="16"/>
        <v>7330.05</v>
      </c>
      <c r="F1042" s="11">
        <v>0.61199074074074067</v>
      </c>
      <c r="G1042" s="13" t="s">
        <v>1</v>
      </c>
    </row>
    <row r="1043" spans="2:7" ht="15">
      <c r="B1043" s="13">
        <v>43040</v>
      </c>
      <c r="C1043" s="10">
        <v>210</v>
      </c>
      <c r="D1043" s="14">
        <v>16.105</v>
      </c>
      <c r="E1043" s="47">
        <f t="shared" ca="1" si="16"/>
        <v>3382.05</v>
      </c>
      <c r="F1043" s="11">
        <v>0.61202546296296301</v>
      </c>
      <c r="G1043" s="13" t="s">
        <v>1</v>
      </c>
    </row>
    <row r="1044" spans="2:7" ht="15">
      <c r="B1044" s="13">
        <v>43040</v>
      </c>
      <c r="C1044" s="10">
        <v>87</v>
      </c>
      <c r="D1044" s="14">
        <v>16.105</v>
      </c>
      <c r="E1044" s="47">
        <f t="shared" ca="1" si="16"/>
        <v>1401.135</v>
      </c>
      <c r="F1044" s="11">
        <v>0.61202546296296301</v>
      </c>
      <c r="G1044" s="13" t="s">
        <v>1</v>
      </c>
    </row>
    <row r="1045" spans="2:7" ht="15">
      <c r="B1045" s="13">
        <v>43040</v>
      </c>
      <c r="C1045" s="10">
        <v>160</v>
      </c>
      <c r="D1045" s="14">
        <v>16.11</v>
      </c>
      <c r="E1045" s="47">
        <f t="shared" ca="1" si="16"/>
        <v>2577.6</v>
      </c>
      <c r="F1045" s="11">
        <v>0.61324074074074075</v>
      </c>
      <c r="G1045" s="13" t="s">
        <v>1</v>
      </c>
    </row>
    <row r="1046" spans="2:7" ht="15">
      <c r="B1046" s="13">
        <v>43040</v>
      </c>
      <c r="C1046" s="10">
        <v>256</v>
      </c>
      <c r="D1046" s="14">
        <v>16.12</v>
      </c>
      <c r="E1046" s="47">
        <f t="shared" ca="1" si="16"/>
        <v>4126.72</v>
      </c>
      <c r="F1046" s="11">
        <v>0.61357638888888888</v>
      </c>
      <c r="G1046" s="13" t="s">
        <v>1</v>
      </c>
    </row>
    <row r="1047" spans="2:7" ht="15">
      <c r="B1047" s="13">
        <v>43040</v>
      </c>
      <c r="C1047" s="10">
        <v>267</v>
      </c>
      <c r="D1047" s="14">
        <v>16.12</v>
      </c>
      <c r="E1047" s="47">
        <f t="shared" ca="1" si="16"/>
        <v>4304.04</v>
      </c>
      <c r="F1047" s="11">
        <v>0.61357638888888888</v>
      </c>
      <c r="G1047" s="13" t="s">
        <v>1</v>
      </c>
    </row>
    <row r="1048" spans="2:7" ht="15">
      <c r="B1048" s="13">
        <v>43040</v>
      </c>
      <c r="C1048" s="10">
        <v>11</v>
      </c>
      <c r="D1048" s="14">
        <v>16.12</v>
      </c>
      <c r="E1048" s="47">
        <f t="shared" ca="1" si="16"/>
        <v>177.32000000000002</v>
      </c>
      <c r="F1048" s="11">
        <v>0.61357638888888888</v>
      </c>
      <c r="G1048" s="13" t="s">
        <v>1</v>
      </c>
    </row>
    <row r="1049" spans="2:7" ht="15">
      <c r="B1049" s="13">
        <v>43040</v>
      </c>
      <c r="C1049" s="10">
        <v>770</v>
      </c>
      <c r="D1049" s="14">
        <v>16.12</v>
      </c>
      <c r="E1049" s="47">
        <f t="shared" ca="1" si="16"/>
        <v>12412.400000000001</v>
      </c>
      <c r="F1049" s="11">
        <v>0.61357638888888888</v>
      </c>
      <c r="G1049" s="13" t="s">
        <v>1</v>
      </c>
    </row>
    <row r="1050" spans="2:7" ht="15">
      <c r="B1050" s="13">
        <v>43040</v>
      </c>
      <c r="C1050" s="10">
        <v>297</v>
      </c>
      <c r="D1050" s="14">
        <v>16.13</v>
      </c>
      <c r="E1050" s="47">
        <f t="shared" ca="1" si="16"/>
        <v>4790.6099999999997</v>
      </c>
      <c r="F1050" s="11">
        <v>0.61402777777777773</v>
      </c>
      <c r="G1050" s="13" t="s">
        <v>1</v>
      </c>
    </row>
    <row r="1051" spans="2:7" ht="15">
      <c r="B1051" s="13">
        <v>43040</v>
      </c>
      <c r="C1051" s="10">
        <v>38</v>
      </c>
      <c r="D1051" s="14">
        <v>16.14</v>
      </c>
      <c r="E1051" s="47">
        <f t="shared" ca="1" si="16"/>
        <v>613.32000000000005</v>
      </c>
      <c r="F1051" s="11">
        <v>0.61414351851851856</v>
      </c>
      <c r="G1051" s="13" t="s">
        <v>1</v>
      </c>
    </row>
    <row r="1052" spans="2:7" ht="15">
      <c r="B1052" s="13">
        <v>43040</v>
      </c>
      <c r="C1052" s="10">
        <v>53</v>
      </c>
      <c r="D1052" s="14">
        <v>16.14</v>
      </c>
      <c r="E1052" s="47">
        <f t="shared" ca="1" si="16"/>
        <v>855.42000000000007</v>
      </c>
      <c r="F1052" s="11">
        <v>0.61414351851851856</v>
      </c>
      <c r="G1052" s="13" t="s">
        <v>1</v>
      </c>
    </row>
    <row r="1053" spans="2:7" ht="15">
      <c r="B1053" s="13">
        <v>43040</v>
      </c>
      <c r="C1053" s="10">
        <v>215</v>
      </c>
      <c r="D1053" s="14">
        <v>16.14</v>
      </c>
      <c r="E1053" s="47">
        <f t="shared" ca="1" si="16"/>
        <v>3470.1</v>
      </c>
      <c r="F1053" s="11">
        <v>0.61414351851851856</v>
      </c>
      <c r="G1053" s="13" t="s">
        <v>1</v>
      </c>
    </row>
    <row r="1054" spans="2:7" ht="15">
      <c r="B1054" s="13">
        <v>43040</v>
      </c>
      <c r="C1054" s="10">
        <v>256</v>
      </c>
      <c r="D1054" s="14">
        <v>16.135000000000002</v>
      </c>
      <c r="E1054" s="47">
        <f t="shared" ca="1" si="16"/>
        <v>4130.5600000000004</v>
      </c>
      <c r="F1054" s="11">
        <v>0.61432870370370374</v>
      </c>
      <c r="G1054" s="13" t="s">
        <v>1</v>
      </c>
    </row>
    <row r="1055" spans="2:7" ht="15">
      <c r="B1055" s="13">
        <v>43040</v>
      </c>
      <c r="C1055" s="10">
        <v>170</v>
      </c>
      <c r="D1055" s="14">
        <v>16.135000000000002</v>
      </c>
      <c r="E1055" s="47">
        <f t="shared" ca="1" si="16"/>
        <v>2742.9500000000003</v>
      </c>
      <c r="F1055" s="11">
        <v>0.61450231481481488</v>
      </c>
      <c r="G1055" s="13" t="s">
        <v>1</v>
      </c>
    </row>
    <row r="1056" spans="2:7" ht="15">
      <c r="B1056" s="13">
        <v>43040</v>
      </c>
      <c r="C1056" s="10">
        <v>86</v>
      </c>
      <c r="D1056" s="14">
        <v>16.135000000000002</v>
      </c>
      <c r="E1056" s="47">
        <f t="shared" ca="1" si="16"/>
        <v>1387.6100000000001</v>
      </c>
      <c r="F1056" s="11">
        <v>0.61450231481481488</v>
      </c>
      <c r="G1056" s="13" t="s">
        <v>1</v>
      </c>
    </row>
    <row r="1057" spans="2:7" ht="15">
      <c r="B1057" s="13">
        <v>43040</v>
      </c>
      <c r="C1057" s="10">
        <v>479</v>
      </c>
      <c r="D1057" s="14">
        <v>16.16</v>
      </c>
      <c r="E1057" s="47">
        <f t="shared" ca="1" si="16"/>
        <v>7740.64</v>
      </c>
      <c r="F1057" s="11">
        <v>0.61510416666666667</v>
      </c>
      <c r="G1057" s="13" t="s">
        <v>1</v>
      </c>
    </row>
    <row r="1058" spans="2:7" ht="15">
      <c r="B1058" s="13">
        <v>43040</v>
      </c>
      <c r="C1058" s="10">
        <v>381</v>
      </c>
      <c r="D1058" s="14">
        <v>16.16</v>
      </c>
      <c r="E1058" s="47">
        <f t="shared" ca="1" si="16"/>
        <v>6156.96</v>
      </c>
      <c r="F1058" s="11">
        <v>0.61510416666666667</v>
      </c>
      <c r="G1058" s="13" t="s">
        <v>1</v>
      </c>
    </row>
    <row r="1059" spans="2:7" ht="15">
      <c r="B1059" s="13">
        <v>43040</v>
      </c>
      <c r="C1059" s="10">
        <v>402</v>
      </c>
      <c r="D1059" s="14">
        <v>16.155000000000001</v>
      </c>
      <c r="E1059" s="47">
        <f t="shared" ca="1" si="16"/>
        <v>6494.31</v>
      </c>
      <c r="F1059" s="11">
        <v>0.6151388888888889</v>
      </c>
      <c r="G1059" s="13" t="s">
        <v>1</v>
      </c>
    </row>
    <row r="1060" spans="2:7" ht="15">
      <c r="B1060" s="13">
        <v>43040</v>
      </c>
      <c r="C1060" s="10">
        <v>119</v>
      </c>
      <c r="D1060" s="14">
        <v>16.155000000000001</v>
      </c>
      <c r="E1060" s="47">
        <f t="shared" ca="1" si="16"/>
        <v>1922.4450000000002</v>
      </c>
      <c r="F1060" s="11">
        <v>0.61527777777777781</v>
      </c>
      <c r="G1060" s="13" t="s">
        <v>1</v>
      </c>
    </row>
    <row r="1061" spans="2:7" ht="15">
      <c r="B1061" s="13">
        <v>43040</v>
      </c>
      <c r="C1061" s="10">
        <v>419</v>
      </c>
      <c r="D1061" s="14">
        <v>16.170000000000002</v>
      </c>
      <c r="E1061" s="47">
        <f t="shared" ca="1" si="16"/>
        <v>6775.2300000000005</v>
      </c>
      <c r="F1061" s="11">
        <v>0.61608796296296298</v>
      </c>
      <c r="G1061" s="13" t="s">
        <v>1</v>
      </c>
    </row>
    <row r="1062" spans="2:7" ht="15">
      <c r="B1062" s="13">
        <v>43040</v>
      </c>
      <c r="C1062" s="10">
        <v>257</v>
      </c>
      <c r="D1062" s="14">
        <v>16.170000000000002</v>
      </c>
      <c r="E1062" s="47">
        <f t="shared" ca="1" si="16"/>
        <v>4155.6900000000005</v>
      </c>
      <c r="F1062" s="11">
        <v>0.61608796296296298</v>
      </c>
      <c r="G1062" s="13" t="s">
        <v>1</v>
      </c>
    </row>
    <row r="1063" spans="2:7" ht="15">
      <c r="B1063" s="13">
        <v>43040</v>
      </c>
      <c r="C1063" s="10">
        <v>85</v>
      </c>
      <c r="D1063" s="14">
        <v>16.164999999999999</v>
      </c>
      <c r="E1063" s="47">
        <f t="shared" ca="1" si="16"/>
        <v>1374.0249999999999</v>
      </c>
      <c r="F1063" s="11">
        <v>0.61608796296296298</v>
      </c>
      <c r="G1063" s="13" t="s">
        <v>1</v>
      </c>
    </row>
    <row r="1064" spans="2:7" ht="15">
      <c r="B1064" s="13">
        <v>43040</v>
      </c>
      <c r="C1064" s="10">
        <v>922</v>
      </c>
      <c r="D1064" s="14">
        <v>16.164999999999999</v>
      </c>
      <c r="E1064" s="47">
        <f t="shared" ca="1" si="16"/>
        <v>14904.13</v>
      </c>
      <c r="F1064" s="11">
        <v>0.61608796296296298</v>
      </c>
      <c r="G1064" s="13" t="s">
        <v>1</v>
      </c>
    </row>
    <row r="1065" spans="2:7" ht="15">
      <c r="B1065" s="13">
        <v>43040</v>
      </c>
      <c r="C1065" s="10">
        <v>91</v>
      </c>
      <c r="D1065" s="14">
        <v>16.164999999999999</v>
      </c>
      <c r="E1065" s="47">
        <f t="shared" ca="1" si="16"/>
        <v>1471.0149999999999</v>
      </c>
      <c r="F1065" s="11">
        <v>0.61609953703703701</v>
      </c>
      <c r="G1065" s="13" t="s">
        <v>1</v>
      </c>
    </row>
    <row r="1066" spans="2:7" ht="15">
      <c r="B1066" s="13">
        <v>43040</v>
      </c>
      <c r="C1066" s="10">
        <v>188</v>
      </c>
      <c r="D1066" s="14">
        <v>16.164999999999999</v>
      </c>
      <c r="E1066" s="47">
        <f t="shared" ca="1" si="16"/>
        <v>3039.02</v>
      </c>
      <c r="F1066" s="11">
        <v>0.6161226851851852</v>
      </c>
      <c r="G1066" s="13" t="s">
        <v>1</v>
      </c>
    </row>
    <row r="1067" spans="2:7" ht="15">
      <c r="B1067" s="13">
        <v>43040</v>
      </c>
      <c r="C1067" s="10">
        <v>939</v>
      </c>
      <c r="D1067" s="14">
        <v>16.164999999999999</v>
      </c>
      <c r="E1067" s="47">
        <f t="shared" ca="1" si="16"/>
        <v>15178.934999999999</v>
      </c>
      <c r="F1067" s="11">
        <v>0.61640046296296302</v>
      </c>
      <c r="G1067" s="13" t="s">
        <v>1</v>
      </c>
    </row>
    <row r="1068" spans="2:7" ht="15">
      <c r="B1068" s="13">
        <v>43040</v>
      </c>
      <c r="C1068" s="10">
        <v>740</v>
      </c>
      <c r="D1068" s="14">
        <v>16.164999999999999</v>
      </c>
      <c r="E1068" s="47">
        <f t="shared" ca="1" si="16"/>
        <v>11962.099999999999</v>
      </c>
      <c r="F1068" s="11">
        <v>0.61640046296296302</v>
      </c>
      <c r="G1068" s="13" t="s">
        <v>1</v>
      </c>
    </row>
    <row r="1069" spans="2:7" ht="15">
      <c r="B1069" s="13">
        <v>43040</v>
      </c>
      <c r="C1069" s="10">
        <v>251</v>
      </c>
      <c r="D1069" s="14">
        <v>16.164999999999999</v>
      </c>
      <c r="E1069" s="47">
        <f t="shared" ca="1" si="16"/>
        <v>4057.415</v>
      </c>
      <c r="F1069" s="11">
        <v>0.61640046296296302</v>
      </c>
      <c r="G1069" s="13" t="s">
        <v>1</v>
      </c>
    </row>
    <row r="1070" spans="2:7" ht="15">
      <c r="B1070" s="13">
        <v>43040</v>
      </c>
      <c r="C1070" s="10">
        <v>173</v>
      </c>
      <c r="D1070" s="14">
        <v>16.164999999999999</v>
      </c>
      <c r="E1070" s="47">
        <f t="shared" ca="1" si="16"/>
        <v>2796.5450000000001</v>
      </c>
      <c r="F1070" s="11">
        <v>0.61640046296296302</v>
      </c>
      <c r="G1070" s="13" t="s">
        <v>1</v>
      </c>
    </row>
    <row r="1071" spans="2:7" ht="15">
      <c r="B1071" s="13">
        <v>43040</v>
      </c>
      <c r="C1071" s="10">
        <v>852</v>
      </c>
      <c r="D1071" s="14">
        <v>16.164999999999999</v>
      </c>
      <c r="E1071" s="47">
        <f t="shared" ca="1" si="16"/>
        <v>13772.58</v>
      </c>
      <c r="F1071" s="11">
        <v>0.61640046296296302</v>
      </c>
      <c r="G1071" s="13" t="s">
        <v>1</v>
      </c>
    </row>
    <row r="1072" spans="2:7" ht="15">
      <c r="B1072" s="13">
        <v>43040</v>
      </c>
      <c r="C1072" s="10">
        <v>723</v>
      </c>
      <c r="D1072" s="14">
        <v>16.16</v>
      </c>
      <c r="E1072" s="47">
        <f t="shared" ca="1" si="16"/>
        <v>11683.68</v>
      </c>
      <c r="F1072" s="11">
        <v>0.61640046296296302</v>
      </c>
      <c r="G1072" s="13" t="s">
        <v>1</v>
      </c>
    </row>
    <row r="1073" spans="2:7" ht="15">
      <c r="B1073" s="13">
        <v>43040</v>
      </c>
      <c r="C1073" s="10">
        <v>249</v>
      </c>
      <c r="D1073" s="14">
        <v>16.16</v>
      </c>
      <c r="E1073" s="47">
        <f t="shared" ca="1" si="16"/>
        <v>4023.84</v>
      </c>
      <c r="F1073" s="11">
        <v>0.61640046296296302</v>
      </c>
      <c r="G1073" s="13" t="s">
        <v>1</v>
      </c>
    </row>
    <row r="1074" spans="2:7" ht="15">
      <c r="B1074" s="13">
        <v>43040</v>
      </c>
      <c r="C1074" s="10">
        <v>290</v>
      </c>
      <c r="D1074" s="14">
        <v>16.16</v>
      </c>
      <c r="E1074" s="47">
        <f t="shared" ca="1" si="16"/>
        <v>4686.3999999999996</v>
      </c>
      <c r="F1074" s="11">
        <v>0.61640046296296302</v>
      </c>
      <c r="G1074" s="13" t="s">
        <v>1</v>
      </c>
    </row>
    <row r="1075" spans="2:7" ht="15">
      <c r="B1075" s="13">
        <v>43040</v>
      </c>
      <c r="C1075" s="10">
        <v>188</v>
      </c>
      <c r="D1075" s="14">
        <v>16.16</v>
      </c>
      <c r="E1075" s="47">
        <f t="shared" ca="1" si="16"/>
        <v>3038.08</v>
      </c>
      <c r="F1075" s="11">
        <v>0.61640046296296302</v>
      </c>
      <c r="G1075" s="13" t="s">
        <v>1</v>
      </c>
    </row>
    <row r="1076" spans="2:7" ht="15">
      <c r="B1076" s="13">
        <v>43040</v>
      </c>
      <c r="C1076" s="10">
        <v>202</v>
      </c>
      <c r="D1076" s="14">
        <v>16.16</v>
      </c>
      <c r="E1076" s="47">
        <f t="shared" ca="1" si="16"/>
        <v>3264.32</v>
      </c>
      <c r="F1076" s="11">
        <v>0.61640046296296302</v>
      </c>
      <c r="G1076" s="13" t="s">
        <v>1</v>
      </c>
    </row>
    <row r="1077" spans="2:7" ht="15">
      <c r="B1077" s="13">
        <v>43040</v>
      </c>
      <c r="C1077" s="10">
        <v>513</v>
      </c>
      <c r="D1077" s="14">
        <v>16.145</v>
      </c>
      <c r="E1077" s="47">
        <f t="shared" ca="1" si="16"/>
        <v>8282.3850000000002</v>
      </c>
      <c r="F1077" s="11">
        <v>0.6187731481481481</v>
      </c>
      <c r="G1077" s="13" t="s">
        <v>1</v>
      </c>
    </row>
    <row r="1078" spans="2:7" ht="15">
      <c r="B1078" s="13">
        <v>43040</v>
      </c>
      <c r="C1078" s="10">
        <v>173</v>
      </c>
      <c r="D1078" s="14">
        <v>16.145</v>
      </c>
      <c r="E1078" s="47">
        <f t="shared" ca="1" si="16"/>
        <v>2793.085</v>
      </c>
      <c r="F1078" s="11">
        <v>0.61891203703703701</v>
      </c>
      <c r="G1078" s="13" t="s">
        <v>1</v>
      </c>
    </row>
    <row r="1079" spans="2:7" ht="15">
      <c r="B1079" s="13">
        <v>43040</v>
      </c>
      <c r="C1079" s="10">
        <v>155</v>
      </c>
      <c r="D1079" s="14">
        <v>16.145</v>
      </c>
      <c r="E1079" s="47">
        <f t="shared" ca="1" si="16"/>
        <v>2502.4749999999999</v>
      </c>
      <c r="F1079" s="11">
        <v>0.61891203703703701</v>
      </c>
      <c r="G1079" s="13" t="s">
        <v>1</v>
      </c>
    </row>
    <row r="1080" spans="2:7" ht="15">
      <c r="B1080" s="13">
        <v>43040</v>
      </c>
      <c r="C1080" s="10">
        <v>96</v>
      </c>
      <c r="D1080" s="14">
        <v>16.145</v>
      </c>
      <c r="E1080" s="47">
        <f t="shared" ca="1" si="16"/>
        <v>1549.92</v>
      </c>
      <c r="F1080" s="11">
        <v>0.61891203703703701</v>
      </c>
      <c r="G1080" s="13" t="s">
        <v>1</v>
      </c>
    </row>
    <row r="1081" spans="2:7" ht="15">
      <c r="B1081" s="13">
        <v>43040</v>
      </c>
      <c r="C1081" s="10">
        <v>285</v>
      </c>
      <c r="D1081" s="14">
        <v>16.16</v>
      </c>
      <c r="E1081" s="47">
        <f t="shared" ca="1" si="16"/>
        <v>4605.6000000000004</v>
      </c>
      <c r="F1081" s="11">
        <v>0.6196990740740741</v>
      </c>
      <c r="G1081" s="13" t="s">
        <v>1</v>
      </c>
    </row>
    <row r="1082" spans="2:7" ht="15">
      <c r="B1082" s="13">
        <v>43040</v>
      </c>
      <c r="C1082" s="10">
        <v>368</v>
      </c>
      <c r="D1082" s="14">
        <v>16.16</v>
      </c>
      <c r="E1082" s="47">
        <f t="shared" ca="1" si="16"/>
        <v>5946.88</v>
      </c>
      <c r="F1082" s="11">
        <v>0.6196990740740741</v>
      </c>
      <c r="G1082" s="13" t="s">
        <v>1</v>
      </c>
    </row>
    <row r="1083" spans="2:7" ht="15">
      <c r="B1083" s="13">
        <v>43040</v>
      </c>
      <c r="C1083" s="10">
        <v>169</v>
      </c>
      <c r="D1083" s="14">
        <v>16.16</v>
      </c>
      <c r="E1083" s="47">
        <f t="shared" ca="1" si="16"/>
        <v>2731.04</v>
      </c>
      <c r="F1083" s="11">
        <v>0.61973379629629632</v>
      </c>
      <c r="G1083" s="13" t="s">
        <v>1</v>
      </c>
    </row>
    <row r="1084" spans="2:7" ht="15">
      <c r="B1084" s="13">
        <v>43040</v>
      </c>
      <c r="C1084" s="10">
        <v>87</v>
      </c>
      <c r="D1084" s="14">
        <v>16.16</v>
      </c>
      <c r="E1084" s="47">
        <f t="shared" ca="1" si="16"/>
        <v>1405.92</v>
      </c>
      <c r="F1084" s="11">
        <v>0.61973379629629632</v>
      </c>
      <c r="G1084" s="13" t="s">
        <v>1</v>
      </c>
    </row>
    <row r="1085" spans="2:7" ht="15">
      <c r="B1085" s="13">
        <v>43040</v>
      </c>
      <c r="C1085" s="10">
        <v>1219</v>
      </c>
      <c r="D1085" s="14">
        <v>16.170000000000002</v>
      </c>
      <c r="E1085" s="47">
        <f t="shared" ca="1" si="16"/>
        <v>19711.230000000003</v>
      </c>
      <c r="F1085" s="11">
        <v>0.62043981481481481</v>
      </c>
      <c r="G1085" s="13" t="s">
        <v>1</v>
      </c>
    </row>
    <row r="1086" spans="2:7" ht="15">
      <c r="B1086" s="13">
        <v>43040</v>
      </c>
      <c r="C1086" s="10">
        <v>256</v>
      </c>
      <c r="D1086" s="14">
        <v>16.170000000000002</v>
      </c>
      <c r="E1086" s="47">
        <f t="shared" ca="1" si="16"/>
        <v>4139.5200000000004</v>
      </c>
      <c r="F1086" s="11">
        <v>0.62043981481481481</v>
      </c>
      <c r="G1086" s="13" t="s">
        <v>1</v>
      </c>
    </row>
    <row r="1087" spans="2:7" ht="15">
      <c r="B1087" s="13">
        <v>43040</v>
      </c>
      <c r="C1087" s="10">
        <v>371</v>
      </c>
      <c r="D1087" s="14">
        <v>16.170000000000002</v>
      </c>
      <c r="E1087" s="47">
        <f t="shared" ca="1" si="16"/>
        <v>5999.0700000000006</v>
      </c>
      <c r="F1087" s="11">
        <v>0.62043981481481481</v>
      </c>
      <c r="G1087" s="13" t="s">
        <v>1</v>
      </c>
    </row>
    <row r="1088" spans="2:7" ht="15">
      <c r="B1088" s="13">
        <v>43040</v>
      </c>
      <c r="C1088" s="10">
        <v>36</v>
      </c>
      <c r="D1088" s="14">
        <v>16.170000000000002</v>
      </c>
      <c r="E1088" s="47">
        <f t="shared" ca="1" si="16"/>
        <v>582.12000000000012</v>
      </c>
      <c r="F1088" s="11">
        <v>0.62043981481481481</v>
      </c>
      <c r="G1088" s="13" t="s">
        <v>1</v>
      </c>
    </row>
    <row r="1089" spans="2:7" ht="15">
      <c r="B1089" s="13">
        <v>43040</v>
      </c>
      <c r="C1089" s="10">
        <v>1145</v>
      </c>
      <c r="D1089" s="14">
        <v>16.164999999999999</v>
      </c>
      <c r="E1089" s="47">
        <f t="shared" ca="1" si="16"/>
        <v>18508.924999999999</v>
      </c>
      <c r="F1089" s="11">
        <v>0.62049768518518522</v>
      </c>
      <c r="G1089" s="13" t="s">
        <v>1</v>
      </c>
    </row>
    <row r="1090" spans="2:7" ht="15">
      <c r="B1090" s="13">
        <v>43040</v>
      </c>
      <c r="C1090" s="10">
        <v>240</v>
      </c>
      <c r="D1090" s="14">
        <v>16.164999999999999</v>
      </c>
      <c r="E1090" s="47">
        <f t="shared" ca="1" si="16"/>
        <v>3879.6</v>
      </c>
      <c r="F1090" s="11">
        <v>0.62049768518518522</v>
      </c>
      <c r="G1090" s="13" t="s">
        <v>1</v>
      </c>
    </row>
    <row r="1091" spans="2:7" ht="15">
      <c r="B1091" s="13">
        <v>43040</v>
      </c>
      <c r="C1091" s="10">
        <v>168</v>
      </c>
      <c r="D1091" s="14">
        <v>16.164999999999999</v>
      </c>
      <c r="E1091" s="47">
        <f t="shared" ca="1" si="16"/>
        <v>2715.72</v>
      </c>
      <c r="F1091" s="11">
        <v>0.62049768518518522</v>
      </c>
      <c r="G1091" s="13" t="s">
        <v>1</v>
      </c>
    </row>
    <row r="1092" spans="2:7" ht="15">
      <c r="B1092" s="13">
        <v>43040</v>
      </c>
      <c r="C1092" s="10">
        <v>402</v>
      </c>
      <c r="D1092" s="14">
        <v>16.164999999999999</v>
      </c>
      <c r="E1092" s="47">
        <f t="shared" ca="1" si="16"/>
        <v>6498.33</v>
      </c>
      <c r="F1092" s="11">
        <v>0.62050925925925926</v>
      </c>
      <c r="G1092" s="13" t="s">
        <v>1</v>
      </c>
    </row>
    <row r="1093" spans="2:7" ht="15">
      <c r="B1093" s="13">
        <v>43040</v>
      </c>
      <c r="C1093" s="10">
        <v>187</v>
      </c>
      <c r="D1093" s="14">
        <v>16.164999999999999</v>
      </c>
      <c r="E1093" s="47">
        <f t="shared" ca="1" si="16"/>
        <v>3022.855</v>
      </c>
      <c r="F1093" s="11">
        <v>0.62050925925925926</v>
      </c>
      <c r="G1093" s="13" t="s">
        <v>1</v>
      </c>
    </row>
    <row r="1094" spans="2:7" ht="15">
      <c r="B1094" s="13">
        <v>43040</v>
      </c>
      <c r="C1094" s="10">
        <v>220</v>
      </c>
      <c r="D1094" s="14">
        <v>16.170000000000002</v>
      </c>
      <c r="E1094" s="47">
        <f t="shared" ca="1" si="16"/>
        <v>3557.4000000000005</v>
      </c>
      <c r="F1094" s="11">
        <v>0.62054398148148149</v>
      </c>
      <c r="G1094" s="13" t="s">
        <v>1</v>
      </c>
    </row>
    <row r="1095" spans="2:7" ht="15">
      <c r="B1095" s="13">
        <v>43040</v>
      </c>
      <c r="C1095" s="10">
        <v>364</v>
      </c>
      <c r="D1095" s="14">
        <v>16.170000000000002</v>
      </c>
      <c r="E1095" s="47">
        <f t="shared" ca="1" si="16"/>
        <v>5885.880000000001</v>
      </c>
      <c r="F1095" s="11">
        <v>0.62054398148148149</v>
      </c>
      <c r="G1095" s="13" t="s">
        <v>1</v>
      </c>
    </row>
    <row r="1096" spans="2:7" ht="15">
      <c r="B1096" s="13">
        <v>43040</v>
      </c>
      <c r="C1096" s="10">
        <v>125</v>
      </c>
      <c r="D1096" s="14">
        <v>16.170000000000002</v>
      </c>
      <c r="E1096" s="47">
        <f t="shared" ca="1" si="16"/>
        <v>2021.2500000000002</v>
      </c>
      <c r="F1096" s="11">
        <v>0.62054398148148149</v>
      </c>
      <c r="G1096" s="13" t="s">
        <v>1</v>
      </c>
    </row>
    <row r="1097" spans="2:7" ht="15">
      <c r="B1097" s="13">
        <v>43040</v>
      </c>
      <c r="C1097" s="10">
        <v>206</v>
      </c>
      <c r="D1097" s="14">
        <v>16.170000000000002</v>
      </c>
      <c r="E1097" s="47">
        <f t="shared" ca="1" si="16"/>
        <v>3331.0200000000004</v>
      </c>
      <c r="F1097" s="11">
        <v>0.62054398148148149</v>
      </c>
      <c r="G1097" s="13" t="s">
        <v>1</v>
      </c>
    </row>
    <row r="1098" spans="2:7" ht="15">
      <c r="B1098" s="13">
        <v>43040</v>
      </c>
      <c r="C1098" s="10">
        <v>355</v>
      </c>
      <c r="D1098" s="14">
        <v>16.164999999999999</v>
      </c>
      <c r="E1098" s="47">
        <f t="shared" ca="1" si="16"/>
        <v>5738.5749999999998</v>
      </c>
      <c r="F1098" s="11">
        <v>0.62199074074074068</v>
      </c>
      <c r="G1098" s="13" t="s">
        <v>1</v>
      </c>
    </row>
    <row r="1099" spans="2:7" ht="15">
      <c r="B1099" s="13">
        <v>43040</v>
      </c>
      <c r="C1099" s="10">
        <v>34</v>
      </c>
      <c r="D1099" s="14">
        <v>16.164999999999999</v>
      </c>
      <c r="E1099" s="47">
        <f t="shared" ca="1" si="16"/>
        <v>549.61</v>
      </c>
      <c r="F1099" s="11">
        <v>0.62225694444444446</v>
      </c>
      <c r="G1099" s="13" t="s">
        <v>1</v>
      </c>
    </row>
    <row r="1100" spans="2:7" ht="15">
      <c r="B1100" s="13">
        <v>43040</v>
      </c>
      <c r="C1100" s="10">
        <v>238</v>
      </c>
      <c r="D1100" s="14">
        <v>16.164999999999999</v>
      </c>
      <c r="E1100" s="47">
        <f t="shared" ca="1" si="16"/>
        <v>3847.27</v>
      </c>
      <c r="F1100" s="11">
        <v>0.62225694444444446</v>
      </c>
      <c r="G1100" s="13" t="s">
        <v>1</v>
      </c>
    </row>
    <row r="1101" spans="2:7" ht="15">
      <c r="B1101" s="13">
        <v>43040</v>
      </c>
      <c r="C1101" s="10">
        <v>179</v>
      </c>
      <c r="D1101" s="14">
        <v>16.164999999999999</v>
      </c>
      <c r="E1101" s="47">
        <f t="shared" ca="1" si="16"/>
        <v>2893.5349999999999</v>
      </c>
      <c r="F1101" s="11">
        <v>0.62239583333333337</v>
      </c>
      <c r="G1101" s="13" t="s">
        <v>1</v>
      </c>
    </row>
    <row r="1102" spans="2:7" ht="15">
      <c r="B1102" s="13">
        <v>43040</v>
      </c>
      <c r="C1102" s="10">
        <v>340</v>
      </c>
      <c r="D1102" s="14">
        <v>16.164999999999999</v>
      </c>
      <c r="E1102" s="47">
        <f t="shared" ca="1" si="16"/>
        <v>5496.0999999999995</v>
      </c>
      <c r="F1102" s="11">
        <v>0.62239583333333337</v>
      </c>
      <c r="G1102" s="13" t="s">
        <v>1</v>
      </c>
    </row>
    <row r="1103" spans="2:7" ht="15">
      <c r="B1103" s="13">
        <v>43040</v>
      </c>
      <c r="C1103" s="10">
        <v>13</v>
      </c>
      <c r="D1103" s="14">
        <v>16.164999999999999</v>
      </c>
      <c r="E1103" s="47">
        <f t="shared" ca="1" si="16"/>
        <v>210.14499999999998</v>
      </c>
      <c r="F1103" s="11">
        <v>0.62239583333333337</v>
      </c>
      <c r="G1103" s="13" t="s">
        <v>1</v>
      </c>
    </row>
    <row r="1104" spans="2:7" ht="15">
      <c r="B1104" s="13">
        <v>43040</v>
      </c>
      <c r="C1104" s="10">
        <v>176</v>
      </c>
      <c r="D1104" s="14">
        <v>16.164999999999999</v>
      </c>
      <c r="E1104" s="47">
        <f t="shared" ref="E1104:E1167" ca="1" si="17">+C1104*D1104</f>
        <v>2845.04</v>
      </c>
      <c r="F1104" s="11">
        <v>0.62255787037037036</v>
      </c>
      <c r="G1104" s="13" t="s">
        <v>1</v>
      </c>
    </row>
    <row r="1105" spans="2:7" ht="15">
      <c r="B1105" s="13">
        <v>43040</v>
      </c>
      <c r="C1105" s="10">
        <v>133</v>
      </c>
      <c r="D1105" s="14">
        <v>16.164999999999999</v>
      </c>
      <c r="E1105" s="47">
        <f t="shared" ca="1" si="17"/>
        <v>2149.9449999999997</v>
      </c>
      <c r="F1105" s="11">
        <v>0.62255787037037036</v>
      </c>
      <c r="G1105" s="13" t="s">
        <v>1</v>
      </c>
    </row>
    <row r="1106" spans="2:7" ht="15">
      <c r="B1106" s="13">
        <v>43040</v>
      </c>
      <c r="C1106" s="10">
        <v>288</v>
      </c>
      <c r="D1106" s="14">
        <v>16.2</v>
      </c>
      <c r="E1106" s="47">
        <f t="shared" ca="1" si="17"/>
        <v>4665.5999999999995</v>
      </c>
      <c r="F1106" s="11">
        <v>0.62336805555555552</v>
      </c>
      <c r="G1106" s="13" t="s">
        <v>1</v>
      </c>
    </row>
    <row r="1107" spans="2:7" ht="15">
      <c r="B1107" s="13">
        <v>43040</v>
      </c>
      <c r="C1107" s="10">
        <v>97</v>
      </c>
      <c r="D1107" s="14">
        <v>16.2</v>
      </c>
      <c r="E1107" s="47">
        <f t="shared" ca="1" si="17"/>
        <v>1571.3999999999999</v>
      </c>
      <c r="F1107" s="11">
        <v>0.62336805555555552</v>
      </c>
      <c r="G1107" s="13" t="s">
        <v>1</v>
      </c>
    </row>
    <row r="1108" spans="2:7" ht="15">
      <c r="B1108" s="13">
        <v>43040</v>
      </c>
      <c r="C1108" s="10">
        <v>925</v>
      </c>
      <c r="D1108" s="14">
        <v>16.2</v>
      </c>
      <c r="E1108" s="47">
        <f t="shared" ca="1" si="17"/>
        <v>14985</v>
      </c>
      <c r="F1108" s="11">
        <v>0.62336805555555552</v>
      </c>
      <c r="G1108" s="13" t="s">
        <v>1</v>
      </c>
    </row>
    <row r="1109" spans="2:7" ht="15">
      <c r="B1109" s="13">
        <v>43040</v>
      </c>
      <c r="C1109" s="10">
        <v>288</v>
      </c>
      <c r="D1109" s="14">
        <v>16.2</v>
      </c>
      <c r="E1109" s="47">
        <f t="shared" ca="1" si="17"/>
        <v>4665.5999999999995</v>
      </c>
      <c r="F1109" s="11">
        <v>0.62336805555555552</v>
      </c>
      <c r="G1109" s="13" t="s">
        <v>1</v>
      </c>
    </row>
    <row r="1110" spans="2:7" ht="15">
      <c r="B1110" s="13">
        <v>43040</v>
      </c>
      <c r="C1110" s="10">
        <v>431</v>
      </c>
      <c r="D1110" s="14">
        <v>16.2</v>
      </c>
      <c r="E1110" s="47">
        <f t="shared" ca="1" si="17"/>
        <v>6982.2</v>
      </c>
      <c r="F1110" s="11">
        <v>0.62336805555555552</v>
      </c>
      <c r="G1110" s="13" t="s">
        <v>1</v>
      </c>
    </row>
    <row r="1111" spans="2:7" ht="15">
      <c r="B1111" s="13">
        <v>43040</v>
      </c>
      <c r="C1111" s="10">
        <v>188</v>
      </c>
      <c r="D1111" s="14">
        <v>16.190000000000001</v>
      </c>
      <c r="E1111" s="47">
        <f t="shared" ca="1" si="17"/>
        <v>3043.7200000000003</v>
      </c>
      <c r="F1111" s="11">
        <v>0.62340277777777775</v>
      </c>
      <c r="G1111" s="13" t="s">
        <v>1</v>
      </c>
    </row>
    <row r="1112" spans="2:7" ht="15">
      <c r="B1112" s="13">
        <v>43040</v>
      </c>
      <c r="C1112" s="10">
        <v>79</v>
      </c>
      <c r="D1112" s="14">
        <v>16.190000000000001</v>
      </c>
      <c r="E1112" s="47">
        <f t="shared" ca="1" si="17"/>
        <v>1279.01</v>
      </c>
      <c r="F1112" s="11">
        <v>0.62340277777777775</v>
      </c>
      <c r="G1112" s="13" t="s">
        <v>1</v>
      </c>
    </row>
    <row r="1113" spans="2:7" ht="15">
      <c r="B1113" s="13">
        <v>43040</v>
      </c>
      <c r="C1113" s="10">
        <v>609</v>
      </c>
      <c r="D1113" s="14">
        <v>16.184999999999999</v>
      </c>
      <c r="E1113" s="47">
        <f t="shared" ca="1" si="17"/>
        <v>9856.6649999999991</v>
      </c>
      <c r="F1113" s="11">
        <v>0.62379629629629629</v>
      </c>
      <c r="G1113" s="13" t="s">
        <v>1</v>
      </c>
    </row>
    <row r="1114" spans="2:7" ht="15">
      <c r="B1114" s="13">
        <v>43040</v>
      </c>
      <c r="C1114" s="10">
        <v>281</v>
      </c>
      <c r="D1114" s="14">
        <v>16.184999999999999</v>
      </c>
      <c r="E1114" s="47">
        <f t="shared" ca="1" si="17"/>
        <v>4547.9849999999997</v>
      </c>
      <c r="F1114" s="11">
        <v>0.62379629629629629</v>
      </c>
      <c r="G1114" s="13" t="s">
        <v>1</v>
      </c>
    </row>
    <row r="1115" spans="2:7" ht="15">
      <c r="B1115" s="13">
        <v>43040</v>
      </c>
      <c r="C1115" s="10">
        <v>260</v>
      </c>
      <c r="D1115" s="14">
        <v>16.184999999999999</v>
      </c>
      <c r="E1115" s="47">
        <f t="shared" ca="1" si="17"/>
        <v>4208.0999999999995</v>
      </c>
      <c r="F1115" s="11">
        <v>0.62379629629629629</v>
      </c>
      <c r="G1115" s="13" t="s">
        <v>1</v>
      </c>
    </row>
    <row r="1116" spans="2:7" ht="15">
      <c r="B1116" s="13">
        <v>43040</v>
      </c>
      <c r="C1116" s="10">
        <v>300</v>
      </c>
      <c r="D1116" s="14">
        <v>16.184999999999999</v>
      </c>
      <c r="E1116" s="47">
        <f t="shared" ca="1" si="17"/>
        <v>4855.5</v>
      </c>
      <c r="F1116" s="11">
        <v>0.62379629629629629</v>
      </c>
      <c r="G1116" s="13" t="s">
        <v>1</v>
      </c>
    </row>
    <row r="1117" spans="2:7" ht="15">
      <c r="B1117" s="13">
        <v>43040</v>
      </c>
      <c r="C1117" s="10">
        <v>270</v>
      </c>
      <c r="D1117" s="14">
        <v>16.184999999999999</v>
      </c>
      <c r="E1117" s="47">
        <f t="shared" ca="1" si="17"/>
        <v>4369.95</v>
      </c>
      <c r="F1117" s="11">
        <v>0.62379629629629629</v>
      </c>
      <c r="G1117" s="13" t="s">
        <v>1</v>
      </c>
    </row>
    <row r="1118" spans="2:7" ht="15">
      <c r="B1118" s="13">
        <v>43040</v>
      </c>
      <c r="C1118" s="10">
        <v>256</v>
      </c>
      <c r="D1118" s="14">
        <v>16.175000000000001</v>
      </c>
      <c r="E1118" s="47">
        <f t="shared" ca="1" si="17"/>
        <v>4140.8</v>
      </c>
      <c r="F1118" s="11">
        <v>0.62437500000000001</v>
      </c>
      <c r="G1118" s="13" t="s">
        <v>1</v>
      </c>
    </row>
    <row r="1119" spans="2:7" ht="15">
      <c r="B1119" s="13">
        <v>43040</v>
      </c>
      <c r="C1119" s="10">
        <v>474</v>
      </c>
      <c r="D1119" s="14">
        <v>16.170000000000002</v>
      </c>
      <c r="E1119" s="47">
        <f t="shared" ca="1" si="17"/>
        <v>7664.5800000000008</v>
      </c>
      <c r="F1119" s="11">
        <v>0.62449074074074074</v>
      </c>
      <c r="G1119" s="13" t="s">
        <v>1</v>
      </c>
    </row>
    <row r="1120" spans="2:7" ht="15">
      <c r="B1120" s="13">
        <v>43040</v>
      </c>
      <c r="C1120" s="10">
        <v>557</v>
      </c>
      <c r="D1120" s="14">
        <v>16.170000000000002</v>
      </c>
      <c r="E1120" s="47">
        <f t="shared" ca="1" si="17"/>
        <v>9006.69</v>
      </c>
      <c r="F1120" s="11">
        <v>0.62449074074074074</v>
      </c>
      <c r="G1120" s="13" t="s">
        <v>1</v>
      </c>
    </row>
    <row r="1121" spans="2:7" ht="15">
      <c r="B1121" s="13">
        <v>43040</v>
      </c>
      <c r="C1121" s="10">
        <v>412</v>
      </c>
      <c r="D1121" s="14">
        <v>16.170000000000002</v>
      </c>
      <c r="E1121" s="47">
        <f t="shared" ca="1" si="17"/>
        <v>6662.0400000000009</v>
      </c>
      <c r="F1121" s="11">
        <v>0.62449074074074074</v>
      </c>
      <c r="G1121" s="13" t="s">
        <v>1</v>
      </c>
    </row>
    <row r="1122" spans="2:7" ht="15">
      <c r="B1122" s="13">
        <v>43040</v>
      </c>
      <c r="C1122" s="10">
        <v>291</v>
      </c>
      <c r="D1122" s="14">
        <v>16.164999999999999</v>
      </c>
      <c r="E1122" s="47">
        <f t="shared" ca="1" si="17"/>
        <v>4704.0149999999994</v>
      </c>
      <c r="F1122" s="11">
        <v>0.62480324074074078</v>
      </c>
      <c r="G1122" s="13" t="s">
        <v>1</v>
      </c>
    </row>
    <row r="1123" spans="2:7" ht="15">
      <c r="B1123" s="13">
        <v>43040</v>
      </c>
      <c r="C1123" s="10">
        <v>155</v>
      </c>
      <c r="D1123" s="14">
        <v>16.164999999999999</v>
      </c>
      <c r="E1123" s="47">
        <f t="shared" ca="1" si="17"/>
        <v>2505.5749999999998</v>
      </c>
      <c r="F1123" s="11">
        <v>0.62480324074074078</v>
      </c>
      <c r="G1123" s="13" t="s">
        <v>1</v>
      </c>
    </row>
    <row r="1124" spans="2:7" ht="15">
      <c r="B1124" s="13">
        <v>43040</v>
      </c>
      <c r="C1124" s="10">
        <v>762</v>
      </c>
      <c r="D1124" s="14">
        <v>16.164999999999999</v>
      </c>
      <c r="E1124" s="47">
        <f t="shared" ca="1" si="17"/>
        <v>12317.73</v>
      </c>
      <c r="F1124" s="11">
        <v>0.62480324074074078</v>
      </c>
      <c r="G1124" s="13" t="s">
        <v>1</v>
      </c>
    </row>
    <row r="1125" spans="2:7" ht="15">
      <c r="B1125" s="13">
        <v>43040</v>
      </c>
      <c r="C1125" s="10">
        <v>130</v>
      </c>
      <c r="D1125" s="14">
        <v>16.164999999999999</v>
      </c>
      <c r="E1125" s="47">
        <f t="shared" ca="1" si="17"/>
        <v>2101.4499999999998</v>
      </c>
      <c r="F1125" s="11">
        <v>0.62510416666666668</v>
      </c>
      <c r="G1125" s="13" t="s">
        <v>1</v>
      </c>
    </row>
    <row r="1126" spans="2:7" ht="15">
      <c r="B1126" s="13">
        <v>43040</v>
      </c>
      <c r="C1126" s="10">
        <v>126</v>
      </c>
      <c r="D1126" s="14">
        <v>16.164999999999999</v>
      </c>
      <c r="E1126" s="47">
        <f t="shared" ca="1" si="17"/>
        <v>2036.79</v>
      </c>
      <c r="F1126" s="11">
        <v>0.62510416666666668</v>
      </c>
      <c r="G1126" s="13" t="s">
        <v>1</v>
      </c>
    </row>
    <row r="1127" spans="2:7" ht="15">
      <c r="B1127" s="13">
        <v>43040</v>
      </c>
      <c r="C1127" s="10">
        <v>899</v>
      </c>
      <c r="D1127" s="14">
        <v>16.16</v>
      </c>
      <c r="E1127" s="47">
        <f t="shared" ca="1" si="17"/>
        <v>14527.84</v>
      </c>
      <c r="F1127" s="11">
        <v>0.62535879629629632</v>
      </c>
      <c r="G1127" s="13" t="s">
        <v>1</v>
      </c>
    </row>
    <row r="1128" spans="2:7" ht="15">
      <c r="B1128" s="13">
        <v>43040</v>
      </c>
      <c r="C1128" s="10">
        <v>250</v>
      </c>
      <c r="D1128" s="14">
        <v>16.16</v>
      </c>
      <c r="E1128" s="47">
        <f t="shared" ca="1" si="17"/>
        <v>4040</v>
      </c>
      <c r="F1128" s="11">
        <v>0.62535879629629632</v>
      </c>
      <c r="G1128" s="13" t="s">
        <v>1</v>
      </c>
    </row>
    <row r="1129" spans="2:7" ht="15">
      <c r="B1129" s="13">
        <v>43040</v>
      </c>
      <c r="C1129" s="10">
        <v>182</v>
      </c>
      <c r="D1129" s="14">
        <v>16.16</v>
      </c>
      <c r="E1129" s="47">
        <f t="shared" ca="1" si="17"/>
        <v>2941.12</v>
      </c>
      <c r="F1129" s="11">
        <v>0.62535879629629632</v>
      </c>
      <c r="G1129" s="13" t="s">
        <v>1</v>
      </c>
    </row>
    <row r="1130" spans="2:7" ht="15">
      <c r="B1130" s="13">
        <v>43040</v>
      </c>
      <c r="C1130" s="10">
        <v>332</v>
      </c>
      <c r="D1130" s="14">
        <v>16.170000000000002</v>
      </c>
      <c r="E1130" s="47">
        <f t="shared" ca="1" si="17"/>
        <v>5368.4400000000005</v>
      </c>
      <c r="F1130" s="11">
        <v>0.62620370370370371</v>
      </c>
      <c r="G1130" s="13" t="s">
        <v>1</v>
      </c>
    </row>
    <row r="1131" spans="2:7" ht="15">
      <c r="B1131" s="13">
        <v>43040</v>
      </c>
      <c r="C1131" s="10">
        <v>1079</v>
      </c>
      <c r="D1131" s="14">
        <v>16.170000000000002</v>
      </c>
      <c r="E1131" s="47">
        <f t="shared" ca="1" si="17"/>
        <v>17447.43</v>
      </c>
      <c r="F1131" s="11">
        <v>0.62620370370370371</v>
      </c>
      <c r="G1131" s="13" t="s">
        <v>1</v>
      </c>
    </row>
    <row r="1132" spans="2:7" ht="15">
      <c r="B1132" s="13">
        <v>43040</v>
      </c>
      <c r="C1132" s="10">
        <v>288</v>
      </c>
      <c r="D1132" s="14">
        <v>16.16</v>
      </c>
      <c r="E1132" s="47">
        <f t="shared" ca="1" si="17"/>
        <v>4654.08</v>
      </c>
      <c r="F1132" s="11">
        <v>0.62664351851851852</v>
      </c>
      <c r="G1132" s="13" t="s">
        <v>1</v>
      </c>
    </row>
    <row r="1133" spans="2:7" ht="15">
      <c r="B1133" s="13">
        <v>43040</v>
      </c>
      <c r="C1133" s="10">
        <v>204</v>
      </c>
      <c r="D1133" s="14">
        <v>16.16</v>
      </c>
      <c r="E1133" s="47">
        <f t="shared" ca="1" si="17"/>
        <v>3296.64</v>
      </c>
      <c r="F1133" s="11">
        <v>0.62664351851851852</v>
      </c>
      <c r="G1133" s="13" t="s">
        <v>1</v>
      </c>
    </row>
    <row r="1134" spans="2:7" ht="15">
      <c r="B1134" s="13">
        <v>43040</v>
      </c>
      <c r="C1134" s="10">
        <v>183</v>
      </c>
      <c r="D1134" s="14">
        <v>16.16</v>
      </c>
      <c r="E1134" s="47">
        <f t="shared" ca="1" si="17"/>
        <v>2957.28</v>
      </c>
      <c r="F1134" s="11">
        <v>0.62664351851851852</v>
      </c>
      <c r="G1134" s="13" t="s">
        <v>1</v>
      </c>
    </row>
    <row r="1135" spans="2:7" ht="15">
      <c r="B1135" s="13">
        <v>43040</v>
      </c>
      <c r="C1135" s="10">
        <v>496</v>
      </c>
      <c r="D1135" s="14">
        <v>16.16</v>
      </c>
      <c r="E1135" s="47">
        <f t="shared" ca="1" si="17"/>
        <v>8015.36</v>
      </c>
      <c r="F1135" s="11">
        <v>0.62664351851851852</v>
      </c>
      <c r="G1135" s="13" t="s">
        <v>1</v>
      </c>
    </row>
    <row r="1136" spans="2:7" ht="15">
      <c r="B1136" s="13">
        <v>43040</v>
      </c>
      <c r="C1136" s="10">
        <v>130</v>
      </c>
      <c r="D1136" s="14">
        <v>16.16</v>
      </c>
      <c r="E1136" s="47">
        <f t="shared" ca="1" si="17"/>
        <v>2100.8000000000002</v>
      </c>
      <c r="F1136" s="11">
        <v>0.62664351851851852</v>
      </c>
      <c r="G1136" s="13" t="s">
        <v>1</v>
      </c>
    </row>
    <row r="1137" spans="2:7" ht="15">
      <c r="B1137" s="13">
        <v>43040</v>
      </c>
      <c r="C1137" s="10">
        <v>114</v>
      </c>
      <c r="D1137" s="14">
        <v>16.16</v>
      </c>
      <c r="E1137" s="47">
        <f t="shared" ca="1" si="17"/>
        <v>1842.24</v>
      </c>
      <c r="F1137" s="11">
        <v>0.62664351851851852</v>
      </c>
      <c r="G1137" s="13" t="s">
        <v>1</v>
      </c>
    </row>
    <row r="1138" spans="2:7" ht="15">
      <c r="B1138" s="13">
        <v>43040</v>
      </c>
      <c r="C1138" s="10">
        <v>1068</v>
      </c>
      <c r="D1138" s="14">
        <v>16.149999999999999</v>
      </c>
      <c r="E1138" s="47">
        <f t="shared" ca="1" si="17"/>
        <v>17248.199999999997</v>
      </c>
      <c r="F1138" s="11">
        <v>0.6274305555555556</v>
      </c>
      <c r="G1138" s="13" t="s">
        <v>1</v>
      </c>
    </row>
    <row r="1139" spans="2:7" ht="15">
      <c r="B1139" s="13">
        <v>43040</v>
      </c>
      <c r="C1139" s="10">
        <v>260</v>
      </c>
      <c r="D1139" s="14">
        <v>16.149999999999999</v>
      </c>
      <c r="E1139" s="47">
        <f t="shared" ca="1" si="17"/>
        <v>4199</v>
      </c>
      <c r="F1139" s="11">
        <v>0.6274305555555556</v>
      </c>
      <c r="G1139" s="13" t="s">
        <v>1</v>
      </c>
    </row>
    <row r="1140" spans="2:7" ht="15">
      <c r="B1140" s="13">
        <v>43040</v>
      </c>
      <c r="C1140" s="10">
        <v>80</v>
      </c>
      <c r="D1140" s="14">
        <v>16.149999999999999</v>
      </c>
      <c r="E1140" s="47">
        <f t="shared" ca="1" si="17"/>
        <v>1292</v>
      </c>
      <c r="F1140" s="11">
        <v>0.6274305555555556</v>
      </c>
      <c r="G1140" s="13" t="s">
        <v>1</v>
      </c>
    </row>
    <row r="1141" spans="2:7" ht="15">
      <c r="B1141" s="13">
        <v>43040</v>
      </c>
      <c r="C1141" s="10">
        <v>929</v>
      </c>
      <c r="D1141" s="14">
        <v>16.13</v>
      </c>
      <c r="E1141" s="47">
        <f t="shared" ca="1" si="17"/>
        <v>14984.769999999999</v>
      </c>
      <c r="F1141" s="11">
        <v>0.62768518518518512</v>
      </c>
      <c r="G1141" s="13" t="s">
        <v>1</v>
      </c>
    </row>
    <row r="1142" spans="2:7" ht="15">
      <c r="B1142" s="13">
        <v>43040</v>
      </c>
      <c r="C1142" s="10">
        <v>323</v>
      </c>
      <c r="D1142" s="14">
        <v>16.13</v>
      </c>
      <c r="E1142" s="47">
        <f t="shared" ca="1" si="17"/>
        <v>5209.99</v>
      </c>
      <c r="F1142" s="11">
        <v>0.62768518518518512</v>
      </c>
      <c r="G1142" s="13" t="s">
        <v>1</v>
      </c>
    </row>
    <row r="1143" spans="2:7" ht="15">
      <c r="B1143" s="13">
        <v>43040</v>
      </c>
      <c r="C1143" s="10">
        <v>230</v>
      </c>
      <c r="D1143" s="14">
        <v>16.13</v>
      </c>
      <c r="E1143" s="47">
        <f t="shared" ca="1" si="17"/>
        <v>3709.8999999999996</v>
      </c>
      <c r="F1143" s="11">
        <v>0.62851851851851859</v>
      </c>
      <c r="G1143" s="13" t="s">
        <v>1</v>
      </c>
    </row>
    <row r="1144" spans="2:7" ht="15">
      <c r="B1144" s="13">
        <v>43040</v>
      </c>
      <c r="C1144" s="10">
        <v>55</v>
      </c>
      <c r="D1144" s="14">
        <v>16.13</v>
      </c>
      <c r="E1144" s="47">
        <f t="shared" ca="1" si="17"/>
        <v>887.15</v>
      </c>
      <c r="F1144" s="11">
        <v>0.62851851851851859</v>
      </c>
      <c r="G1144" s="13" t="s">
        <v>1</v>
      </c>
    </row>
    <row r="1145" spans="2:7" ht="15">
      <c r="B1145" s="13">
        <v>43040</v>
      </c>
      <c r="C1145" s="10">
        <v>639</v>
      </c>
      <c r="D1145" s="14">
        <v>16.13</v>
      </c>
      <c r="E1145" s="47">
        <f t="shared" ca="1" si="17"/>
        <v>10307.07</v>
      </c>
      <c r="F1145" s="11">
        <v>0.62851851851851859</v>
      </c>
      <c r="G1145" s="13" t="s">
        <v>1</v>
      </c>
    </row>
    <row r="1146" spans="2:7" ht="15">
      <c r="B1146" s="13">
        <v>43040</v>
      </c>
      <c r="C1146" s="10">
        <v>249</v>
      </c>
      <c r="D1146" s="14">
        <v>16.13</v>
      </c>
      <c r="E1146" s="47">
        <f t="shared" ca="1" si="17"/>
        <v>4016.37</v>
      </c>
      <c r="F1146" s="11">
        <v>0.62851851851851859</v>
      </c>
      <c r="G1146" s="13" t="s">
        <v>1</v>
      </c>
    </row>
    <row r="1147" spans="2:7" ht="15">
      <c r="B1147" s="13">
        <v>43040</v>
      </c>
      <c r="C1147" s="10">
        <v>180</v>
      </c>
      <c r="D1147" s="14">
        <v>16.13</v>
      </c>
      <c r="E1147" s="47">
        <f t="shared" ca="1" si="17"/>
        <v>2903.3999999999996</v>
      </c>
      <c r="F1147" s="11">
        <v>0.62851851851851859</v>
      </c>
      <c r="G1147" s="13" t="s">
        <v>1</v>
      </c>
    </row>
    <row r="1148" spans="2:7" ht="15">
      <c r="B1148" s="13">
        <v>43040</v>
      </c>
      <c r="C1148" s="10">
        <v>1059</v>
      </c>
      <c r="D1148" s="14">
        <v>16.125</v>
      </c>
      <c r="E1148" s="47">
        <f t="shared" ca="1" si="17"/>
        <v>17076.375</v>
      </c>
      <c r="F1148" s="11">
        <v>0.62934027777777779</v>
      </c>
      <c r="G1148" s="13" t="s">
        <v>1</v>
      </c>
    </row>
    <row r="1149" spans="2:7" ht="15">
      <c r="B1149" s="13">
        <v>43040</v>
      </c>
      <c r="C1149" s="10">
        <v>93</v>
      </c>
      <c r="D1149" s="14">
        <v>16.155000000000001</v>
      </c>
      <c r="E1149" s="47">
        <f t="shared" ca="1" si="17"/>
        <v>1502.4150000000002</v>
      </c>
      <c r="F1149" s="11">
        <v>0.63089120370370366</v>
      </c>
      <c r="G1149" s="13" t="s">
        <v>1</v>
      </c>
    </row>
    <row r="1150" spans="2:7" ht="15">
      <c r="B1150" s="13">
        <v>43040</v>
      </c>
      <c r="C1150" s="10">
        <v>107</v>
      </c>
      <c r="D1150" s="14">
        <v>16.155000000000001</v>
      </c>
      <c r="E1150" s="47">
        <f t="shared" ca="1" si="17"/>
        <v>1728.585</v>
      </c>
      <c r="F1150" s="11">
        <v>0.63089120370370366</v>
      </c>
      <c r="G1150" s="13" t="s">
        <v>1</v>
      </c>
    </row>
    <row r="1151" spans="2:7" ht="15">
      <c r="B1151" s="13">
        <v>43040</v>
      </c>
      <c r="C1151" s="10">
        <v>129</v>
      </c>
      <c r="D1151" s="14">
        <v>16.155000000000001</v>
      </c>
      <c r="E1151" s="47">
        <f t="shared" ca="1" si="17"/>
        <v>2083.9950000000003</v>
      </c>
      <c r="F1151" s="11">
        <v>0.63089120370370366</v>
      </c>
      <c r="G1151" s="13" t="s">
        <v>1</v>
      </c>
    </row>
    <row r="1152" spans="2:7" ht="15">
      <c r="B1152" s="13">
        <v>43040</v>
      </c>
      <c r="C1152" s="10">
        <v>545</v>
      </c>
      <c r="D1152" s="14">
        <v>16.155000000000001</v>
      </c>
      <c r="E1152" s="47">
        <f t="shared" ca="1" si="17"/>
        <v>8804.4750000000004</v>
      </c>
      <c r="F1152" s="11">
        <v>0.63090277777777781</v>
      </c>
      <c r="G1152" s="13" t="s">
        <v>1</v>
      </c>
    </row>
    <row r="1153" spans="2:7" ht="15">
      <c r="B1153" s="13">
        <v>43040</v>
      </c>
      <c r="C1153" s="10">
        <v>321</v>
      </c>
      <c r="D1153" s="14">
        <v>16.155000000000001</v>
      </c>
      <c r="E1153" s="47">
        <f t="shared" ca="1" si="17"/>
        <v>5185.7550000000001</v>
      </c>
      <c r="F1153" s="11">
        <v>0.63090277777777781</v>
      </c>
      <c r="G1153" s="13" t="s">
        <v>1</v>
      </c>
    </row>
    <row r="1154" spans="2:7" ht="15">
      <c r="B1154" s="13">
        <v>43040</v>
      </c>
      <c r="C1154" s="10">
        <v>799</v>
      </c>
      <c r="D1154" s="14">
        <v>16.155000000000001</v>
      </c>
      <c r="E1154" s="47">
        <f t="shared" ca="1" si="17"/>
        <v>12907.845000000001</v>
      </c>
      <c r="F1154" s="11">
        <v>0.63090277777777781</v>
      </c>
      <c r="G1154" s="13" t="s">
        <v>1</v>
      </c>
    </row>
    <row r="1155" spans="2:7" ht="15">
      <c r="B1155" s="13">
        <v>43040</v>
      </c>
      <c r="C1155" s="10">
        <v>142</v>
      </c>
      <c r="D1155" s="14">
        <v>16.155000000000001</v>
      </c>
      <c r="E1155" s="47">
        <f t="shared" ca="1" si="17"/>
        <v>2294.0100000000002</v>
      </c>
      <c r="F1155" s="11">
        <v>0.63090277777777781</v>
      </c>
      <c r="G1155" s="13" t="s">
        <v>1</v>
      </c>
    </row>
    <row r="1156" spans="2:7" ht="15">
      <c r="B1156" s="13">
        <v>43040</v>
      </c>
      <c r="C1156" s="10">
        <v>326</v>
      </c>
      <c r="D1156" s="14">
        <v>16.149999999999999</v>
      </c>
      <c r="E1156" s="47">
        <f t="shared" ca="1" si="17"/>
        <v>5264.9</v>
      </c>
      <c r="F1156" s="11">
        <v>0.63094907407407408</v>
      </c>
      <c r="G1156" s="13" t="s">
        <v>1</v>
      </c>
    </row>
    <row r="1157" spans="2:7" ht="15">
      <c r="B1157" s="13">
        <v>43040</v>
      </c>
      <c r="C1157" s="10">
        <v>246</v>
      </c>
      <c r="D1157" s="14">
        <v>16.149999999999999</v>
      </c>
      <c r="E1157" s="47">
        <f t="shared" ca="1" si="17"/>
        <v>3972.8999999999996</v>
      </c>
      <c r="F1157" s="11">
        <v>0.63094907407407408</v>
      </c>
      <c r="G1157" s="13" t="s">
        <v>1</v>
      </c>
    </row>
    <row r="1158" spans="2:7" ht="15">
      <c r="B1158" s="13">
        <v>43040</v>
      </c>
      <c r="C1158" s="10">
        <v>496</v>
      </c>
      <c r="D1158" s="14">
        <v>16.149999999999999</v>
      </c>
      <c r="E1158" s="47">
        <f t="shared" ca="1" si="17"/>
        <v>8010.4</v>
      </c>
      <c r="F1158" s="11">
        <v>0.63094907407407408</v>
      </c>
      <c r="G1158" s="13" t="s">
        <v>1</v>
      </c>
    </row>
    <row r="1159" spans="2:7" ht="15">
      <c r="B1159" s="13">
        <v>43040</v>
      </c>
      <c r="C1159" s="10">
        <v>193</v>
      </c>
      <c r="D1159" s="14">
        <v>16.149999999999999</v>
      </c>
      <c r="E1159" s="47">
        <f t="shared" ca="1" si="17"/>
        <v>3116.95</v>
      </c>
      <c r="F1159" s="11">
        <v>0.63137731481481485</v>
      </c>
      <c r="G1159" s="13" t="s">
        <v>1</v>
      </c>
    </row>
    <row r="1160" spans="2:7" ht="15">
      <c r="B1160" s="13">
        <v>43040</v>
      </c>
      <c r="C1160" s="10">
        <v>63</v>
      </c>
      <c r="D1160" s="14">
        <v>16.149999999999999</v>
      </c>
      <c r="E1160" s="47">
        <f t="shared" ca="1" si="17"/>
        <v>1017.4499999999999</v>
      </c>
      <c r="F1160" s="11">
        <v>0.63137731481481485</v>
      </c>
      <c r="G1160" s="13" t="s">
        <v>1</v>
      </c>
    </row>
    <row r="1161" spans="2:7" ht="15">
      <c r="B1161" s="13">
        <v>43040</v>
      </c>
      <c r="C1161" s="10">
        <v>245</v>
      </c>
      <c r="D1161" s="14">
        <v>16.149999999999999</v>
      </c>
      <c r="E1161" s="47">
        <f t="shared" ca="1" si="17"/>
        <v>3956.7499999999995</v>
      </c>
      <c r="F1161" s="11">
        <v>0.63137731481481485</v>
      </c>
      <c r="G1161" s="13" t="s">
        <v>1</v>
      </c>
    </row>
    <row r="1162" spans="2:7" ht="15">
      <c r="B1162" s="13">
        <v>43040</v>
      </c>
      <c r="C1162" s="10">
        <v>745</v>
      </c>
      <c r="D1162" s="14">
        <v>16.149999999999999</v>
      </c>
      <c r="E1162" s="47">
        <f t="shared" ca="1" si="17"/>
        <v>12031.749999999998</v>
      </c>
      <c r="F1162" s="11">
        <v>0.63137731481481485</v>
      </c>
      <c r="G1162" s="13" t="s">
        <v>1</v>
      </c>
    </row>
    <row r="1163" spans="2:7" ht="15">
      <c r="B1163" s="13">
        <v>43040</v>
      </c>
      <c r="C1163" s="10">
        <v>225</v>
      </c>
      <c r="D1163" s="14">
        <v>16.149999999999999</v>
      </c>
      <c r="E1163" s="47">
        <f t="shared" ca="1" si="17"/>
        <v>3633.7499999999995</v>
      </c>
      <c r="F1163" s="11">
        <v>0.63137731481481485</v>
      </c>
      <c r="G1163" s="13" t="s">
        <v>1</v>
      </c>
    </row>
    <row r="1164" spans="2:7" ht="15">
      <c r="B1164" s="13">
        <v>43040</v>
      </c>
      <c r="C1164" s="10">
        <v>458</v>
      </c>
      <c r="D1164" s="14">
        <v>16.149999999999999</v>
      </c>
      <c r="E1164" s="47">
        <f t="shared" ca="1" si="17"/>
        <v>7396.6999999999989</v>
      </c>
      <c r="F1164" s="11">
        <v>0.63137731481481485</v>
      </c>
      <c r="G1164" s="13" t="s">
        <v>1</v>
      </c>
    </row>
    <row r="1165" spans="2:7" ht="15">
      <c r="B1165" s="13">
        <v>43040</v>
      </c>
      <c r="C1165" s="10">
        <v>750</v>
      </c>
      <c r="D1165" s="14">
        <v>16.125</v>
      </c>
      <c r="E1165" s="47">
        <f t="shared" ca="1" si="17"/>
        <v>12093.75</v>
      </c>
      <c r="F1165" s="11">
        <v>0.6321296296296296</v>
      </c>
      <c r="G1165" s="13" t="s">
        <v>1</v>
      </c>
    </row>
    <row r="1166" spans="2:7" ht="15">
      <c r="B1166" s="13">
        <v>43040</v>
      </c>
      <c r="C1166" s="10">
        <v>56</v>
      </c>
      <c r="D1166" s="14">
        <v>16.125</v>
      </c>
      <c r="E1166" s="47">
        <f t="shared" ca="1" si="17"/>
        <v>903</v>
      </c>
      <c r="F1166" s="11">
        <v>0.63255787037037037</v>
      </c>
      <c r="G1166" s="13" t="s">
        <v>1</v>
      </c>
    </row>
    <row r="1167" spans="2:7" ht="15">
      <c r="B1167" s="13">
        <v>43040</v>
      </c>
      <c r="C1167" s="10">
        <v>184</v>
      </c>
      <c r="D1167" s="14">
        <v>16.125</v>
      </c>
      <c r="E1167" s="47">
        <f t="shared" ca="1" si="17"/>
        <v>2967</v>
      </c>
      <c r="F1167" s="11">
        <v>0.63255787037037037</v>
      </c>
      <c r="G1167" s="13" t="s">
        <v>1</v>
      </c>
    </row>
    <row r="1168" spans="2:7" ht="15">
      <c r="B1168" s="13">
        <v>43040</v>
      </c>
      <c r="C1168" s="10">
        <v>130</v>
      </c>
      <c r="D1168" s="14">
        <v>16.135000000000002</v>
      </c>
      <c r="E1168" s="47">
        <f t="shared" ref="E1168:E1231" ca="1" si="18">+C1168*D1168</f>
        <v>2097.5500000000002</v>
      </c>
      <c r="F1168" s="11">
        <v>0.63290509259259264</v>
      </c>
      <c r="G1168" s="13" t="s">
        <v>1</v>
      </c>
    </row>
    <row r="1169" spans="2:7" ht="15">
      <c r="B1169" s="13">
        <v>43040</v>
      </c>
      <c r="C1169" s="10">
        <v>56</v>
      </c>
      <c r="D1169" s="14">
        <v>16.135000000000002</v>
      </c>
      <c r="E1169" s="47">
        <f t="shared" ca="1" si="18"/>
        <v>903.56000000000006</v>
      </c>
      <c r="F1169" s="11">
        <v>0.63290509259259264</v>
      </c>
      <c r="G1169" s="13" t="s">
        <v>1</v>
      </c>
    </row>
    <row r="1170" spans="2:7" ht="15">
      <c r="B1170" s="13">
        <v>43040</v>
      </c>
      <c r="C1170" s="10">
        <v>62</v>
      </c>
      <c r="D1170" s="14">
        <v>16.135000000000002</v>
      </c>
      <c r="E1170" s="47">
        <f t="shared" ca="1" si="18"/>
        <v>1000.3700000000001</v>
      </c>
      <c r="F1170" s="11">
        <v>0.63290509259259264</v>
      </c>
      <c r="G1170" s="13" t="s">
        <v>1</v>
      </c>
    </row>
    <row r="1171" spans="2:7" ht="15">
      <c r="B1171" s="13">
        <v>43040</v>
      </c>
      <c r="C1171" s="10">
        <v>392</v>
      </c>
      <c r="D1171" s="14">
        <v>16.135000000000002</v>
      </c>
      <c r="E1171" s="47">
        <f t="shared" ca="1" si="18"/>
        <v>6324.920000000001</v>
      </c>
      <c r="F1171" s="11">
        <v>0.63290509259259264</v>
      </c>
      <c r="G1171" s="13" t="s">
        <v>1</v>
      </c>
    </row>
    <row r="1172" spans="2:7" ht="15">
      <c r="B1172" s="13">
        <v>43040</v>
      </c>
      <c r="C1172" s="10">
        <v>408</v>
      </c>
      <c r="D1172" s="14">
        <v>16.135000000000002</v>
      </c>
      <c r="E1172" s="47">
        <f t="shared" ca="1" si="18"/>
        <v>6583.0800000000008</v>
      </c>
      <c r="F1172" s="11">
        <v>0.63290509259259264</v>
      </c>
      <c r="G1172" s="13" t="s">
        <v>1</v>
      </c>
    </row>
    <row r="1173" spans="2:7" ht="15">
      <c r="B1173" s="13">
        <v>43040</v>
      </c>
      <c r="C1173" s="10">
        <v>142</v>
      </c>
      <c r="D1173" s="14">
        <v>16.135000000000002</v>
      </c>
      <c r="E1173" s="47">
        <f t="shared" ca="1" si="18"/>
        <v>2291.17</v>
      </c>
      <c r="F1173" s="11">
        <v>0.63291666666666668</v>
      </c>
      <c r="G1173" s="13" t="s">
        <v>1</v>
      </c>
    </row>
    <row r="1174" spans="2:7" ht="15">
      <c r="B1174" s="13">
        <v>43040</v>
      </c>
      <c r="C1174" s="10">
        <v>27</v>
      </c>
      <c r="D1174" s="14">
        <v>16.135000000000002</v>
      </c>
      <c r="E1174" s="47">
        <f t="shared" ca="1" si="18"/>
        <v>435.64500000000004</v>
      </c>
      <c r="F1174" s="11">
        <v>0.63346064814814818</v>
      </c>
      <c r="G1174" s="13" t="s">
        <v>1</v>
      </c>
    </row>
    <row r="1175" spans="2:7" ht="15">
      <c r="B1175" s="13">
        <v>43040</v>
      </c>
      <c r="C1175" s="10">
        <v>404</v>
      </c>
      <c r="D1175" s="14">
        <v>16.135000000000002</v>
      </c>
      <c r="E1175" s="47">
        <f t="shared" ca="1" si="18"/>
        <v>6518.5400000000009</v>
      </c>
      <c r="F1175" s="11">
        <v>0.63346064814814818</v>
      </c>
      <c r="G1175" s="13" t="s">
        <v>1</v>
      </c>
    </row>
    <row r="1176" spans="2:7" ht="15">
      <c r="B1176" s="13">
        <v>43040</v>
      </c>
      <c r="C1176" s="10">
        <v>228</v>
      </c>
      <c r="D1176" s="14">
        <v>16.14</v>
      </c>
      <c r="E1176" s="47">
        <f t="shared" ca="1" si="18"/>
        <v>3679.92</v>
      </c>
      <c r="F1176" s="11">
        <v>0.63402777777777775</v>
      </c>
      <c r="G1176" s="13" t="s">
        <v>1</v>
      </c>
    </row>
    <row r="1177" spans="2:7" ht="15">
      <c r="B1177" s="13">
        <v>43040</v>
      </c>
      <c r="C1177" s="10">
        <v>574</v>
      </c>
      <c r="D1177" s="14">
        <v>16.14</v>
      </c>
      <c r="E1177" s="47">
        <f t="shared" ca="1" si="18"/>
        <v>9264.36</v>
      </c>
      <c r="F1177" s="11">
        <v>0.63446759259259256</v>
      </c>
      <c r="G1177" s="13" t="s">
        <v>1</v>
      </c>
    </row>
    <row r="1178" spans="2:7" ht="15">
      <c r="B1178" s="13">
        <v>43040</v>
      </c>
      <c r="C1178" s="10">
        <v>177</v>
      </c>
      <c r="D1178" s="14">
        <v>16.14</v>
      </c>
      <c r="E1178" s="47">
        <f t="shared" ca="1" si="18"/>
        <v>2856.78</v>
      </c>
      <c r="F1178" s="11">
        <v>0.63446759259259256</v>
      </c>
      <c r="G1178" s="13" t="s">
        <v>1</v>
      </c>
    </row>
    <row r="1179" spans="2:7" ht="15">
      <c r="B1179" s="13">
        <v>43040</v>
      </c>
      <c r="C1179" s="10">
        <v>256</v>
      </c>
      <c r="D1179" s="14">
        <v>16.14</v>
      </c>
      <c r="E1179" s="47">
        <f t="shared" ca="1" si="18"/>
        <v>4131.84</v>
      </c>
      <c r="F1179" s="11">
        <v>0.63446759259259256</v>
      </c>
      <c r="G1179" s="13" t="s">
        <v>1</v>
      </c>
    </row>
    <row r="1180" spans="2:7" ht="15">
      <c r="B1180" s="13">
        <v>43040</v>
      </c>
      <c r="C1180" s="10">
        <v>161</v>
      </c>
      <c r="D1180" s="14">
        <v>16.14</v>
      </c>
      <c r="E1180" s="47">
        <f t="shared" ca="1" si="18"/>
        <v>2598.54</v>
      </c>
      <c r="F1180" s="11">
        <v>0.63446759259259256</v>
      </c>
      <c r="G1180" s="13" t="s">
        <v>1</v>
      </c>
    </row>
    <row r="1181" spans="2:7" ht="15">
      <c r="B1181" s="13">
        <v>43040</v>
      </c>
      <c r="C1181" s="10">
        <v>892</v>
      </c>
      <c r="D1181" s="14">
        <v>16.14</v>
      </c>
      <c r="E1181" s="47">
        <f t="shared" ca="1" si="18"/>
        <v>14396.880000000001</v>
      </c>
      <c r="F1181" s="11">
        <v>0.63446759259259256</v>
      </c>
      <c r="G1181" s="13" t="s">
        <v>1</v>
      </c>
    </row>
    <row r="1182" spans="2:7" ht="15">
      <c r="B1182" s="13">
        <v>43040</v>
      </c>
      <c r="C1182" s="10">
        <v>738</v>
      </c>
      <c r="D1182" s="14">
        <v>16.14</v>
      </c>
      <c r="E1182" s="47">
        <f t="shared" ca="1" si="18"/>
        <v>11911.32</v>
      </c>
      <c r="F1182" s="11">
        <v>0.63446759259259256</v>
      </c>
      <c r="G1182" s="13" t="s">
        <v>1</v>
      </c>
    </row>
    <row r="1183" spans="2:7" ht="15">
      <c r="B1183" s="13">
        <v>43040</v>
      </c>
      <c r="C1183" s="10">
        <v>250</v>
      </c>
      <c r="D1183" s="14">
        <v>16.14</v>
      </c>
      <c r="E1183" s="47">
        <f t="shared" ca="1" si="18"/>
        <v>4035</v>
      </c>
      <c r="F1183" s="11">
        <v>0.63446759259259256</v>
      </c>
      <c r="G1183" s="13" t="s">
        <v>1</v>
      </c>
    </row>
    <row r="1184" spans="2:7" ht="15">
      <c r="B1184" s="13">
        <v>43040</v>
      </c>
      <c r="C1184" s="10">
        <v>130</v>
      </c>
      <c r="D1184" s="14">
        <v>16.14</v>
      </c>
      <c r="E1184" s="47">
        <f t="shared" ca="1" si="18"/>
        <v>2098.2000000000003</v>
      </c>
      <c r="F1184" s="11">
        <v>0.63446759259259256</v>
      </c>
      <c r="G1184" s="13" t="s">
        <v>1</v>
      </c>
    </row>
    <row r="1185" spans="2:7" ht="15">
      <c r="B1185" s="13">
        <v>43040</v>
      </c>
      <c r="C1185" s="10">
        <v>318</v>
      </c>
      <c r="D1185" s="14">
        <v>16.14</v>
      </c>
      <c r="E1185" s="47">
        <f t="shared" ca="1" si="18"/>
        <v>5132.5200000000004</v>
      </c>
      <c r="F1185" s="11">
        <v>0.63446759259259256</v>
      </c>
      <c r="G1185" s="13" t="s">
        <v>1</v>
      </c>
    </row>
    <row r="1186" spans="2:7" ht="15">
      <c r="B1186" s="13">
        <v>43040</v>
      </c>
      <c r="C1186" s="10">
        <v>113</v>
      </c>
      <c r="D1186" s="14">
        <v>16.14</v>
      </c>
      <c r="E1186" s="47">
        <f t="shared" ca="1" si="18"/>
        <v>1823.8200000000002</v>
      </c>
      <c r="F1186" s="11">
        <v>0.63446759259259256</v>
      </c>
      <c r="G1186" s="13" t="s">
        <v>1</v>
      </c>
    </row>
    <row r="1187" spans="2:7" ht="15">
      <c r="B1187" s="13">
        <v>43040</v>
      </c>
      <c r="C1187" s="10">
        <v>366</v>
      </c>
      <c r="D1187" s="14">
        <v>16.14</v>
      </c>
      <c r="E1187" s="47">
        <f t="shared" ca="1" si="18"/>
        <v>5907.24</v>
      </c>
      <c r="F1187" s="11">
        <v>0.63446759259259256</v>
      </c>
      <c r="G1187" s="13" t="s">
        <v>1</v>
      </c>
    </row>
    <row r="1188" spans="2:7" ht="15">
      <c r="B1188" s="13">
        <v>43040</v>
      </c>
      <c r="C1188" s="10">
        <v>539</v>
      </c>
      <c r="D1188" s="14">
        <v>16.14</v>
      </c>
      <c r="E1188" s="47">
        <f t="shared" ca="1" si="18"/>
        <v>8699.4600000000009</v>
      </c>
      <c r="F1188" s="11">
        <v>0.63446759259259256</v>
      </c>
      <c r="G1188" s="13" t="s">
        <v>1</v>
      </c>
    </row>
    <row r="1189" spans="2:7" ht="15">
      <c r="B1189" s="13">
        <v>43040</v>
      </c>
      <c r="C1189" s="10">
        <v>885</v>
      </c>
      <c r="D1189" s="14">
        <v>16.14</v>
      </c>
      <c r="E1189" s="47">
        <f t="shared" ca="1" si="18"/>
        <v>14283.9</v>
      </c>
      <c r="F1189" s="11">
        <v>0.63446759259259256</v>
      </c>
      <c r="G1189" s="13" t="s">
        <v>1</v>
      </c>
    </row>
    <row r="1190" spans="2:7" ht="15">
      <c r="B1190" s="13">
        <v>43040</v>
      </c>
      <c r="C1190" s="10">
        <v>532</v>
      </c>
      <c r="D1190" s="14">
        <v>16.149999999999999</v>
      </c>
      <c r="E1190" s="47">
        <f t="shared" ca="1" si="18"/>
        <v>8591.7999999999993</v>
      </c>
      <c r="F1190" s="11">
        <v>0.63592592592592589</v>
      </c>
      <c r="G1190" s="13" t="s">
        <v>1</v>
      </c>
    </row>
    <row r="1191" spans="2:7" ht="15">
      <c r="B1191" s="13">
        <v>43040</v>
      </c>
      <c r="C1191" s="10">
        <v>325</v>
      </c>
      <c r="D1191" s="14">
        <v>16.149999999999999</v>
      </c>
      <c r="E1191" s="47">
        <f t="shared" ca="1" si="18"/>
        <v>5248.7499999999991</v>
      </c>
      <c r="F1191" s="11">
        <v>0.63592592592592589</v>
      </c>
      <c r="G1191" s="13" t="s">
        <v>1</v>
      </c>
    </row>
    <row r="1192" spans="2:7" ht="15">
      <c r="B1192" s="13">
        <v>43040</v>
      </c>
      <c r="C1192" s="10">
        <v>214</v>
      </c>
      <c r="D1192" s="14">
        <v>16.149999999999999</v>
      </c>
      <c r="E1192" s="47">
        <f t="shared" ca="1" si="18"/>
        <v>3456.1</v>
      </c>
      <c r="F1192" s="11">
        <v>0.63592592592592589</v>
      </c>
      <c r="G1192" s="13" t="s">
        <v>1</v>
      </c>
    </row>
    <row r="1193" spans="2:7" ht="15">
      <c r="B1193" s="13">
        <v>43040</v>
      </c>
      <c r="C1193" s="10">
        <v>143</v>
      </c>
      <c r="D1193" s="14">
        <v>16.149999999999999</v>
      </c>
      <c r="E1193" s="47">
        <f t="shared" ca="1" si="18"/>
        <v>2309.4499999999998</v>
      </c>
      <c r="F1193" s="11">
        <v>0.63592592592592589</v>
      </c>
      <c r="G1193" s="13" t="s">
        <v>1</v>
      </c>
    </row>
    <row r="1194" spans="2:7" ht="15">
      <c r="B1194" s="13">
        <v>43040</v>
      </c>
      <c r="C1194" s="10">
        <v>39</v>
      </c>
      <c r="D1194" s="14">
        <v>16.149999999999999</v>
      </c>
      <c r="E1194" s="47">
        <f t="shared" ca="1" si="18"/>
        <v>629.84999999999991</v>
      </c>
      <c r="F1194" s="11">
        <v>0.63592592592592589</v>
      </c>
      <c r="G1194" s="13" t="s">
        <v>1</v>
      </c>
    </row>
    <row r="1195" spans="2:7" ht="15">
      <c r="B1195" s="13">
        <v>43040</v>
      </c>
      <c r="C1195" s="10">
        <v>665</v>
      </c>
      <c r="D1195" s="14">
        <v>16.145</v>
      </c>
      <c r="E1195" s="47">
        <f t="shared" ca="1" si="18"/>
        <v>10736.424999999999</v>
      </c>
      <c r="F1195" s="11">
        <v>0.63668981481481479</v>
      </c>
      <c r="G1195" s="13" t="s">
        <v>1</v>
      </c>
    </row>
    <row r="1196" spans="2:7" ht="15">
      <c r="B1196" s="13">
        <v>43040</v>
      </c>
      <c r="C1196" s="10">
        <v>207</v>
      </c>
      <c r="D1196" s="14">
        <v>16.145</v>
      </c>
      <c r="E1196" s="47">
        <f t="shared" ca="1" si="18"/>
        <v>3342.0149999999999</v>
      </c>
      <c r="F1196" s="11">
        <v>0.63668981481481479</v>
      </c>
      <c r="G1196" s="13" t="s">
        <v>1</v>
      </c>
    </row>
    <row r="1197" spans="2:7" ht="15">
      <c r="B1197" s="13">
        <v>43040</v>
      </c>
      <c r="C1197" s="10">
        <v>248</v>
      </c>
      <c r="D1197" s="14">
        <v>16.145</v>
      </c>
      <c r="E1197" s="47">
        <f t="shared" ca="1" si="18"/>
        <v>4003.96</v>
      </c>
      <c r="F1197" s="11">
        <v>0.63668981481481479</v>
      </c>
      <c r="G1197" s="13" t="s">
        <v>1</v>
      </c>
    </row>
    <row r="1198" spans="2:7" ht="15">
      <c r="B1198" s="13">
        <v>43040</v>
      </c>
      <c r="C1198" s="10">
        <v>1139</v>
      </c>
      <c r="D1198" s="14">
        <v>16.14</v>
      </c>
      <c r="E1198" s="47">
        <f t="shared" ca="1" si="18"/>
        <v>18383.46</v>
      </c>
      <c r="F1198" s="11">
        <v>0.63734953703703701</v>
      </c>
      <c r="G1198" s="13" t="s">
        <v>1</v>
      </c>
    </row>
    <row r="1199" spans="2:7" ht="15">
      <c r="B1199" s="13">
        <v>43040</v>
      </c>
      <c r="C1199" s="10">
        <v>130</v>
      </c>
      <c r="D1199" s="14">
        <v>16.14</v>
      </c>
      <c r="E1199" s="47">
        <f t="shared" ca="1" si="18"/>
        <v>2098.2000000000003</v>
      </c>
      <c r="F1199" s="11">
        <v>0.63734953703703701</v>
      </c>
      <c r="G1199" s="13" t="s">
        <v>1</v>
      </c>
    </row>
    <row r="1200" spans="2:7" ht="15">
      <c r="B1200" s="13">
        <v>43040</v>
      </c>
      <c r="C1200" s="10">
        <v>142</v>
      </c>
      <c r="D1200" s="14">
        <v>16.14</v>
      </c>
      <c r="E1200" s="47">
        <f t="shared" ca="1" si="18"/>
        <v>2291.88</v>
      </c>
      <c r="F1200" s="11">
        <v>0.63734953703703701</v>
      </c>
      <c r="G1200" s="13" t="s">
        <v>1</v>
      </c>
    </row>
    <row r="1201" spans="2:7" ht="15">
      <c r="B1201" s="13">
        <v>43040</v>
      </c>
      <c r="C1201" s="10">
        <v>727</v>
      </c>
      <c r="D1201" s="14">
        <v>16.135000000000002</v>
      </c>
      <c r="E1201" s="47">
        <f t="shared" ca="1" si="18"/>
        <v>11730.145</v>
      </c>
      <c r="F1201" s="11">
        <v>0.63753472222222218</v>
      </c>
      <c r="G1201" s="13" t="s">
        <v>1</v>
      </c>
    </row>
    <row r="1202" spans="2:7" ht="15">
      <c r="B1202" s="13">
        <v>43040</v>
      </c>
      <c r="C1202" s="10">
        <v>488</v>
      </c>
      <c r="D1202" s="14">
        <v>16.135000000000002</v>
      </c>
      <c r="E1202" s="47">
        <f t="shared" ca="1" si="18"/>
        <v>7873.880000000001</v>
      </c>
      <c r="F1202" s="11">
        <v>0.63753472222222218</v>
      </c>
      <c r="G1202" s="13" t="s">
        <v>1</v>
      </c>
    </row>
    <row r="1203" spans="2:7" ht="15">
      <c r="B1203" s="13">
        <v>43040</v>
      </c>
      <c r="C1203" s="10">
        <v>165</v>
      </c>
      <c r="D1203" s="14">
        <v>16.135000000000002</v>
      </c>
      <c r="E1203" s="47">
        <f t="shared" ca="1" si="18"/>
        <v>2662.2750000000001</v>
      </c>
      <c r="F1203" s="11">
        <v>0.63753472222222218</v>
      </c>
      <c r="G1203" s="13" t="s">
        <v>1</v>
      </c>
    </row>
    <row r="1204" spans="2:7" ht="15">
      <c r="B1204" s="13">
        <v>43040</v>
      </c>
      <c r="C1204" s="10">
        <v>236</v>
      </c>
      <c r="D1204" s="14">
        <v>16.14</v>
      </c>
      <c r="E1204" s="47">
        <f t="shared" ca="1" si="18"/>
        <v>3809.04</v>
      </c>
      <c r="F1204" s="11">
        <v>0.63822916666666674</v>
      </c>
      <c r="G1204" s="13" t="s">
        <v>1</v>
      </c>
    </row>
    <row r="1205" spans="2:7" ht="15">
      <c r="B1205" s="13">
        <v>43040</v>
      </c>
      <c r="C1205" s="10">
        <v>840</v>
      </c>
      <c r="D1205" s="14">
        <v>16.14</v>
      </c>
      <c r="E1205" s="47">
        <f t="shared" ca="1" si="18"/>
        <v>13557.6</v>
      </c>
      <c r="F1205" s="11">
        <v>0.63822916666666674</v>
      </c>
      <c r="G1205" s="13" t="s">
        <v>1</v>
      </c>
    </row>
    <row r="1206" spans="2:7" ht="15">
      <c r="B1206" s="13">
        <v>43040</v>
      </c>
      <c r="C1206" s="10">
        <v>206</v>
      </c>
      <c r="D1206" s="14">
        <v>16.13</v>
      </c>
      <c r="E1206" s="47">
        <f t="shared" ca="1" si="18"/>
        <v>3322.7799999999997</v>
      </c>
      <c r="F1206" s="11">
        <v>0.63853009259259264</v>
      </c>
      <c r="G1206" s="13" t="s">
        <v>1</v>
      </c>
    </row>
    <row r="1207" spans="2:7" ht="15">
      <c r="B1207" s="13">
        <v>43040</v>
      </c>
      <c r="C1207" s="10">
        <v>205</v>
      </c>
      <c r="D1207" s="14">
        <v>16.13</v>
      </c>
      <c r="E1207" s="47">
        <f t="shared" ca="1" si="18"/>
        <v>3306.6499999999996</v>
      </c>
      <c r="F1207" s="11">
        <v>0.63864583333333336</v>
      </c>
      <c r="G1207" s="13" t="s">
        <v>1</v>
      </c>
    </row>
    <row r="1208" spans="2:7" ht="15">
      <c r="B1208" s="13">
        <v>43040</v>
      </c>
      <c r="C1208" s="10">
        <v>197</v>
      </c>
      <c r="D1208" s="14">
        <v>16.13</v>
      </c>
      <c r="E1208" s="47">
        <f t="shared" ca="1" si="18"/>
        <v>3177.6099999999997</v>
      </c>
      <c r="F1208" s="11">
        <v>0.63883101851851853</v>
      </c>
      <c r="G1208" s="13" t="s">
        <v>1</v>
      </c>
    </row>
    <row r="1209" spans="2:7" ht="15">
      <c r="B1209" s="13">
        <v>43040</v>
      </c>
      <c r="C1209" s="10">
        <v>37</v>
      </c>
      <c r="D1209" s="14">
        <v>16.13</v>
      </c>
      <c r="E1209" s="47">
        <f t="shared" ca="1" si="18"/>
        <v>596.80999999999995</v>
      </c>
      <c r="F1209" s="11">
        <v>0.63883101851851853</v>
      </c>
      <c r="G1209" s="13" t="s">
        <v>1</v>
      </c>
    </row>
    <row r="1210" spans="2:7" ht="15">
      <c r="B1210" s="13">
        <v>43040</v>
      </c>
      <c r="C1210" s="10">
        <v>121</v>
      </c>
      <c r="D1210" s="14">
        <v>16.13</v>
      </c>
      <c r="E1210" s="47">
        <f t="shared" ca="1" si="18"/>
        <v>1951.7299999999998</v>
      </c>
      <c r="F1210" s="11">
        <v>0.6388773148148148</v>
      </c>
      <c r="G1210" s="13" t="s">
        <v>1</v>
      </c>
    </row>
    <row r="1211" spans="2:7" ht="15">
      <c r="B1211" s="13">
        <v>43040</v>
      </c>
      <c r="C1211" s="10">
        <v>126</v>
      </c>
      <c r="D1211" s="14">
        <v>16.13</v>
      </c>
      <c r="E1211" s="47">
        <f t="shared" ca="1" si="18"/>
        <v>2032.3799999999999</v>
      </c>
      <c r="F1211" s="11">
        <v>0.63894675925925926</v>
      </c>
      <c r="G1211" s="13" t="s">
        <v>1</v>
      </c>
    </row>
    <row r="1212" spans="2:7" ht="15">
      <c r="B1212" s="13">
        <v>43040</v>
      </c>
      <c r="C1212" s="10">
        <v>207</v>
      </c>
      <c r="D1212" s="14">
        <v>16.13</v>
      </c>
      <c r="E1212" s="47">
        <f t="shared" ca="1" si="18"/>
        <v>3338.91</v>
      </c>
      <c r="F1212" s="11">
        <v>0.63896990740740744</v>
      </c>
      <c r="G1212" s="13" t="s">
        <v>1</v>
      </c>
    </row>
    <row r="1213" spans="2:7" ht="15">
      <c r="B1213" s="13">
        <v>43040</v>
      </c>
      <c r="C1213" s="10">
        <v>19</v>
      </c>
      <c r="D1213" s="14">
        <v>16.13</v>
      </c>
      <c r="E1213" s="47">
        <f t="shared" ca="1" si="18"/>
        <v>306.46999999999997</v>
      </c>
      <c r="F1213" s="11">
        <v>0.63908564814814817</v>
      </c>
      <c r="G1213" s="13" t="s">
        <v>1</v>
      </c>
    </row>
    <row r="1214" spans="2:7" ht="15">
      <c r="B1214" s="13">
        <v>43040</v>
      </c>
      <c r="C1214" s="10">
        <v>912</v>
      </c>
      <c r="D1214" s="14">
        <v>16.13</v>
      </c>
      <c r="E1214" s="47">
        <f t="shared" ca="1" si="18"/>
        <v>14710.56</v>
      </c>
      <c r="F1214" s="11">
        <v>0.63908564814814817</v>
      </c>
      <c r="G1214" s="13" t="s">
        <v>1</v>
      </c>
    </row>
    <row r="1215" spans="2:7" ht="15">
      <c r="B1215" s="13">
        <v>43040</v>
      </c>
      <c r="C1215" s="10">
        <v>226</v>
      </c>
      <c r="D1215" s="14">
        <v>16.13</v>
      </c>
      <c r="E1215" s="47">
        <f t="shared" ca="1" si="18"/>
        <v>3645.3799999999997</v>
      </c>
      <c r="F1215" s="11">
        <v>0.63908564814814817</v>
      </c>
      <c r="G1215" s="13" t="s">
        <v>1</v>
      </c>
    </row>
    <row r="1216" spans="2:7" ht="15">
      <c r="B1216" s="13">
        <v>43040</v>
      </c>
      <c r="C1216" s="10">
        <v>325</v>
      </c>
      <c r="D1216" s="14">
        <v>16.13</v>
      </c>
      <c r="E1216" s="47">
        <f t="shared" ca="1" si="18"/>
        <v>5242.25</v>
      </c>
      <c r="F1216" s="11">
        <v>0.63908564814814817</v>
      </c>
      <c r="G1216" s="13" t="s">
        <v>1</v>
      </c>
    </row>
    <row r="1217" spans="2:7" ht="15">
      <c r="B1217" s="13">
        <v>43040</v>
      </c>
      <c r="C1217" s="10">
        <v>95</v>
      </c>
      <c r="D1217" s="14">
        <v>16.125</v>
      </c>
      <c r="E1217" s="47">
        <f t="shared" ca="1" si="18"/>
        <v>1531.875</v>
      </c>
      <c r="F1217" s="11">
        <v>0.63972222222222219</v>
      </c>
      <c r="G1217" s="13" t="s">
        <v>1</v>
      </c>
    </row>
    <row r="1218" spans="2:7" ht="15">
      <c r="B1218" s="13">
        <v>43040</v>
      </c>
      <c r="C1218" s="10">
        <v>948</v>
      </c>
      <c r="D1218" s="14">
        <v>16.125</v>
      </c>
      <c r="E1218" s="47">
        <f t="shared" ca="1" si="18"/>
        <v>15286.5</v>
      </c>
      <c r="F1218" s="11">
        <v>0.63972222222222219</v>
      </c>
      <c r="G1218" s="13" t="s">
        <v>1</v>
      </c>
    </row>
    <row r="1219" spans="2:7" ht="15">
      <c r="B1219" s="13">
        <v>43040</v>
      </c>
      <c r="C1219" s="10">
        <v>309</v>
      </c>
      <c r="D1219" s="14">
        <v>16.13</v>
      </c>
      <c r="E1219" s="47">
        <f t="shared" ca="1" si="18"/>
        <v>4984.17</v>
      </c>
      <c r="F1219" s="11">
        <v>0.64081018518518518</v>
      </c>
      <c r="G1219" s="13" t="s">
        <v>1</v>
      </c>
    </row>
    <row r="1220" spans="2:7" ht="15">
      <c r="B1220" s="13">
        <v>43040</v>
      </c>
      <c r="C1220" s="10">
        <v>343</v>
      </c>
      <c r="D1220" s="14">
        <v>16.13</v>
      </c>
      <c r="E1220" s="47">
        <f t="shared" ca="1" si="18"/>
        <v>5532.5899999999992</v>
      </c>
      <c r="F1220" s="11">
        <v>0.64081018518518518</v>
      </c>
      <c r="G1220" s="13" t="s">
        <v>1</v>
      </c>
    </row>
    <row r="1221" spans="2:7" ht="15">
      <c r="B1221" s="13">
        <v>43040</v>
      </c>
      <c r="C1221" s="10">
        <v>16</v>
      </c>
      <c r="D1221" s="14">
        <v>16.13</v>
      </c>
      <c r="E1221" s="47">
        <f t="shared" ca="1" si="18"/>
        <v>258.08</v>
      </c>
      <c r="F1221" s="11">
        <v>0.64081018518518518</v>
      </c>
      <c r="G1221" s="13" t="s">
        <v>1</v>
      </c>
    </row>
    <row r="1222" spans="2:7" ht="15">
      <c r="B1222" s="13">
        <v>43040</v>
      </c>
      <c r="C1222" s="10">
        <v>891</v>
      </c>
      <c r="D1222" s="14">
        <v>16.18</v>
      </c>
      <c r="E1222" s="47">
        <f t="shared" ca="1" si="18"/>
        <v>14416.38</v>
      </c>
      <c r="F1222" s="11">
        <v>0.6413078703703704</v>
      </c>
      <c r="G1222" s="13" t="s">
        <v>1</v>
      </c>
    </row>
    <row r="1223" spans="2:7" ht="15">
      <c r="B1223" s="13">
        <v>43040</v>
      </c>
      <c r="C1223" s="10">
        <v>373</v>
      </c>
      <c r="D1223" s="14">
        <v>16.18</v>
      </c>
      <c r="E1223" s="47">
        <f t="shared" ca="1" si="18"/>
        <v>6035.14</v>
      </c>
      <c r="F1223" s="11">
        <v>0.6413078703703704</v>
      </c>
      <c r="G1223" s="13" t="s">
        <v>1</v>
      </c>
    </row>
    <row r="1224" spans="2:7" ht="15">
      <c r="B1224" s="13">
        <v>43040</v>
      </c>
      <c r="C1224" s="10">
        <v>8</v>
      </c>
      <c r="D1224" s="14">
        <v>16.18</v>
      </c>
      <c r="E1224" s="47">
        <f t="shared" ca="1" si="18"/>
        <v>129.44</v>
      </c>
      <c r="F1224" s="11">
        <v>0.64131944444444444</v>
      </c>
      <c r="G1224" s="13" t="s">
        <v>1</v>
      </c>
    </row>
    <row r="1225" spans="2:7" ht="15">
      <c r="B1225" s="13">
        <v>43040</v>
      </c>
      <c r="C1225" s="10">
        <v>522</v>
      </c>
      <c r="D1225" s="14">
        <v>16.18</v>
      </c>
      <c r="E1225" s="47">
        <f t="shared" ca="1" si="18"/>
        <v>8445.9599999999991</v>
      </c>
      <c r="F1225" s="11">
        <v>0.64131944444444444</v>
      </c>
      <c r="G1225" s="13" t="s">
        <v>1</v>
      </c>
    </row>
    <row r="1226" spans="2:7" ht="15">
      <c r="B1226" s="13">
        <v>43040</v>
      </c>
      <c r="C1226" s="10">
        <v>126</v>
      </c>
      <c r="D1226" s="14">
        <v>16.18</v>
      </c>
      <c r="E1226" s="47">
        <f t="shared" ca="1" si="18"/>
        <v>2038.68</v>
      </c>
      <c r="F1226" s="11">
        <v>0.64131944444444444</v>
      </c>
      <c r="G1226" s="13" t="s">
        <v>1</v>
      </c>
    </row>
    <row r="1227" spans="2:7" ht="15">
      <c r="B1227" s="13">
        <v>43040</v>
      </c>
      <c r="C1227" s="10">
        <v>245</v>
      </c>
      <c r="D1227" s="14">
        <v>16.16</v>
      </c>
      <c r="E1227" s="47">
        <f t="shared" ca="1" si="18"/>
        <v>3959.2</v>
      </c>
      <c r="F1227" s="11">
        <v>0.64180555555555552</v>
      </c>
      <c r="G1227" s="13" t="s">
        <v>1</v>
      </c>
    </row>
    <row r="1228" spans="2:7" ht="15">
      <c r="B1228" s="13">
        <v>43040</v>
      </c>
      <c r="C1228" s="10">
        <v>180</v>
      </c>
      <c r="D1228" s="14">
        <v>16.16</v>
      </c>
      <c r="E1228" s="47">
        <f t="shared" ca="1" si="18"/>
        <v>2908.8</v>
      </c>
      <c r="F1228" s="11">
        <v>0.64180555555555552</v>
      </c>
      <c r="G1228" s="13" t="s">
        <v>1</v>
      </c>
    </row>
    <row r="1229" spans="2:7" ht="15">
      <c r="B1229" s="13">
        <v>43040</v>
      </c>
      <c r="C1229" s="10">
        <v>235</v>
      </c>
      <c r="D1229" s="14">
        <v>16.16</v>
      </c>
      <c r="E1229" s="47">
        <f t="shared" ca="1" si="18"/>
        <v>3797.6</v>
      </c>
      <c r="F1229" s="11">
        <v>0.64180555555555552</v>
      </c>
      <c r="G1229" s="13" t="s">
        <v>1</v>
      </c>
    </row>
    <row r="1230" spans="2:7" ht="15">
      <c r="B1230" s="13">
        <v>43040</v>
      </c>
      <c r="C1230" s="10">
        <v>701</v>
      </c>
      <c r="D1230" s="14">
        <v>16.16</v>
      </c>
      <c r="E1230" s="47">
        <f t="shared" ca="1" si="18"/>
        <v>11328.16</v>
      </c>
      <c r="F1230" s="11">
        <v>0.64180555555555552</v>
      </c>
      <c r="G1230" s="13" t="s">
        <v>1</v>
      </c>
    </row>
    <row r="1231" spans="2:7" ht="15">
      <c r="B1231" s="13">
        <v>43040</v>
      </c>
      <c r="C1231" s="10">
        <v>300</v>
      </c>
      <c r="D1231" s="14">
        <v>16.16</v>
      </c>
      <c r="E1231" s="47">
        <f t="shared" ca="1" si="18"/>
        <v>4848</v>
      </c>
      <c r="F1231" s="11">
        <v>0.64180555555555552</v>
      </c>
      <c r="G1231" s="13" t="s">
        <v>1</v>
      </c>
    </row>
    <row r="1232" spans="2:7" ht="15">
      <c r="B1232" s="13">
        <v>43040</v>
      </c>
      <c r="C1232" s="10">
        <v>7</v>
      </c>
      <c r="D1232" s="14">
        <v>16.16</v>
      </c>
      <c r="E1232" s="47">
        <f t="shared" ref="E1232:E1295" ca="1" si="19">+C1232*D1232</f>
        <v>113.12</v>
      </c>
      <c r="F1232" s="11">
        <v>0.64180555555555552</v>
      </c>
      <c r="G1232" s="13" t="s">
        <v>1</v>
      </c>
    </row>
    <row r="1233" spans="2:7" ht="15">
      <c r="B1233" s="13">
        <v>43040</v>
      </c>
      <c r="C1233" s="10">
        <v>130</v>
      </c>
      <c r="D1233" s="14">
        <v>16.155000000000001</v>
      </c>
      <c r="E1233" s="47">
        <f t="shared" ca="1" si="19"/>
        <v>2100.15</v>
      </c>
      <c r="F1233" s="11">
        <v>0.64299768518518519</v>
      </c>
      <c r="G1233" s="13" t="s">
        <v>1</v>
      </c>
    </row>
    <row r="1234" spans="2:7" ht="15">
      <c r="B1234" s="13">
        <v>43040</v>
      </c>
      <c r="C1234" s="10">
        <v>167</v>
      </c>
      <c r="D1234" s="14">
        <v>16.155000000000001</v>
      </c>
      <c r="E1234" s="47">
        <f t="shared" ca="1" si="19"/>
        <v>2697.8850000000002</v>
      </c>
      <c r="F1234" s="11">
        <v>0.64299768518518519</v>
      </c>
      <c r="G1234" s="13" t="s">
        <v>1</v>
      </c>
    </row>
    <row r="1235" spans="2:7" ht="15">
      <c r="B1235" s="13">
        <v>43040</v>
      </c>
      <c r="C1235" s="10">
        <v>354</v>
      </c>
      <c r="D1235" s="14">
        <v>16.16</v>
      </c>
      <c r="E1235" s="47">
        <f t="shared" ca="1" si="19"/>
        <v>5720.64</v>
      </c>
      <c r="F1235" s="11">
        <v>0.64302083333333326</v>
      </c>
      <c r="G1235" s="13" t="s">
        <v>1</v>
      </c>
    </row>
    <row r="1236" spans="2:7" ht="15">
      <c r="B1236" s="13">
        <v>43040</v>
      </c>
      <c r="C1236" s="10">
        <v>49</v>
      </c>
      <c r="D1236" s="14">
        <v>16.16</v>
      </c>
      <c r="E1236" s="47">
        <f t="shared" ca="1" si="19"/>
        <v>791.84</v>
      </c>
      <c r="F1236" s="11">
        <v>0.64302083333333326</v>
      </c>
      <c r="G1236" s="13" t="s">
        <v>1</v>
      </c>
    </row>
    <row r="1237" spans="2:7" ht="15">
      <c r="B1237" s="13">
        <v>43040</v>
      </c>
      <c r="C1237" s="10">
        <v>220</v>
      </c>
      <c r="D1237" s="14">
        <v>16.164999999999999</v>
      </c>
      <c r="E1237" s="47">
        <f t="shared" ca="1" si="19"/>
        <v>3556.2999999999997</v>
      </c>
      <c r="F1237" s="11">
        <v>0.64317129629629632</v>
      </c>
      <c r="G1237" s="13" t="s">
        <v>1</v>
      </c>
    </row>
    <row r="1238" spans="2:7" ht="15">
      <c r="B1238" s="13">
        <v>43040</v>
      </c>
      <c r="C1238" s="10">
        <v>14</v>
      </c>
      <c r="D1238" s="14">
        <v>16.164999999999999</v>
      </c>
      <c r="E1238" s="47">
        <f t="shared" ca="1" si="19"/>
        <v>226.31</v>
      </c>
      <c r="F1238" s="11">
        <v>0.64318287037037036</v>
      </c>
      <c r="G1238" s="13" t="s">
        <v>1</v>
      </c>
    </row>
    <row r="1239" spans="2:7" ht="15">
      <c r="B1239" s="13">
        <v>43040</v>
      </c>
      <c r="C1239" s="10">
        <v>779</v>
      </c>
      <c r="D1239" s="14">
        <v>16.164999999999999</v>
      </c>
      <c r="E1239" s="47">
        <f t="shared" ca="1" si="19"/>
        <v>12592.535</v>
      </c>
      <c r="F1239" s="11">
        <v>0.64318287037037036</v>
      </c>
      <c r="G1239" s="13" t="s">
        <v>1</v>
      </c>
    </row>
    <row r="1240" spans="2:7" ht="15">
      <c r="B1240" s="13">
        <v>43040</v>
      </c>
      <c r="C1240" s="10">
        <v>164</v>
      </c>
      <c r="D1240" s="14">
        <v>16.164999999999999</v>
      </c>
      <c r="E1240" s="47">
        <f t="shared" ca="1" si="19"/>
        <v>2651.06</v>
      </c>
      <c r="F1240" s="11">
        <v>0.64355324074074072</v>
      </c>
      <c r="G1240" s="13" t="s">
        <v>1</v>
      </c>
    </row>
    <row r="1241" spans="2:7" ht="15">
      <c r="B1241" s="13">
        <v>43040</v>
      </c>
      <c r="C1241" s="10">
        <v>92</v>
      </c>
      <c r="D1241" s="14">
        <v>16.164999999999999</v>
      </c>
      <c r="E1241" s="47">
        <f t="shared" ca="1" si="19"/>
        <v>1487.1799999999998</v>
      </c>
      <c r="F1241" s="11">
        <v>0.64355324074074072</v>
      </c>
      <c r="G1241" s="13" t="s">
        <v>1</v>
      </c>
    </row>
    <row r="1242" spans="2:7" ht="15">
      <c r="B1242" s="13">
        <v>43040</v>
      </c>
      <c r="C1242" s="10">
        <v>380</v>
      </c>
      <c r="D1242" s="14">
        <v>16.164999999999999</v>
      </c>
      <c r="E1242" s="47">
        <f t="shared" ca="1" si="19"/>
        <v>6142.7</v>
      </c>
      <c r="F1242" s="11">
        <v>0.64421296296296293</v>
      </c>
      <c r="G1242" s="13" t="s">
        <v>1</v>
      </c>
    </row>
    <row r="1243" spans="2:7" ht="15">
      <c r="B1243" s="13">
        <v>43040</v>
      </c>
      <c r="C1243" s="10">
        <v>716</v>
      </c>
      <c r="D1243" s="14">
        <v>16.164999999999999</v>
      </c>
      <c r="E1243" s="47">
        <f t="shared" ca="1" si="19"/>
        <v>11574.14</v>
      </c>
      <c r="F1243" s="11">
        <v>0.64421296296296293</v>
      </c>
      <c r="G1243" s="13" t="s">
        <v>1</v>
      </c>
    </row>
    <row r="1244" spans="2:7" ht="15">
      <c r="B1244" s="13">
        <v>43040</v>
      </c>
      <c r="C1244" s="10">
        <v>157</v>
      </c>
      <c r="D1244" s="14">
        <v>16.164999999999999</v>
      </c>
      <c r="E1244" s="47">
        <f t="shared" ca="1" si="19"/>
        <v>2537.9049999999997</v>
      </c>
      <c r="F1244" s="11">
        <v>0.64421296296296293</v>
      </c>
      <c r="G1244" s="13" t="s">
        <v>1</v>
      </c>
    </row>
    <row r="1245" spans="2:7" ht="15">
      <c r="B1245" s="13">
        <v>43040</v>
      </c>
      <c r="C1245" s="10">
        <v>769</v>
      </c>
      <c r="D1245" s="14">
        <v>16.164999999999999</v>
      </c>
      <c r="E1245" s="47">
        <f t="shared" ca="1" si="19"/>
        <v>12430.885</v>
      </c>
      <c r="F1245" s="11">
        <v>0.64421296296296293</v>
      </c>
      <c r="G1245" s="13" t="s">
        <v>1</v>
      </c>
    </row>
    <row r="1246" spans="2:7" ht="15">
      <c r="B1246" s="13">
        <v>43040</v>
      </c>
      <c r="C1246" s="10">
        <v>765</v>
      </c>
      <c r="D1246" s="14">
        <v>16.164999999999999</v>
      </c>
      <c r="E1246" s="47">
        <f t="shared" ca="1" si="19"/>
        <v>12366.224999999999</v>
      </c>
      <c r="F1246" s="11">
        <v>0.64421296296296293</v>
      </c>
      <c r="G1246" s="13" t="s">
        <v>1</v>
      </c>
    </row>
    <row r="1247" spans="2:7" ht="15">
      <c r="B1247" s="13">
        <v>43040</v>
      </c>
      <c r="C1247" s="10">
        <v>300</v>
      </c>
      <c r="D1247" s="14">
        <v>16.164999999999999</v>
      </c>
      <c r="E1247" s="47">
        <f t="shared" ca="1" si="19"/>
        <v>4849.5</v>
      </c>
      <c r="F1247" s="11">
        <v>0.64421296296296293</v>
      </c>
      <c r="G1247" s="13" t="s">
        <v>1</v>
      </c>
    </row>
    <row r="1248" spans="2:7" ht="15">
      <c r="B1248" s="13">
        <v>43040</v>
      </c>
      <c r="C1248" s="10">
        <v>184</v>
      </c>
      <c r="D1248" s="14">
        <v>16.164999999999999</v>
      </c>
      <c r="E1248" s="47">
        <f t="shared" ca="1" si="19"/>
        <v>2974.3599999999997</v>
      </c>
      <c r="F1248" s="11">
        <v>0.64421296296296293</v>
      </c>
      <c r="G1248" s="13" t="s">
        <v>1</v>
      </c>
    </row>
    <row r="1249" spans="2:7" ht="15">
      <c r="B1249" s="13">
        <v>43040</v>
      </c>
      <c r="C1249" s="10">
        <v>138</v>
      </c>
      <c r="D1249" s="14">
        <v>16.155000000000001</v>
      </c>
      <c r="E1249" s="47">
        <f t="shared" ca="1" si="19"/>
        <v>2229.3900000000003</v>
      </c>
      <c r="F1249" s="11">
        <v>0.64496527777777779</v>
      </c>
      <c r="G1249" s="13" t="s">
        <v>1</v>
      </c>
    </row>
    <row r="1250" spans="2:7" ht="15">
      <c r="B1250" s="13">
        <v>43040</v>
      </c>
      <c r="C1250" s="10">
        <v>456</v>
      </c>
      <c r="D1250" s="14">
        <v>16.155000000000001</v>
      </c>
      <c r="E1250" s="47">
        <f t="shared" ca="1" si="19"/>
        <v>7366.68</v>
      </c>
      <c r="F1250" s="11">
        <v>0.64505787037037032</v>
      </c>
      <c r="G1250" s="13" t="s">
        <v>1</v>
      </c>
    </row>
    <row r="1251" spans="2:7" ht="15">
      <c r="B1251" s="13">
        <v>43040</v>
      </c>
      <c r="C1251" s="10">
        <v>9</v>
      </c>
      <c r="D1251" s="14">
        <v>16.155000000000001</v>
      </c>
      <c r="E1251" s="47">
        <f t="shared" ca="1" si="19"/>
        <v>145.39500000000001</v>
      </c>
      <c r="F1251" s="11">
        <v>0.64515046296296297</v>
      </c>
      <c r="G1251" s="13" t="s">
        <v>1</v>
      </c>
    </row>
    <row r="1252" spans="2:7" ht="15">
      <c r="B1252" s="13">
        <v>43040</v>
      </c>
      <c r="C1252" s="10">
        <v>458</v>
      </c>
      <c r="D1252" s="14">
        <v>16.155000000000001</v>
      </c>
      <c r="E1252" s="47">
        <f t="shared" ca="1" si="19"/>
        <v>7398.9900000000007</v>
      </c>
      <c r="F1252" s="11">
        <v>0.64556712962962959</v>
      </c>
      <c r="G1252" s="13" t="s">
        <v>1</v>
      </c>
    </row>
    <row r="1253" spans="2:7" ht="15">
      <c r="B1253" s="13">
        <v>43040</v>
      </c>
      <c r="C1253" s="10">
        <v>373</v>
      </c>
      <c r="D1253" s="14">
        <v>16.155000000000001</v>
      </c>
      <c r="E1253" s="47">
        <f t="shared" ca="1" si="19"/>
        <v>6025.8150000000005</v>
      </c>
      <c r="F1253" s="11">
        <v>0.64559027777777778</v>
      </c>
      <c r="G1253" s="13" t="s">
        <v>1</v>
      </c>
    </row>
    <row r="1254" spans="2:7" ht="15">
      <c r="B1254" s="13">
        <v>43040</v>
      </c>
      <c r="C1254" s="10">
        <v>177</v>
      </c>
      <c r="D1254" s="14">
        <v>16.164999999999999</v>
      </c>
      <c r="E1254" s="47">
        <f t="shared" ca="1" si="19"/>
        <v>2861.2049999999999</v>
      </c>
      <c r="F1254" s="11">
        <v>0.64560185185185182</v>
      </c>
      <c r="G1254" s="13" t="s">
        <v>1</v>
      </c>
    </row>
    <row r="1255" spans="2:7" ht="15">
      <c r="B1255" s="13">
        <v>43040</v>
      </c>
      <c r="C1255" s="10">
        <v>273</v>
      </c>
      <c r="D1255" s="14">
        <v>16.164999999999999</v>
      </c>
      <c r="E1255" s="47">
        <f t="shared" ca="1" si="19"/>
        <v>4413.0450000000001</v>
      </c>
      <c r="F1255" s="11">
        <v>0.64560185185185182</v>
      </c>
      <c r="G1255" s="13" t="s">
        <v>1</v>
      </c>
    </row>
    <row r="1256" spans="2:7" ht="15">
      <c r="B1256" s="13">
        <v>43040</v>
      </c>
      <c r="C1256" s="10">
        <v>600</v>
      </c>
      <c r="D1256" s="14">
        <v>16.164999999999999</v>
      </c>
      <c r="E1256" s="47">
        <f t="shared" ca="1" si="19"/>
        <v>9699</v>
      </c>
      <c r="F1256" s="11">
        <v>0.64560185185185182</v>
      </c>
      <c r="G1256" s="13" t="s">
        <v>1</v>
      </c>
    </row>
    <row r="1257" spans="2:7" ht="15">
      <c r="B1257" s="13">
        <v>43040</v>
      </c>
      <c r="C1257" s="10">
        <v>53</v>
      </c>
      <c r="D1257" s="14">
        <v>16.170000000000002</v>
      </c>
      <c r="E1257" s="47">
        <f t="shared" ca="1" si="19"/>
        <v>857.0100000000001</v>
      </c>
      <c r="F1257" s="11">
        <v>0.64605324074074078</v>
      </c>
      <c r="G1257" s="13" t="s">
        <v>1</v>
      </c>
    </row>
    <row r="1258" spans="2:7" ht="15">
      <c r="B1258" s="13">
        <v>43040</v>
      </c>
      <c r="C1258" s="10">
        <v>203</v>
      </c>
      <c r="D1258" s="14">
        <v>16.170000000000002</v>
      </c>
      <c r="E1258" s="47">
        <f t="shared" ca="1" si="19"/>
        <v>3282.51</v>
      </c>
      <c r="F1258" s="11">
        <v>0.64605324074074078</v>
      </c>
      <c r="G1258" s="13" t="s">
        <v>1</v>
      </c>
    </row>
    <row r="1259" spans="2:7" ht="15">
      <c r="B1259" s="13">
        <v>43040</v>
      </c>
      <c r="C1259" s="10">
        <v>778</v>
      </c>
      <c r="D1259" s="14">
        <v>16.175000000000001</v>
      </c>
      <c r="E1259" s="47">
        <f t="shared" ca="1" si="19"/>
        <v>12584.150000000001</v>
      </c>
      <c r="F1259" s="11">
        <v>0.64631944444444445</v>
      </c>
      <c r="G1259" s="13" t="s">
        <v>1</v>
      </c>
    </row>
    <row r="1260" spans="2:7" ht="15">
      <c r="B1260" s="13">
        <v>43040</v>
      </c>
      <c r="C1260" s="10">
        <v>490</v>
      </c>
      <c r="D1260" s="14">
        <v>16.175000000000001</v>
      </c>
      <c r="E1260" s="47">
        <f t="shared" ca="1" si="19"/>
        <v>7925.75</v>
      </c>
      <c r="F1260" s="11">
        <v>0.64631944444444445</v>
      </c>
      <c r="G1260" s="13" t="s">
        <v>1</v>
      </c>
    </row>
    <row r="1261" spans="2:7" ht="15">
      <c r="B1261" s="13">
        <v>43040</v>
      </c>
      <c r="C1261" s="10">
        <v>225</v>
      </c>
      <c r="D1261" s="14">
        <v>16.175000000000001</v>
      </c>
      <c r="E1261" s="47">
        <f t="shared" ca="1" si="19"/>
        <v>3639.375</v>
      </c>
      <c r="F1261" s="11">
        <v>0.64631944444444445</v>
      </c>
      <c r="G1261" s="13" t="s">
        <v>1</v>
      </c>
    </row>
    <row r="1262" spans="2:7" ht="15">
      <c r="B1262" s="13">
        <v>43040</v>
      </c>
      <c r="C1262" s="10">
        <v>243</v>
      </c>
      <c r="D1262" s="14">
        <v>16.16</v>
      </c>
      <c r="E1262" s="47">
        <f t="shared" ca="1" si="19"/>
        <v>3926.88</v>
      </c>
      <c r="F1262" s="11">
        <v>0.64681712962962956</v>
      </c>
      <c r="G1262" s="13" t="s">
        <v>1</v>
      </c>
    </row>
    <row r="1263" spans="2:7" ht="15">
      <c r="B1263" s="13">
        <v>43040</v>
      </c>
      <c r="C1263" s="10">
        <v>422</v>
      </c>
      <c r="D1263" s="14">
        <v>16.16</v>
      </c>
      <c r="E1263" s="47">
        <f t="shared" ca="1" si="19"/>
        <v>6819.52</v>
      </c>
      <c r="F1263" s="11">
        <v>0.64681712962962956</v>
      </c>
      <c r="G1263" s="13" t="s">
        <v>1</v>
      </c>
    </row>
    <row r="1264" spans="2:7" ht="15">
      <c r="B1264" s="13">
        <v>43040</v>
      </c>
      <c r="C1264" s="10">
        <v>738</v>
      </c>
      <c r="D1264" s="14">
        <v>16.16</v>
      </c>
      <c r="E1264" s="47">
        <f t="shared" ca="1" si="19"/>
        <v>11926.08</v>
      </c>
      <c r="F1264" s="11">
        <v>0.64681712962962956</v>
      </c>
      <c r="G1264" s="13" t="s">
        <v>1</v>
      </c>
    </row>
    <row r="1265" spans="2:7" ht="15">
      <c r="B1265" s="13">
        <v>43040</v>
      </c>
      <c r="C1265" s="10">
        <v>27</v>
      </c>
      <c r="D1265" s="14">
        <v>16.16</v>
      </c>
      <c r="E1265" s="47">
        <f t="shared" ca="1" si="19"/>
        <v>436.32</v>
      </c>
      <c r="F1265" s="11">
        <v>0.64681712962962956</v>
      </c>
      <c r="G1265" s="13" t="s">
        <v>1</v>
      </c>
    </row>
    <row r="1266" spans="2:7" ht="15">
      <c r="B1266" s="13">
        <v>43040</v>
      </c>
      <c r="C1266" s="10">
        <v>902</v>
      </c>
      <c r="D1266" s="14">
        <v>16.184999999999999</v>
      </c>
      <c r="E1266" s="47">
        <f t="shared" ca="1" si="19"/>
        <v>14598.869999999999</v>
      </c>
      <c r="F1266" s="11">
        <v>0.64802083333333338</v>
      </c>
      <c r="G1266" s="13" t="s">
        <v>1</v>
      </c>
    </row>
    <row r="1267" spans="2:7" ht="15">
      <c r="B1267" s="13">
        <v>43040</v>
      </c>
      <c r="C1267" s="10">
        <v>452</v>
      </c>
      <c r="D1267" s="14">
        <v>16.184999999999999</v>
      </c>
      <c r="E1267" s="47">
        <f t="shared" ca="1" si="19"/>
        <v>7315.619999999999</v>
      </c>
      <c r="F1267" s="11">
        <v>0.64802083333333338</v>
      </c>
      <c r="G1267" s="13" t="s">
        <v>1</v>
      </c>
    </row>
    <row r="1268" spans="2:7" ht="15">
      <c r="B1268" s="13">
        <v>43040</v>
      </c>
      <c r="C1268" s="10">
        <v>594</v>
      </c>
      <c r="D1268" s="14">
        <v>16.184999999999999</v>
      </c>
      <c r="E1268" s="47">
        <f t="shared" ca="1" si="19"/>
        <v>9613.89</v>
      </c>
      <c r="F1268" s="11">
        <v>0.64802083333333338</v>
      </c>
      <c r="G1268" s="13" t="s">
        <v>1</v>
      </c>
    </row>
    <row r="1269" spans="2:7" ht="15">
      <c r="B1269" s="13">
        <v>43040</v>
      </c>
      <c r="C1269" s="10">
        <v>357</v>
      </c>
      <c r="D1269" s="14">
        <v>16.184999999999999</v>
      </c>
      <c r="E1269" s="47">
        <f t="shared" ca="1" si="19"/>
        <v>5778.0449999999992</v>
      </c>
      <c r="F1269" s="11">
        <v>0.64802083333333338</v>
      </c>
      <c r="G1269" s="13" t="s">
        <v>1</v>
      </c>
    </row>
    <row r="1270" spans="2:7" ht="15">
      <c r="B1270" s="13">
        <v>43040</v>
      </c>
      <c r="C1270" s="10">
        <v>174</v>
      </c>
      <c r="D1270" s="14">
        <v>16.184999999999999</v>
      </c>
      <c r="E1270" s="47">
        <f t="shared" ca="1" si="19"/>
        <v>2816.1899999999996</v>
      </c>
      <c r="F1270" s="11">
        <v>0.64802083333333338</v>
      </c>
      <c r="G1270" s="13" t="s">
        <v>1</v>
      </c>
    </row>
    <row r="1271" spans="2:7" ht="15">
      <c r="B1271" s="13">
        <v>43040</v>
      </c>
      <c r="C1271" s="10">
        <v>96</v>
      </c>
      <c r="D1271" s="14">
        <v>16.184999999999999</v>
      </c>
      <c r="E1271" s="47">
        <f t="shared" ca="1" si="19"/>
        <v>1553.7599999999998</v>
      </c>
      <c r="F1271" s="11">
        <v>0.64814814814814814</v>
      </c>
      <c r="G1271" s="13" t="s">
        <v>1</v>
      </c>
    </row>
    <row r="1272" spans="2:7" ht="15">
      <c r="B1272" s="13">
        <v>43040</v>
      </c>
      <c r="C1272" s="10">
        <v>552</v>
      </c>
      <c r="D1272" s="14">
        <v>16.18</v>
      </c>
      <c r="E1272" s="47">
        <f t="shared" ca="1" si="19"/>
        <v>8931.36</v>
      </c>
      <c r="F1272" s="11">
        <v>0.64851851851851849</v>
      </c>
      <c r="G1272" s="13" t="s">
        <v>1</v>
      </c>
    </row>
    <row r="1273" spans="2:7" ht="15">
      <c r="B1273" s="13">
        <v>43040</v>
      </c>
      <c r="C1273" s="10">
        <v>92</v>
      </c>
      <c r="D1273" s="14">
        <v>16.18</v>
      </c>
      <c r="E1273" s="47">
        <f t="shared" ca="1" si="19"/>
        <v>1488.56</v>
      </c>
      <c r="F1273" s="11">
        <v>0.64851851851851849</v>
      </c>
      <c r="G1273" s="13" t="s">
        <v>1</v>
      </c>
    </row>
    <row r="1274" spans="2:7" ht="15">
      <c r="B1274" s="13">
        <v>43040</v>
      </c>
      <c r="C1274" s="10">
        <v>883</v>
      </c>
      <c r="D1274" s="14">
        <v>16.18</v>
      </c>
      <c r="E1274" s="47">
        <f t="shared" ca="1" si="19"/>
        <v>14286.94</v>
      </c>
      <c r="F1274" s="11">
        <v>0.64851851851851849</v>
      </c>
      <c r="G1274" s="13" t="s">
        <v>1</v>
      </c>
    </row>
    <row r="1275" spans="2:7" ht="15">
      <c r="B1275" s="13">
        <v>43040</v>
      </c>
      <c r="C1275" s="10">
        <v>1282</v>
      </c>
      <c r="D1275" s="14">
        <v>16.164999999999999</v>
      </c>
      <c r="E1275" s="47">
        <f t="shared" ca="1" si="19"/>
        <v>20723.53</v>
      </c>
      <c r="F1275" s="11">
        <v>0.64930555555555558</v>
      </c>
      <c r="G1275" s="13" t="s">
        <v>1</v>
      </c>
    </row>
    <row r="1276" spans="2:7" ht="15">
      <c r="B1276" s="13">
        <v>43040</v>
      </c>
      <c r="C1276" s="10">
        <v>32</v>
      </c>
      <c r="D1276" s="14">
        <v>16.164999999999999</v>
      </c>
      <c r="E1276" s="47">
        <f t="shared" ca="1" si="19"/>
        <v>517.28</v>
      </c>
      <c r="F1276" s="11">
        <v>0.65069444444444446</v>
      </c>
      <c r="G1276" s="13" t="s">
        <v>1</v>
      </c>
    </row>
    <row r="1277" spans="2:7" ht="15">
      <c r="B1277" s="13">
        <v>43040</v>
      </c>
      <c r="C1277" s="10">
        <v>196</v>
      </c>
      <c r="D1277" s="14">
        <v>16.164999999999999</v>
      </c>
      <c r="E1277" s="47">
        <f t="shared" ca="1" si="19"/>
        <v>3168.3399999999997</v>
      </c>
      <c r="F1277" s="11">
        <v>0.65069444444444446</v>
      </c>
      <c r="G1277" s="13" t="s">
        <v>1</v>
      </c>
    </row>
    <row r="1278" spans="2:7" ht="15">
      <c r="B1278" s="13">
        <v>43040</v>
      </c>
      <c r="C1278" s="10">
        <v>340</v>
      </c>
      <c r="D1278" s="14">
        <v>16.184999999999999</v>
      </c>
      <c r="E1278" s="47">
        <f t="shared" ca="1" si="19"/>
        <v>5502.9</v>
      </c>
      <c r="F1278" s="11">
        <v>0.65085648148148145</v>
      </c>
      <c r="G1278" s="13" t="s">
        <v>1</v>
      </c>
    </row>
    <row r="1279" spans="2:7" ht="15">
      <c r="B1279" s="13">
        <v>43040</v>
      </c>
      <c r="C1279" s="10">
        <v>615</v>
      </c>
      <c r="D1279" s="14">
        <v>16.184999999999999</v>
      </c>
      <c r="E1279" s="47">
        <f t="shared" ca="1" si="19"/>
        <v>9953.7749999999996</v>
      </c>
      <c r="F1279" s="11">
        <v>0.65085648148148145</v>
      </c>
      <c r="G1279" s="13" t="s">
        <v>1</v>
      </c>
    </row>
    <row r="1280" spans="2:7" ht="15">
      <c r="B1280" s="13">
        <v>43040</v>
      </c>
      <c r="C1280" s="10">
        <v>583</v>
      </c>
      <c r="D1280" s="14">
        <v>16.184999999999999</v>
      </c>
      <c r="E1280" s="47">
        <f t="shared" ca="1" si="19"/>
        <v>9435.8549999999996</v>
      </c>
      <c r="F1280" s="11">
        <v>0.65085648148148145</v>
      </c>
      <c r="G1280" s="13" t="s">
        <v>1</v>
      </c>
    </row>
    <row r="1281" spans="2:7" ht="15">
      <c r="B1281" s="13">
        <v>43040</v>
      </c>
      <c r="C1281" s="10">
        <v>1519</v>
      </c>
      <c r="D1281" s="14">
        <v>16.184999999999999</v>
      </c>
      <c r="E1281" s="47">
        <f t="shared" ca="1" si="19"/>
        <v>24585.014999999999</v>
      </c>
      <c r="F1281" s="11">
        <v>0.65085648148148145</v>
      </c>
      <c r="G1281" s="13" t="s">
        <v>1</v>
      </c>
    </row>
    <row r="1282" spans="2:7" ht="15">
      <c r="B1282" s="13">
        <v>43040</v>
      </c>
      <c r="C1282" s="10">
        <v>136</v>
      </c>
      <c r="D1282" s="14">
        <v>16.184999999999999</v>
      </c>
      <c r="E1282" s="47">
        <f t="shared" ca="1" si="19"/>
        <v>2201.16</v>
      </c>
      <c r="F1282" s="11">
        <v>0.6508680555555556</v>
      </c>
      <c r="G1282" s="13" t="s">
        <v>1</v>
      </c>
    </row>
    <row r="1283" spans="2:7" ht="15">
      <c r="B1283" s="13">
        <v>43040</v>
      </c>
      <c r="C1283" s="10">
        <v>84</v>
      </c>
      <c r="D1283" s="14">
        <v>16.184999999999999</v>
      </c>
      <c r="E1283" s="47">
        <f t="shared" ca="1" si="19"/>
        <v>1359.54</v>
      </c>
      <c r="F1283" s="11">
        <v>0.6508680555555556</v>
      </c>
      <c r="G1283" s="13" t="s">
        <v>1</v>
      </c>
    </row>
    <row r="1284" spans="2:7" ht="15">
      <c r="B1284" s="13">
        <v>43040</v>
      </c>
      <c r="C1284" s="10">
        <v>41</v>
      </c>
      <c r="D1284" s="14">
        <v>16.184999999999999</v>
      </c>
      <c r="E1284" s="47">
        <f t="shared" ca="1" si="19"/>
        <v>663.58499999999992</v>
      </c>
      <c r="F1284" s="11">
        <v>0.65087962962962964</v>
      </c>
      <c r="G1284" s="13" t="s">
        <v>1</v>
      </c>
    </row>
    <row r="1285" spans="2:7" ht="15">
      <c r="B1285" s="13">
        <v>43040</v>
      </c>
      <c r="C1285" s="10">
        <v>300</v>
      </c>
      <c r="D1285" s="14">
        <v>16.2</v>
      </c>
      <c r="E1285" s="47">
        <f t="shared" ca="1" si="19"/>
        <v>4860</v>
      </c>
      <c r="F1285" s="11">
        <v>0.65153935185185186</v>
      </c>
      <c r="G1285" s="13" t="s">
        <v>1</v>
      </c>
    </row>
    <row r="1286" spans="2:7" ht="15">
      <c r="B1286" s="13">
        <v>43040</v>
      </c>
      <c r="C1286" s="10">
        <v>302</v>
      </c>
      <c r="D1286" s="14">
        <v>16.2</v>
      </c>
      <c r="E1286" s="47">
        <f t="shared" ca="1" si="19"/>
        <v>4892.3999999999996</v>
      </c>
      <c r="F1286" s="11">
        <v>0.65153935185185186</v>
      </c>
      <c r="G1286" s="13" t="s">
        <v>1</v>
      </c>
    </row>
    <row r="1287" spans="2:7" ht="15">
      <c r="B1287" s="13">
        <v>43040</v>
      </c>
      <c r="C1287" s="10">
        <v>86</v>
      </c>
      <c r="D1287" s="14">
        <v>16.2</v>
      </c>
      <c r="E1287" s="47">
        <f t="shared" ca="1" si="19"/>
        <v>1393.2</v>
      </c>
      <c r="F1287" s="11">
        <v>0.65153935185185186</v>
      </c>
      <c r="G1287" s="13" t="s">
        <v>1</v>
      </c>
    </row>
    <row r="1288" spans="2:7" ht="15">
      <c r="B1288" s="13">
        <v>43040</v>
      </c>
      <c r="C1288" s="10">
        <v>163</v>
      </c>
      <c r="D1288" s="14">
        <v>16.204999999999998</v>
      </c>
      <c r="E1288" s="47">
        <f t="shared" ca="1" si="19"/>
        <v>2641.4149999999995</v>
      </c>
      <c r="F1288" s="11">
        <v>0.65197916666666667</v>
      </c>
      <c r="G1288" s="13" t="s">
        <v>1</v>
      </c>
    </row>
    <row r="1289" spans="2:7" ht="15">
      <c r="B1289" s="13">
        <v>43040</v>
      </c>
      <c r="C1289" s="10">
        <v>99</v>
      </c>
      <c r="D1289" s="14">
        <v>16.204999999999998</v>
      </c>
      <c r="E1289" s="47">
        <f t="shared" ca="1" si="19"/>
        <v>1604.2949999999998</v>
      </c>
      <c r="F1289" s="11">
        <v>0.65197916666666667</v>
      </c>
      <c r="G1289" s="13" t="s">
        <v>1</v>
      </c>
    </row>
    <row r="1290" spans="2:7" ht="15">
      <c r="B1290" s="13">
        <v>43040</v>
      </c>
      <c r="C1290" s="10">
        <v>59</v>
      </c>
      <c r="D1290" s="14">
        <v>16.204999999999998</v>
      </c>
      <c r="E1290" s="47">
        <f t="shared" ca="1" si="19"/>
        <v>956.09499999999991</v>
      </c>
      <c r="F1290" s="11">
        <v>0.65197916666666667</v>
      </c>
      <c r="G1290" s="13" t="s">
        <v>1</v>
      </c>
    </row>
    <row r="1291" spans="2:7" ht="15">
      <c r="B1291" s="13">
        <v>43040</v>
      </c>
      <c r="C1291" s="10">
        <v>215</v>
      </c>
      <c r="D1291" s="14">
        <v>16.204999999999998</v>
      </c>
      <c r="E1291" s="47">
        <f t="shared" ca="1" si="19"/>
        <v>3484.0749999999998</v>
      </c>
      <c r="F1291" s="11">
        <v>0.65197916666666667</v>
      </c>
      <c r="G1291" s="13" t="s">
        <v>1</v>
      </c>
    </row>
    <row r="1292" spans="2:7" ht="15">
      <c r="B1292" s="13">
        <v>43040</v>
      </c>
      <c r="C1292" s="10">
        <v>31</v>
      </c>
      <c r="D1292" s="14">
        <v>16.204999999999998</v>
      </c>
      <c r="E1292" s="47">
        <f t="shared" ca="1" si="19"/>
        <v>502.35499999999996</v>
      </c>
      <c r="F1292" s="11">
        <v>0.65208333333333335</v>
      </c>
      <c r="G1292" s="13" t="s">
        <v>1</v>
      </c>
    </row>
    <row r="1293" spans="2:7" ht="15">
      <c r="B1293" s="13">
        <v>43040</v>
      </c>
      <c r="C1293" s="10">
        <v>112</v>
      </c>
      <c r="D1293" s="14">
        <v>16.204999999999998</v>
      </c>
      <c r="E1293" s="47">
        <f t="shared" ca="1" si="19"/>
        <v>1814.9599999999998</v>
      </c>
      <c r="F1293" s="11">
        <v>0.65208333333333335</v>
      </c>
      <c r="G1293" s="13" t="s">
        <v>1</v>
      </c>
    </row>
    <row r="1294" spans="2:7" ht="15">
      <c r="B1294" s="13">
        <v>43040</v>
      </c>
      <c r="C1294" s="10">
        <v>256</v>
      </c>
      <c r="D1294" s="14">
        <v>16.204999999999998</v>
      </c>
      <c r="E1294" s="47">
        <f t="shared" ca="1" si="19"/>
        <v>4148.4799999999996</v>
      </c>
      <c r="F1294" s="11">
        <v>0.65208333333333335</v>
      </c>
      <c r="G1294" s="13" t="s">
        <v>1</v>
      </c>
    </row>
    <row r="1295" spans="2:7" ht="15">
      <c r="B1295" s="13">
        <v>43040</v>
      </c>
      <c r="C1295" s="10">
        <v>339</v>
      </c>
      <c r="D1295" s="14">
        <v>16.2</v>
      </c>
      <c r="E1295" s="47">
        <f t="shared" ca="1" si="19"/>
        <v>5491.8</v>
      </c>
      <c r="F1295" s="11">
        <v>0.65285879629629628</v>
      </c>
      <c r="G1295" s="13" t="s">
        <v>1</v>
      </c>
    </row>
    <row r="1296" spans="2:7" ht="15">
      <c r="B1296" s="13">
        <v>43040</v>
      </c>
      <c r="C1296" s="10">
        <v>256</v>
      </c>
      <c r="D1296" s="14">
        <v>16.2</v>
      </c>
      <c r="E1296" s="47">
        <f t="shared" ref="E1296:E1359" ca="1" si="20">+C1296*D1296</f>
        <v>4147.2</v>
      </c>
      <c r="F1296" s="11">
        <v>0.65285879629629628</v>
      </c>
      <c r="G1296" s="13" t="s">
        <v>1</v>
      </c>
    </row>
    <row r="1297" spans="2:7" ht="15">
      <c r="B1297" s="13">
        <v>43040</v>
      </c>
      <c r="C1297" s="10">
        <v>952</v>
      </c>
      <c r="D1297" s="14">
        <v>16.21</v>
      </c>
      <c r="E1297" s="47">
        <f t="shared" ca="1" si="20"/>
        <v>15431.92</v>
      </c>
      <c r="F1297" s="11">
        <v>0.65348379629629627</v>
      </c>
      <c r="G1297" s="13" t="s">
        <v>1</v>
      </c>
    </row>
    <row r="1298" spans="2:7" ht="15">
      <c r="B1298" s="13">
        <v>43040</v>
      </c>
      <c r="C1298" s="10">
        <v>408</v>
      </c>
      <c r="D1298" s="14">
        <v>16.21</v>
      </c>
      <c r="E1298" s="47">
        <f t="shared" ca="1" si="20"/>
        <v>6613.68</v>
      </c>
      <c r="F1298" s="11">
        <v>0.65348379629629627</v>
      </c>
      <c r="G1298" s="13" t="s">
        <v>1</v>
      </c>
    </row>
    <row r="1299" spans="2:7" ht="15">
      <c r="B1299" s="13">
        <v>43040</v>
      </c>
      <c r="C1299" s="10">
        <v>360</v>
      </c>
      <c r="D1299" s="14">
        <v>16.21</v>
      </c>
      <c r="E1299" s="47">
        <f t="shared" ca="1" si="20"/>
        <v>5835.6</v>
      </c>
      <c r="F1299" s="11">
        <v>0.65348379629629627</v>
      </c>
      <c r="G1299" s="13" t="s">
        <v>1</v>
      </c>
    </row>
    <row r="1300" spans="2:7" ht="15">
      <c r="B1300" s="13">
        <v>43040</v>
      </c>
      <c r="C1300" s="10">
        <v>408</v>
      </c>
      <c r="D1300" s="14">
        <v>16.204999999999998</v>
      </c>
      <c r="E1300" s="47">
        <f t="shared" ca="1" si="20"/>
        <v>6611.6399999999994</v>
      </c>
      <c r="F1300" s="11">
        <v>0.65349537037037042</v>
      </c>
      <c r="G1300" s="13" t="s">
        <v>1</v>
      </c>
    </row>
    <row r="1301" spans="2:7" ht="15">
      <c r="B1301" s="13">
        <v>43040</v>
      </c>
      <c r="C1301" s="10">
        <v>256</v>
      </c>
      <c r="D1301" s="14">
        <v>16.22</v>
      </c>
      <c r="E1301" s="47">
        <f t="shared" ca="1" si="20"/>
        <v>4152.32</v>
      </c>
      <c r="F1301" s="11">
        <v>0.65358796296296295</v>
      </c>
      <c r="G1301" s="13" t="s">
        <v>1</v>
      </c>
    </row>
    <row r="1302" spans="2:7" ht="15">
      <c r="B1302" s="13">
        <v>43040</v>
      </c>
      <c r="C1302" s="10">
        <v>256</v>
      </c>
      <c r="D1302" s="14">
        <v>16.22</v>
      </c>
      <c r="E1302" s="47">
        <f t="shared" ca="1" si="20"/>
        <v>4152.32</v>
      </c>
      <c r="F1302" s="11">
        <v>0.65361111111111114</v>
      </c>
      <c r="G1302" s="13" t="s">
        <v>1</v>
      </c>
    </row>
    <row r="1303" spans="2:7" ht="15">
      <c r="B1303" s="13">
        <v>43040</v>
      </c>
      <c r="C1303" s="10">
        <v>1069</v>
      </c>
      <c r="D1303" s="14">
        <v>16.22</v>
      </c>
      <c r="E1303" s="47">
        <f t="shared" ca="1" si="20"/>
        <v>17339.18</v>
      </c>
      <c r="F1303" s="11">
        <v>0.65366898148148145</v>
      </c>
      <c r="G1303" s="13" t="s">
        <v>1</v>
      </c>
    </row>
    <row r="1304" spans="2:7" ht="15">
      <c r="B1304" s="13">
        <v>43040</v>
      </c>
      <c r="C1304" s="10">
        <v>443</v>
      </c>
      <c r="D1304" s="14">
        <v>16.22</v>
      </c>
      <c r="E1304" s="47">
        <f t="shared" ca="1" si="20"/>
        <v>7185.4599999999991</v>
      </c>
      <c r="F1304" s="11">
        <v>0.65439814814814812</v>
      </c>
      <c r="G1304" s="13" t="s">
        <v>1</v>
      </c>
    </row>
    <row r="1305" spans="2:7" ht="15">
      <c r="B1305" s="13">
        <v>43040</v>
      </c>
      <c r="C1305" s="10">
        <v>147</v>
      </c>
      <c r="D1305" s="14">
        <v>16.22</v>
      </c>
      <c r="E1305" s="47">
        <f t="shared" ca="1" si="20"/>
        <v>2384.3399999999997</v>
      </c>
      <c r="F1305" s="11">
        <v>0.65439814814814812</v>
      </c>
      <c r="G1305" s="13" t="s">
        <v>1</v>
      </c>
    </row>
    <row r="1306" spans="2:7" ht="15">
      <c r="B1306" s="13">
        <v>43040</v>
      </c>
      <c r="C1306" s="10">
        <v>59</v>
      </c>
      <c r="D1306" s="14">
        <v>16.22</v>
      </c>
      <c r="E1306" s="47">
        <f t="shared" ca="1" si="20"/>
        <v>956.9799999999999</v>
      </c>
      <c r="F1306" s="11">
        <v>0.65439814814814812</v>
      </c>
      <c r="G1306" s="13" t="s">
        <v>1</v>
      </c>
    </row>
    <row r="1307" spans="2:7" ht="15">
      <c r="B1307" s="13">
        <v>43040</v>
      </c>
      <c r="C1307" s="10">
        <v>34</v>
      </c>
      <c r="D1307" s="14">
        <v>16.22</v>
      </c>
      <c r="E1307" s="47">
        <f t="shared" ca="1" si="20"/>
        <v>551.48</v>
      </c>
      <c r="F1307" s="11">
        <v>0.65439814814814812</v>
      </c>
      <c r="G1307" s="13" t="s">
        <v>1</v>
      </c>
    </row>
    <row r="1308" spans="2:7" ht="15">
      <c r="B1308" s="13">
        <v>43040</v>
      </c>
      <c r="C1308" s="10">
        <v>19</v>
      </c>
      <c r="D1308" s="14">
        <v>16.22</v>
      </c>
      <c r="E1308" s="47">
        <f t="shared" ca="1" si="20"/>
        <v>308.17999999999995</v>
      </c>
      <c r="F1308" s="11">
        <v>0.65439814814814812</v>
      </c>
      <c r="G1308" s="13" t="s">
        <v>1</v>
      </c>
    </row>
    <row r="1309" spans="2:7" ht="15">
      <c r="B1309" s="13">
        <v>43040</v>
      </c>
      <c r="C1309" s="10">
        <v>142</v>
      </c>
      <c r="D1309" s="14">
        <v>16.22</v>
      </c>
      <c r="E1309" s="47">
        <f t="shared" ca="1" si="20"/>
        <v>2303.2399999999998</v>
      </c>
      <c r="F1309" s="11">
        <v>0.65439814814814812</v>
      </c>
      <c r="G1309" s="13" t="s">
        <v>1</v>
      </c>
    </row>
    <row r="1310" spans="2:7" ht="15">
      <c r="B1310" s="13">
        <v>43040</v>
      </c>
      <c r="C1310" s="10">
        <v>81</v>
      </c>
      <c r="D1310" s="14">
        <v>16.22</v>
      </c>
      <c r="E1310" s="47">
        <f t="shared" ca="1" si="20"/>
        <v>1313.82</v>
      </c>
      <c r="F1310" s="11">
        <v>0.65439814814814812</v>
      </c>
      <c r="G1310" s="13" t="s">
        <v>1</v>
      </c>
    </row>
    <row r="1311" spans="2:7" ht="15">
      <c r="B1311" s="13">
        <v>43040</v>
      </c>
      <c r="C1311" s="10">
        <v>98</v>
      </c>
      <c r="D1311" s="14">
        <v>16.22</v>
      </c>
      <c r="E1311" s="47">
        <f t="shared" ca="1" si="20"/>
        <v>1589.56</v>
      </c>
      <c r="F1311" s="11">
        <v>0.65439814814814812</v>
      </c>
      <c r="G1311" s="13" t="s">
        <v>1</v>
      </c>
    </row>
    <row r="1312" spans="2:7" ht="15">
      <c r="B1312" s="13">
        <v>43040</v>
      </c>
      <c r="C1312" s="10">
        <v>746</v>
      </c>
      <c r="D1312" s="14">
        <v>16.22</v>
      </c>
      <c r="E1312" s="47">
        <f t="shared" ca="1" si="20"/>
        <v>12100.119999999999</v>
      </c>
      <c r="F1312" s="11">
        <v>0.65439814814814812</v>
      </c>
      <c r="G1312" s="13" t="s">
        <v>1</v>
      </c>
    </row>
    <row r="1313" spans="2:7" ht="15">
      <c r="B1313" s="13">
        <v>43040</v>
      </c>
      <c r="C1313" s="10">
        <v>232</v>
      </c>
      <c r="D1313" s="14">
        <v>16.22</v>
      </c>
      <c r="E1313" s="47">
        <f t="shared" ca="1" si="20"/>
        <v>3763.04</v>
      </c>
      <c r="F1313" s="11">
        <v>0.65439814814814812</v>
      </c>
      <c r="G1313" s="13" t="s">
        <v>1</v>
      </c>
    </row>
    <row r="1314" spans="2:7" ht="15">
      <c r="B1314" s="13">
        <v>43040</v>
      </c>
      <c r="C1314" s="10">
        <v>256</v>
      </c>
      <c r="D1314" s="14">
        <v>16.22</v>
      </c>
      <c r="E1314" s="47">
        <f t="shared" ca="1" si="20"/>
        <v>4152.32</v>
      </c>
      <c r="F1314" s="11">
        <v>0.65439814814814812</v>
      </c>
      <c r="G1314" s="13" t="s">
        <v>1</v>
      </c>
    </row>
    <row r="1315" spans="2:7" ht="15">
      <c r="B1315" s="13">
        <v>43040</v>
      </c>
      <c r="C1315" s="10">
        <v>642</v>
      </c>
      <c r="D1315" s="14">
        <v>16.22</v>
      </c>
      <c r="E1315" s="47">
        <f t="shared" ca="1" si="20"/>
        <v>10413.24</v>
      </c>
      <c r="F1315" s="11">
        <v>0.65439814814814812</v>
      </c>
      <c r="G1315" s="13" t="s">
        <v>1</v>
      </c>
    </row>
    <row r="1316" spans="2:7" ht="15">
      <c r="B1316" s="13">
        <v>43040</v>
      </c>
      <c r="C1316" s="10">
        <v>293</v>
      </c>
      <c r="D1316" s="14">
        <v>16.22</v>
      </c>
      <c r="E1316" s="47">
        <f t="shared" ca="1" si="20"/>
        <v>4752.46</v>
      </c>
      <c r="F1316" s="11">
        <v>0.65439814814814812</v>
      </c>
      <c r="G1316" s="13" t="s">
        <v>1</v>
      </c>
    </row>
    <row r="1317" spans="2:7" ht="15">
      <c r="B1317" s="13">
        <v>43040</v>
      </c>
      <c r="C1317" s="10">
        <v>130</v>
      </c>
      <c r="D1317" s="14">
        <v>16.22</v>
      </c>
      <c r="E1317" s="47">
        <f t="shared" ca="1" si="20"/>
        <v>2108.6</v>
      </c>
      <c r="F1317" s="11">
        <v>0.65439814814814812</v>
      </c>
      <c r="G1317" s="13" t="s">
        <v>1</v>
      </c>
    </row>
    <row r="1318" spans="2:7" ht="15">
      <c r="B1318" s="13">
        <v>43040</v>
      </c>
      <c r="C1318" s="10">
        <v>212</v>
      </c>
      <c r="D1318" s="14">
        <v>16.22</v>
      </c>
      <c r="E1318" s="47">
        <f t="shared" ca="1" si="20"/>
        <v>3438.64</v>
      </c>
      <c r="F1318" s="11">
        <v>0.65440972222222216</v>
      </c>
      <c r="G1318" s="13" t="s">
        <v>1</v>
      </c>
    </row>
    <row r="1319" spans="2:7" ht="15">
      <c r="B1319" s="13">
        <v>43040</v>
      </c>
      <c r="C1319" s="10">
        <v>196</v>
      </c>
      <c r="D1319" s="14">
        <v>16.22</v>
      </c>
      <c r="E1319" s="47">
        <f t="shared" ca="1" si="20"/>
        <v>3179.12</v>
      </c>
      <c r="F1319" s="11">
        <v>0.65440972222222216</v>
      </c>
      <c r="G1319" s="13" t="s">
        <v>1</v>
      </c>
    </row>
    <row r="1320" spans="2:7" ht="15">
      <c r="B1320" s="13">
        <v>43040</v>
      </c>
      <c r="C1320" s="10">
        <v>275</v>
      </c>
      <c r="D1320" s="14">
        <v>16.23</v>
      </c>
      <c r="E1320" s="47">
        <f t="shared" ca="1" si="20"/>
        <v>4463.25</v>
      </c>
      <c r="F1320" s="11">
        <v>0.65604166666666663</v>
      </c>
      <c r="G1320" s="13" t="s">
        <v>1</v>
      </c>
    </row>
    <row r="1321" spans="2:7" ht="15">
      <c r="B1321" s="13">
        <v>43040</v>
      </c>
      <c r="C1321" s="10">
        <v>500</v>
      </c>
      <c r="D1321" s="14">
        <v>16.23</v>
      </c>
      <c r="E1321" s="47">
        <f t="shared" ca="1" si="20"/>
        <v>8115</v>
      </c>
      <c r="F1321" s="11">
        <v>0.65604166666666663</v>
      </c>
      <c r="G1321" s="13" t="s">
        <v>1</v>
      </c>
    </row>
    <row r="1322" spans="2:7" ht="15">
      <c r="B1322" s="13">
        <v>43040</v>
      </c>
      <c r="C1322" s="10">
        <v>130</v>
      </c>
      <c r="D1322" s="14">
        <v>16.23</v>
      </c>
      <c r="E1322" s="47">
        <f t="shared" ca="1" si="20"/>
        <v>2109.9</v>
      </c>
      <c r="F1322" s="11">
        <v>0.65604166666666663</v>
      </c>
      <c r="G1322" s="13" t="s">
        <v>1</v>
      </c>
    </row>
    <row r="1323" spans="2:7" ht="15">
      <c r="B1323" s="13">
        <v>43040</v>
      </c>
      <c r="C1323" s="10">
        <v>43</v>
      </c>
      <c r="D1323" s="14">
        <v>16.23</v>
      </c>
      <c r="E1323" s="47">
        <f t="shared" ca="1" si="20"/>
        <v>697.89</v>
      </c>
      <c r="F1323" s="11">
        <v>0.65604166666666663</v>
      </c>
      <c r="G1323" s="13" t="s">
        <v>1</v>
      </c>
    </row>
    <row r="1324" spans="2:7" ht="15">
      <c r="B1324" s="13">
        <v>43040</v>
      </c>
      <c r="C1324" s="10">
        <v>910</v>
      </c>
      <c r="D1324" s="14">
        <v>16.23</v>
      </c>
      <c r="E1324" s="47">
        <f t="shared" ca="1" si="20"/>
        <v>14769.300000000001</v>
      </c>
      <c r="F1324" s="11">
        <v>0.65604166666666663</v>
      </c>
      <c r="G1324" s="13" t="s">
        <v>1</v>
      </c>
    </row>
    <row r="1325" spans="2:7" ht="15">
      <c r="B1325" s="13">
        <v>43040</v>
      </c>
      <c r="C1325" s="10">
        <v>1098</v>
      </c>
      <c r="D1325" s="14">
        <v>16.23</v>
      </c>
      <c r="E1325" s="47">
        <f t="shared" ca="1" si="20"/>
        <v>17820.54</v>
      </c>
      <c r="F1325" s="11">
        <v>0.65604166666666663</v>
      </c>
      <c r="G1325" s="13" t="s">
        <v>1</v>
      </c>
    </row>
    <row r="1326" spans="2:7" ht="15">
      <c r="B1326" s="13">
        <v>43040</v>
      </c>
      <c r="C1326" s="10">
        <v>250</v>
      </c>
      <c r="D1326" s="14">
        <v>16.23</v>
      </c>
      <c r="E1326" s="47">
        <f t="shared" ca="1" si="20"/>
        <v>4057.5</v>
      </c>
      <c r="F1326" s="11">
        <v>0.65604166666666663</v>
      </c>
      <c r="G1326" s="13" t="s">
        <v>1</v>
      </c>
    </row>
    <row r="1327" spans="2:7" ht="15">
      <c r="B1327" s="13">
        <v>43040</v>
      </c>
      <c r="C1327" s="10">
        <v>300</v>
      </c>
      <c r="D1327" s="14">
        <v>16.23</v>
      </c>
      <c r="E1327" s="47">
        <f t="shared" ca="1" si="20"/>
        <v>4869</v>
      </c>
      <c r="F1327" s="11">
        <v>0.65604166666666663</v>
      </c>
      <c r="G1327" s="13" t="s">
        <v>1</v>
      </c>
    </row>
    <row r="1328" spans="2:7" ht="15">
      <c r="B1328" s="13">
        <v>43040</v>
      </c>
      <c r="C1328" s="10">
        <v>462</v>
      </c>
      <c r="D1328" s="14">
        <v>16.215</v>
      </c>
      <c r="E1328" s="47">
        <f t="shared" ca="1" si="20"/>
        <v>7491.33</v>
      </c>
      <c r="F1328" s="11">
        <v>0.65688657407407403</v>
      </c>
      <c r="G1328" s="13" t="s">
        <v>1</v>
      </c>
    </row>
    <row r="1329" spans="2:7" ht="15">
      <c r="B1329" s="13">
        <v>43040</v>
      </c>
      <c r="C1329" s="10">
        <v>760</v>
      </c>
      <c r="D1329" s="14">
        <v>16.215</v>
      </c>
      <c r="E1329" s="47">
        <f t="shared" ca="1" si="20"/>
        <v>12323.4</v>
      </c>
      <c r="F1329" s="11">
        <v>0.65688657407407403</v>
      </c>
      <c r="G1329" s="13" t="s">
        <v>1</v>
      </c>
    </row>
    <row r="1330" spans="2:7" ht="15">
      <c r="B1330" s="13">
        <v>43040</v>
      </c>
      <c r="C1330" s="10">
        <v>304</v>
      </c>
      <c r="D1330" s="14">
        <v>16.2</v>
      </c>
      <c r="E1330" s="47">
        <f t="shared" ca="1" si="20"/>
        <v>4924.8</v>
      </c>
      <c r="F1330" s="11">
        <v>0.65740740740740744</v>
      </c>
      <c r="G1330" s="13" t="s">
        <v>1</v>
      </c>
    </row>
    <row r="1331" spans="2:7" ht="15">
      <c r="B1331" s="13">
        <v>43040</v>
      </c>
      <c r="C1331" s="10">
        <v>494</v>
      </c>
      <c r="D1331" s="14">
        <v>16.2</v>
      </c>
      <c r="E1331" s="47">
        <f t="shared" ca="1" si="20"/>
        <v>8002.7999999999993</v>
      </c>
      <c r="F1331" s="11">
        <v>0.65740740740740744</v>
      </c>
      <c r="G1331" s="13" t="s">
        <v>1</v>
      </c>
    </row>
    <row r="1332" spans="2:7" ht="15">
      <c r="B1332" s="13">
        <v>43040</v>
      </c>
      <c r="C1332" s="10">
        <v>391</v>
      </c>
      <c r="D1332" s="14">
        <v>16.2</v>
      </c>
      <c r="E1332" s="47">
        <f t="shared" ca="1" si="20"/>
        <v>6334.2</v>
      </c>
      <c r="F1332" s="11">
        <v>0.65740740740740744</v>
      </c>
      <c r="G1332" s="13" t="s">
        <v>1</v>
      </c>
    </row>
    <row r="1333" spans="2:7" ht="15">
      <c r="B1333" s="13">
        <v>43040</v>
      </c>
      <c r="C1333" s="10">
        <v>300</v>
      </c>
      <c r="D1333" s="14">
        <v>16.22</v>
      </c>
      <c r="E1333" s="47">
        <f t="shared" ca="1" si="20"/>
        <v>4866</v>
      </c>
      <c r="F1333" s="11">
        <v>0.65807870370370369</v>
      </c>
      <c r="G1333" s="13" t="s">
        <v>1</v>
      </c>
    </row>
    <row r="1334" spans="2:7" ht="15">
      <c r="B1334" s="13">
        <v>43040</v>
      </c>
      <c r="C1334" s="10">
        <v>177</v>
      </c>
      <c r="D1334" s="14">
        <v>16.22</v>
      </c>
      <c r="E1334" s="47">
        <f t="shared" ca="1" si="20"/>
        <v>2870.9399999999996</v>
      </c>
      <c r="F1334" s="11">
        <v>0.65807870370370369</v>
      </c>
      <c r="G1334" s="13" t="s">
        <v>1</v>
      </c>
    </row>
    <row r="1335" spans="2:7" ht="15">
      <c r="B1335" s="13">
        <v>43040</v>
      </c>
      <c r="C1335" s="10">
        <v>220</v>
      </c>
      <c r="D1335" s="14">
        <v>16.22</v>
      </c>
      <c r="E1335" s="47">
        <f t="shared" ca="1" si="20"/>
        <v>3568.3999999999996</v>
      </c>
      <c r="F1335" s="11">
        <v>0.65807870370370369</v>
      </c>
      <c r="G1335" s="13" t="s">
        <v>1</v>
      </c>
    </row>
    <row r="1336" spans="2:7" ht="15">
      <c r="B1336" s="13">
        <v>43040</v>
      </c>
      <c r="C1336" s="10">
        <v>143</v>
      </c>
      <c r="D1336" s="14">
        <v>16.22</v>
      </c>
      <c r="E1336" s="47">
        <f t="shared" ca="1" si="20"/>
        <v>2319.46</v>
      </c>
      <c r="F1336" s="11">
        <v>0.65807870370370369</v>
      </c>
      <c r="G1336" s="13" t="s">
        <v>1</v>
      </c>
    </row>
    <row r="1337" spans="2:7" ht="15">
      <c r="B1337" s="13">
        <v>43040</v>
      </c>
      <c r="C1337" s="10">
        <v>256</v>
      </c>
      <c r="D1337" s="14">
        <v>16.23</v>
      </c>
      <c r="E1337" s="47">
        <f t="shared" ca="1" si="20"/>
        <v>4154.88</v>
      </c>
      <c r="F1337" s="11">
        <v>0.65831018518518525</v>
      </c>
      <c r="G1337" s="13" t="s">
        <v>1</v>
      </c>
    </row>
    <row r="1338" spans="2:7" ht="15">
      <c r="B1338" s="13">
        <v>43040</v>
      </c>
      <c r="C1338" s="10">
        <v>306</v>
      </c>
      <c r="D1338" s="14">
        <v>16.225000000000001</v>
      </c>
      <c r="E1338" s="47">
        <f t="shared" ca="1" si="20"/>
        <v>4964.8500000000004</v>
      </c>
      <c r="F1338" s="11">
        <v>0.65842592592592586</v>
      </c>
      <c r="G1338" s="13" t="s">
        <v>1</v>
      </c>
    </row>
    <row r="1339" spans="2:7" ht="15">
      <c r="B1339" s="13">
        <v>43040</v>
      </c>
      <c r="C1339" s="10">
        <v>381</v>
      </c>
      <c r="D1339" s="14">
        <v>16.234999999999999</v>
      </c>
      <c r="E1339" s="47">
        <f t="shared" ca="1" si="20"/>
        <v>6185.5349999999999</v>
      </c>
      <c r="F1339" s="11">
        <v>0.6589814814814815</v>
      </c>
      <c r="G1339" s="13" t="s">
        <v>1</v>
      </c>
    </row>
    <row r="1340" spans="2:7" ht="15">
      <c r="B1340" s="13">
        <v>43040</v>
      </c>
      <c r="C1340" s="10">
        <v>915</v>
      </c>
      <c r="D1340" s="14">
        <v>16.234999999999999</v>
      </c>
      <c r="E1340" s="47">
        <f t="shared" ca="1" si="20"/>
        <v>14855.025</v>
      </c>
      <c r="F1340" s="11">
        <v>0.6589814814814815</v>
      </c>
      <c r="G1340" s="13" t="s">
        <v>1</v>
      </c>
    </row>
    <row r="1341" spans="2:7" ht="15">
      <c r="B1341" s="13">
        <v>43040</v>
      </c>
      <c r="C1341" s="10">
        <v>930</v>
      </c>
      <c r="D1341" s="14">
        <v>16.234999999999999</v>
      </c>
      <c r="E1341" s="47">
        <f t="shared" ca="1" si="20"/>
        <v>15098.55</v>
      </c>
      <c r="F1341" s="11">
        <v>0.6589814814814815</v>
      </c>
      <c r="G1341" s="13" t="s">
        <v>1</v>
      </c>
    </row>
    <row r="1342" spans="2:7" ht="15">
      <c r="B1342" s="13">
        <v>43040</v>
      </c>
      <c r="C1342" s="10">
        <v>383</v>
      </c>
      <c r="D1342" s="14">
        <v>16.234999999999999</v>
      </c>
      <c r="E1342" s="47">
        <f t="shared" ca="1" si="20"/>
        <v>6218.0050000000001</v>
      </c>
      <c r="F1342" s="11">
        <v>0.6589814814814815</v>
      </c>
      <c r="G1342" s="13" t="s">
        <v>1</v>
      </c>
    </row>
    <row r="1343" spans="2:7" ht="15">
      <c r="B1343" s="13">
        <v>43040</v>
      </c>
      <c r="C1343" s="10">
        <v>820</v>
      </c>
      <c r="D1343" s="14">
        <v>16.234999999999999</v>
      </c>
      <c r="E1343" s="47">
        <f t="shared" ca="1" si="20"/>
        <v>13312.699999999999</v>
      </c>
      <c r="F1343" s="11">
        <v>0.6589814814814815</v>
      </c>
      <c r="G1343" s="13" t="s">
        <v>1</v>
      </c>
    </row>
    <row r="1344" spans="2:7" ht="15">
      <c r="B1344" s="13">
        <v>43040</v>
      </c>
      <c r="C1344" s="10">
        <v>1072</v>
      </c>
      <c r="D1344" s="14">
        <v>16.234999999999999</v>
      </c>
      <c r="E1344" s="47">
        <f t="shared" ca="1" si="20"/>
        <v>17403.919999999998</v>
      </c>
      <c r="F1344" s="11">
        <v>0.65982638888888889</v>
      </c>
      <c r="G1344" s="13" t="s">
        <v>1</v>
      </c>
    </row>
    <row r="1345" spans="2:7" ht="15">
      <c r="B1345" s="13">
        <v>43040</v>
      </c>
      <c r="C1345" s="10">
        <v>2</v>
      </c>
      <c r="D1345" s="14">
        <v>16.25</v>
      </c>
      <c r="E1345" s="47">
        <f t="shared" ca="1" si="20"/>
        <v>32.5</v>
      </c>
      <c r="F1345" s="11">
        <v>0.66043981481481484</v>
      </c>
      <c r="G1345" s="13" t="s">
        <v>1</v>
      </c>
    </row>
    <row r="1346" spans="2:7" ht="15">
      <c r="B1346" s="13">
        <v>43040</v>
      </c>
      <c r="C1346" s="10">
        <v>328</v>
      </c>
      <c r="D1346" s="14">
        <v>16.254999999999999</v>
      </c>
      <c r="E1346" s="47">
        <f t="shared" ca="1" si="20"/>
        <v>5331.6399999999994</v>
      </c>
      <c r="F1346" s="11">
        <v>0.6605671296296296</v>
      </c>
      <c r="G1346" s="13" t="s">
        <v>1</v>
      </c>
    </row>
    <row r="1347" spans="2:7" ht="15">
      <c r="B1347" s="13">
        <v>43040</v>
      </c>
      <c r="C1347" s="10">
        <v>101</v>
      </c>
      <c r="D1347" s="14">
        <v>16.254999999999999</v>
      </c>
      <c r="E1347" s="47">
        <f t="shared" ca="1" si="20"/>
        <v>1641.7549999999999</v>
      </c>
      <c r="F1347" s="11">
        <v>0.6605671296296296</v>
      </c>
      <c r="G1347" s="13" t="s">
        <v>1</v>
      </c>
    </row>
    <row r="1348" spans="2:7" ht="15">
      <c r="B1348" s="13">
        <v>43040</v>
      </c>
      <c r="C1348" s="10">
        <v>108</v>
      </c>
      <c r="D1348" s="14">
        <v>16.254999999999999</v>
      </c>
      <c r="E1348" s="47">
        <f t="shared" ca="1" si="20"/>
        <v>1755.54</v>
      </c>
      <c r="F1348" s="11">
        <v>0.6605671296296296</v>
      </c>
      <c r="G1348" s="13" t="s">
        <v>1</v>
      </c>
    </row>
    <row r="1349" spans="2:7" ht="15">
      <c r="B1349" s="13">
        <v>43040</v>
      </c>
      <c r="C1349" s="10">
        <v>995</v>
      </c>
      <c r="D1349" s="14">
        <v>16.25</v>
      </c>
      <c r="E1349" s="47">
        <f t="shared" ca="1" si="20"/>
        <v>16168.75</v>
      </c>
      <c r="F1349" s="11">
        <v>0.6605671296296296</v>
      </c>
      <c r="G1349" s="13" t="s">
        <v>1</v>
      </c>
    </row>
    <row r="1350" spans="2:7" ht="15">
      <c r="B1350" s="13">
        <v>43040</v>
      </c>
      <c r="C1350" s="10">
        <v>876</v>
      </c>
      <c r="D1350" s="14">
        <v>16.254999999999999</v>
      </c>
      <c r="E1350" s="47">
        <f t="shared" ca="1" si="20"/>
        <v>14239.38</v>
      </c>
      <c r="F1350" s="11">
        <v>0.66127314814814808</v>
      </c>
      <c r="G1350" s="13" t="s">
        <v>1</v>
      </c>
    </row>
    <row r="1351" spans="2:7" ht="15">
      <c r="B1351" s="13">
        <v>43040</v>
      </c>
      <c r="C1351" s="10">
        <v>261</v>
      </c>
      <c r="D1351" s="14">
        <v>16.254999999999999</v>
      </c>
      <c r="E1351" s="47">
        <f t="shared" ca="1" si="20"/>
        <v>4242.5549999999994</v>
      </c>
      <c r="F1351" s="11">
        <v>0.66127314814814808</v>
      </c>
      <c r="G1351" s="13" t="s">
        <v>1</v>
      </c>
    </row>
    <row r="1352" spans="2:7" ht="15">
      <c r="B1352" s="13">
        <v>43040</v>
      </c>
      <c r="C1352" s="10">
        <v>596</v>
      </c>
      <c r="D1352" s="14">
        <v>16.254999999999999</v>
      </c>
      <c r="E1352" s="47">
        <f t="shared" ca="1" si="20"/>
        <v>9687.98</v>
      </c>
      <c r="F1352" s="11">
        <v>0.66127314814814808</v>
      </c>
      <c r="G1352" s="13" t="s">
        <v>1</v>
      </c>
    </row>
    <row r="1353" spans="2:7" ht="15">
      <c r="B1353" s="13">
        <v>43040</v>
      </c>
      <c r="C1353" s="10">
        <v>171</v>
      </c>
      <c r="D1353" s="14">
        <v>16.254999999999999</v>
      </c>
      <c r="E1353" s="47">
        <f t="shared" ca="1" si="20"/>
        <v>2779.605</v>
      </c>
      <c r="F1353" s="11">
        <v>0.66127314814814808</v>
      </c>
      <c r="G1353" s="13" t="s">
        <v>1</v>
      </c>
    </row>
    <row r="1354" spans="2:7" ht="15">
      <c r="B1354" s="13">
        <v>43040</v>
      </c>
      <c r="C1354" s="10">
        <v>286</v>
      </c>
      <c r="D1354" s="14">
        <v>16.254999999999999</v>
      </c>
      <c r="E1354" s="47">
        <f t="shared" ca="1" si="20"/>
        <v>4648.9299999999994</v>
      </c>
      <c r="F1354" s="11">
        <v>0.66127314814814808</v>
      </c>
      <c r="G1354" s="13" t="s">
        <v>1</v>
      </c>
    </row>
    <row r="1355" spans="2:7" ht="15">
      <c r="B1355" s="13">
        <v>43040</v>
      </c>
      <c r="C1355" s="10">
        <v>256</v>
      </c>
      <c r="D1355" s="14">
        <v>16.239999999999998</v>
      </c>
      <c r="E1355" s="47">
        <f t="shared" ca="1" si="20"/>
        <v>4157.4399999999996</v>
      </c>
      <c r="F1355" s="11">
        <v>0.66212962962962962</v>
      </c>
      <c r="G1355" s="13" t="s">
        <v>1</v>
      </c>
    </row>
    <row r="1356" spans="2:7" ht="15">
      <c r="B1356" s="13">
        <v>43040</v>
      </c>
      <c r="C1356" s="10">
        <v>256</v>
      </c>
      <c r="D1356" s="14">
        <v>16.239999999999998</v>
      </c>
      <c r="E1356" s="47">
        <f t="shared" ca="1" si="20"/>
        <v>4157.4399999999996</v>
      </c>
      <c r="F1356" s="11">
        <v>0.66224537037037035</v>
      </c>
      <c r="G1356" s="13" t="s">
        <v>1</v>
      </c>
    </row>
    <row r="1357" spans="2:7" ht="15">
      <c r="B1357" s="13">
        <v>43040</v>
      </c>
      <c r="C1357" s="10">
        <v>335</v>
      </c>
      <c r="D1357" s="14">
        <v>16.234999999999999</v>
      </c>
      <c r="E1357" s="47">
        <f t="shared" ca="1" si="20"/>
        <v>5438.7249999999995</v>
      </c>
      <c r="F1357" s="11">
        <v>0.66229166666666661</v>
      </c>
      <c r="G1357" s="13" t="s">
        <v>1</v>
      </c>
    </row>
    <row r="1358" spans="2:7" ht="15">
      <c r="B1358" s="13">
        <v>43040</v>
      </c>
      <c r="C1358" s="10">
        <v>1099</v>
      </c>
      <c r="D1358" s="14">
        <v>16.234999999999999</v>
      </c>
      <c r="E1358" s="47">
        <f t="shared" ca="1" si="20"/>
        <v>17842.264999999999</v>
      </c>
      <c r="F1358" s="11">
        <v>0.66229166666666661</v>
      </c>
      <c r="G1358" s="13" t="s">
        <v>1</v>
      </c>
    </row>
    <row r="1359" spans="2:7" ht="15">
      <c r="B1359" s="13">
        <v>43040</v>
      </c>
      <c r="C1359" s="10">
        <v>291</v>
      </c>
      <c r="D1359" s="14">
        <v>16.234999999999999</v>
      </c>
      <c r="E1359" s="47">
        <f t="shared" ca="1" si="20"/>
        <v>4724.3850000000002</v>
      </c>
      <c r="F1359" s="11">
        <v>0.6624768518518519</v>
      </c>
      <c r="G1359" s="13" t="s">
        <v>1</v>
      </c>
    </row>
    <row r="1360" spans="2:7" ht="15">
      <c r="B1360" s="13">
        <v>43040</v>
      </c>
      <c r="C1360" s="10">
        <v>143</v>
      </c>
      <c r="D1360" s="14">
        <v>16.239999999999998</v>
      </c>
      <c r="E1360" s="47">
        <f t="shared" ref="E1360:E1423" ca="1" si="21">+C1360*D1360</f>
        <v>2322.3199999999997</v>
      </c>
      <c r="F1360" s="11">
        <v>0.66248842592592594</v>
      </c>
      <c r="G1360" s="13" t="s">
        <v>1</v>
      </c>
    </row>
    <row r="1361" spans="2:7" ht="15">
      <c r="B1361" s="13">
        <v>43040</v>
      </c>
      <c r="C1361" s="10">
        <v>246</v>
      </c>
      <c r="D1361" s="14">
        <v>16.239999999999998</v>
      </c>
      <c r="E1361" s="47">
        <f t="shared" ca="1" si="21"/>
        <v>3995.0399999999995</v>
      </c>
      <c r="F1361" s="11">
        <v>0.66249999999999998</v>
      </c>
      <c r="G1361" s="13" t="s">
        <v>1</v>
      </c>
    </row>
    <row r="1362" spans="2:7" ht="15">
      <c r="B1362" s="13">
        <v>43040</v>
      </c>
      <c r="C1362" s="10">
        <v>179</v>
      </c>
      <c r="D1362" s="14">
        <v>16.239999999999998</v>
      </c>
      <c r="E1362" s="47">
        <f t="shared" ca="1" si="21"/>
        <v>2906.9599999999996</v>
      </c>
      <c r="F1362" s="11">
        <v>0.66249999999999998</v>
      </c>
      <c r="G1362" s="13" t="s">
        <v>1</v>
      </c>
    </row>
    <row r="1363" spans="2:7" ht="15">
      <c r="B1363" s="13">
        <v>43040</v>
      </c>
      <c r="C1363" s="10">
        <v>284</v>
      </c>
      <c r="D1363" s="14">
        <v>16.23</v>
      </c>
      <c r="E1363" s="47">
        <f t="shared" ca="1" si="21"/>
        <v>4609.32</v>
      </c>
      <c r="F1363" s="11">
        <v>0.66333333333333333</v>
      </c>
      <c r="G1363" s="13" t="s">
        <v>1</v>
      </c>
    </row>
    <row r="1364" spans="2:7" ht="15">
      <c r="B1364" s="13">
        <v>43040</v>
      </c>
      <c r="C1364" s="10">
        <v>969</v>
      </c>
      <c r="D1364" s="14">
        <v>16.23</v>
      </c>
      <c r="E1364" s="47">
        <f t="shared" ca="1" si="21"/>
        <v>15726.87</v>
      </c>
      <c r="F1364" s="11">
        <v>0.66333333333333333</v>
      </c>
      <c r="G1364" s="13" t="s">
        <v>1</v>
      </c>
    </row>
    <row r="1365" spans="2:7" ht="15">
      <c r="B1365" s="13">
        <v>43040</v>
      </c>
      <c r="C1365" s="10">
        <v>273</v>
      </c>
      <c r="D1365" s="14">
        <v>16.23</v>
      </c>
      <c r="E1365" s="47">
        <f t="shared" ca="1" si="21"/>
        <v>4430.79</v>
      </c>
      <c r="F1365" s="11">
        <v>0.66333333333333333</v>
      </c>
      <c r="G1365" s="13" t="s">
        <v>1</v>
      </c>
    </row>
    <row r="1366" spans="2:7" ht="15">
      <c r="B1366" s="13">
        <v>43040</v>
      </c>
      <c r="C1366" s="10">
        <v>403</v>
      </c>
      <c r="D1366" s="14">
        <v>16.23</v>
      </c>
      <c r="E1366" s="47">
        <f t="shared" ca="1" si="21"/>
        <v>6540.6900000000005</v>
      </c>
      <c r="F1366" s="11">
        <v>0.66333333333333333</v>
      </c>
      <c r="G1366" s="13" t="s">
        <v>1</v>
      </c>
    </row>
    <row r="1367" spans="2:7" ht="15">
      <c r="B1367" s="13">
        <v>43040</v>
      </c>
      <c r="C1367" s="10">
        <v>963</v>
      </c>
      <c r="D1367" s="14">
        <v>16.23</v>
      </c>
      <c r="E1367" s="47">
        <f t="shared" ca="1" si="21"/>
        <v>15629.49</v>
      </c>
      <c r="F1367" s="11">
        <v>0.66372685185185187</v>
      </c>
      <c r="G1367" s="13" t="s">
        <v>1</v>
      </c>
    </row>
    <row r="1368" spans="2:7" ht="15">
      <c r="B1368" s="13">
        <v>43040</v>
      </c>
      <c r="C1368" s="10">
        <v>398</v>
      </c>
      <c r="D1368" s="14">
        <v>16.215</v>
      </c>
      <c r="E1368" s="47">
        <f t="shared" ca="1" si="21"/>
        <v>6453.57</v>
      </c>
      <c r="F1368" s="11">
        <v>0.66442129629629632</v>
      </c>
      <c r="G1368" s="13" t="s">
        <v>1</v>
      </c>
    </row>
    <row r="1369" spans="2:7" ht="15">
      <c r="B1369" s="13">
        <v>43040</v>
      </c>
      <c r="C1369" s="10">
        <v>34</v>
      </c>
      <c r="D1369" s="14">
        <v>16.215</v>
      </c>
      <c r="E1369" s="47">
        <f t="shared" ca="1" si="21"/>
        <v>551.30999999999995</v>
      </c>
      <c r="F1369" s="11">
        <v>0.66442129629629632</v>
      </c>
      <c r="G1369" s="13" t="s">
        <v>1</v>
      </c>
    </row>
    <row r="1370" spans="2:7" ht="15">
      <c r="B1370" s="13">
        <v>43040</v>
      </c>
      <c r="C1370" s="10">
        <v>160</v>
      </c>
      <c r="D1370" s="14">
        <v>16.215</v>
      </c>
      <c r="E1370" s="47">
        <f t="shared" ca="1" si="21"/>
        <v>2594.4</v>
      </c>
      <c r="F1370" s="11">
        <v>0.6644444444444445</v>
      </c>
      <c r="G1370" s="13" t="s">
        <v>1</v>
      </c>
    </row>
    <row r="1371" spans="2:7" ht="15">
      <c r="B1371" s="13">
        <v>43040</v>
      </c>
      <c r="C1371" s="10">
        <v>107</v>
      </c>
      <c r="D1371" s="14">
        <v>16.215</v>
      </c>
      <c r="E1371" s="47">
        <f t="shared" ca="1" si="21"/>
        <v>1735.0049999999999</v>
      </c>
      <c r="F1371" s="11">
        <v>0.6644444444444445</v>
      </c>
      <c r="G1371" s="13" t="s">
        <v>1</v>
      </c>
    </row>
    <row r="1372" spans="2:7" ht="15">
      <c r="B1372" s="13">
        <v>43040</v>
      </c>
      <c r="C1372" s="10">
        <v>824</v>
      </c>
      <c r="D1372" s="14">
        <v>16.21</v>
      </c>
      <c r="E1372" s="47">
        <f t="shared" ca="1" si="21"/>
        <v>13357.04</v>
      </c>
      <c r="F1372" s="11">
        <v>0.66446759259259258</v>
      </c>
      <c r="G1372" s="13" t="s">
        <v>1</v>
      </c>
    </row>
    <row r="1373" spans="2:7" ht="15">
      <c r="B1373" s="13">
        <v>43040</v>
      </c>
      <c r="C1373" s="10">
        <v>830</v>
      </c>
      <c r="D1373" s="14">
        <v>16.21</v>
      </c>
      <c r="E1373" s="47">
        <f t="shared" ca="1" si="21"/>
        <v>13454.300000000001</v>
      </c>
      <c r="F1373" s="11">
        <v>0.6647453703703704</v>
      </c>
      <c r="G1373" s="13" t="s">
        <v>1</v>
      </c>
    </row>
    <row r="1374" spans="2:7" ht="15">
      <c r="B1374" s="13">
        <v>43040</v>
      </c>
      <c r="C1374" s="10">
        <v>148</v>
      </c>
      <c r="D1374" s="14">
        <v>16.21</v>
      </c>
      <c r="E1374" s="47">
        <f t="shared" ca="1" si="21"/>
        <v>2399.08</v>
      </c>
      <c r="F1374" s="11">
        <v>0.6647453703703704</v>
      </c>
      <c r="G1374" s="13" t="s">
        <v>1</v>
      </c>
    </row>
    <row r="1375" spans="2:7" ht="15">
      <c r="B1375" s="13">
        <v>43040</v>
      </c>
      <c r="C1375" s="10">
        <v>361</v>
      </c>
      <c r="D1375" s="14">
        <v>16.184999999999999</v>
      </c>
      <c r="E1375" s="47">
        <f t="shared" ca="1" si="21"/>
        <v>5842.7849999999999</v>
      </c>
      <c r="F1375" s="11">
        <v>0.66531249999999997</v>
      </c>
      <c r="G1375" s="13" t="s">
        <v>1</v>
      </c>
    </row>
    <row r="1376" spans="2:7" ht="15">
      <c r="B1376" s="13">
        <v>43040</v>
      </c>
      <c r="C1376" s="10">
        <v>812</v>
      </c>
      <c r="D1376" s="14">
        <v>16.184999999999999</v>
      </c>
      <c r="E1376" s="47">
        <f t="shared" ca="1" si="21"/>
        <v>13142.22</v>
      </c>
      <c r="F1376" s="11">
        <v>0.66531249999999997</v>
      </c>
      <c r="G1376" s="13" t="s">
        <v>1</v>
      </c>
    </row>
    <row r="1377" spans="2:7" ht="15">
      <c r="B1377" s="13">
        <v>43040</v>
      </c>
      <c r="C1377" s="10">
        <v>256</v>
      </c>
      <c r="D1377" s="14">
        <v>16.18</v>
      </c>
      <c r="E1377" s="47">
        <f t="shared" ca="1" si="21"/>
        <v>4142.08</v>
      </c>
      <c r="F1377" s="11">
        <v>0.66576388888888893</v>
      </c>
      <c r="G1377" s="13" t="s">
        <v>1</v>
      </c>
    </row>
    <row r="1378" spans="2:7" ht="15">
      <c r="B1378" s="13">
        <v>43040</v>
      </c>
      <c r="C1378" s="10">
        <v>796</v>
      </c>
      <c r="D1378" s="14">
        <v>16.184999999999999</v>
      </c>
      <c r="E1378" s="47">
        <f t="shared" ca="1" si="21"/>
        <v>12883.259999999998</v>
      </c>
      <c r="F1378" s="11">
        <v>0.66585648148148147</v>
      </c>
      <c r="G1378" s="13" t="s">
        <v>1</v>
      </c>
    </row>
    <row r="1379" spans="2:7" ht="15">
      <c r="B1379" s="13">
        <v>43040</v>
      </c>
      <c r="C1379" s="10">
        <v>52</v>
      </c>
      <c r="D1379" s="14">
        <v>16.18</v>
      </c>
      <c r="E1379" s="47">
        <f t="shared" ca="1" si="21"/>
        <v>841.36</v>
      </c>
      <c r="F1379" s="11">
        <v>0.66612268518518525</v>
      </c>
      <c r="G1379" s="13" t="s">
        <v>1</v>
      </c>
    </row>
    <row r="1380" spans="2:7" ht="15">
      <c r="B1380" s="13">
        <v>43040</v>
      </c>
      <c r="C1380" s="10">
        <v>130</v>
      </c>
      <c r="D1380" s="14">
        <v>16.18</v>
      </c>
      <c r="E1380" s="47">
        <f t="shared" ca="1" si="21"/>
        <v>2103.4</v>
      </c>
      <c r="F1380" s="11">
        <v>0.66612268518518525</v>
      </c>
      <c r="G1380" s="13" t="s">
        <v>1</v>
      </c>
    </row>
    <row r="1381" spans="2:7" ht="15">
      <c r="B1381" s="13">
        <v>43040</v>
      </c>
      <c r="C1381" s="10">
        <v>393</v>
      </c>
      <c r="D1381" s="14">
        <v>16.18</v>
      </c>
      <c r="E1381" s="47">
        <f t="shared" ca="1" si="21"/>
        <v>6358.74</v>
      </c>
      <c r="F1381" s="11">
        <v>0.66612268518518525</v>
      </c>
      <c r="G1381" s="13" t="s">
        <v>1</v>
      </c>
    </row>
    <row r="1382" spans="2:7" ht="15">
      <c r="B1382" s="13">
        <v>43040</v>
      </c>
      <c r="C1382" s="10">
        <v>42</v>
      </c>
      <c r="D1382" s="14">
        <v>16.18</v>
      </c>
      <c r="E1382" s="47">
        <f t="shared" ca="1" si="21"/>
        <v>679.56</v>
      </c>
      <c r="F1382" s="11">
        <v>0.66612268518518525</v>
      </c>
      <c r="G1382" s="13" t="s">
        <v>1</v>
      </c>
    </row>
    <row r="1383" spans="2:7" ht="15">
      <c r="B1383" s="13">
        <v>43040</v>
      </c>
      <c r="C1383" s="10">
        <v>8</v>
      </c>
      <c r="D1383" s="14">
        <v>16.18</v>
      </c>
      <c r="E1383" s="47">
        <f t="shared" ca="1" si="21"/>
        <v>129.44</v>
      </c>
      <c r="F1383" s="11">
        <v>0.66638888888888892</v>
      </c>
      <c r="G1383" s="13" t="s">
        <v>1</v>
      </c>
    </row>
    <row r="1384" spans="2:7" ht="15">
      <c r="B1384" s="13">
        <v>43040</v>
      </c>
      <c r="C1384" s="10">
        <v>489</v>
      </c>
      <c r="D1384" s="14">
        <v>16.18</v>
      </c>
      <c r="E1384" s="47">
        <f t="shared" ca="1" si="21"/>
        <v>7912.0199999999995</v>
      </c>
      <c r="F1384" s="11">
        <v>0.66638888888888892</v>
      </c>
      <c r="G1384" s="13" t="s">
        <v>1</v>
      </c>
    </row>
    <row r="1385" spans="2:7" ht="15">
      <c r="B1385" s="13">
        <v>43040</v>
      </c>
      <c r="C1385" s="10">
        <v>923</v>
      </c>
      <c r="D1385" s="14">
        <v>16.175000000000001</v>
      </c>
      <c r="E1385" s="47">
        <f t="shared" ca="1" si="21"/>
        <v>14929.525000000001</v>
      </c>
      <c r="F1385" s="11">
        <v>0.66641203703703711</v>
      </c>
      <c r="G1385" s="13" t="s">
        <v>1</v>
      </c>
    </row>
    <row r="1386" spans="2:7" ht="15">
      <c r="B1386" s="13">
        <v>43040</v>
      </c>
      <c r="C1386" s="10">
        <v>1038</v>
      </c>
      <c r="D1386" s="14">
        <v>16.175000000000001</v>
      </c>
      <c r="E1386" s="47">
        <f t="shared" ca="1" si="21"/>
        <v>16789.650000000001</v>
      </c>
      <c r="F1386" s="11">
        <v>0.66696759259259253</v>
      </c>
      <c r="G1386" s="13" t="s">
        <v>1</v>
      </c>
    </row>
    <row r="1387" spans="2:7" ht="15">
      <c r="B1387" s="13">
        <v>43040</v>
      </c>
      <c r="C1387" s="10">
        <v>597</v>
      </c>
      <c r="D1387" s="14">
        <v>16.175000000000001</v>
      </c>
      <c r="E1387" s="47">
        <f t="shared" ca="1" si="21"/>
        <v>9656.4750000000004</v>
      </c>
      <c r="F1387" s="11">
        <v>0.66696759259259253</v>
      </c>
      <c r="G1387" s="13" t="s">
        <v>1</v>
      </c>
    </row>
    <row r="1388" spans="2:7" ht="15">
      <c r="B1388" s="13">
        <v>43040</v>
      </c>
      <c r="C1388" s="10">
        <v>256</v>
      </c>
      <c r="D1388" s="14">
        <v>16.175000000000001</v>
      </c>
      <c r="E1388" s="47">
        <f t="shared" ca="1" si="21"/>
        <v>4140.8</v>
      </c>
      <c r="F1388" s="11">
        <v>0.66696759259259253</v>
      </c>
      <c r="G1388" s="13" t="s">
        <v>1</v>
      </c>
    </row>
    <row r="1389" spans="2:7" ht="15">
      <c r="B1389" s="13">
        <v>43040</v>
      </c>
      <c r="C1389" s="10">
        <v>40</v>
      </c>
      <c r="D1389" s="14">
        <v>16.175000000000001</v>
      </c>
      <c r="E1389" s="47">
        <f t="shared" ca="1" si="21"/>
        <v>647</v>
      </c>
      <c r="F1389" s="11">
        <v>0.66759259259259263</v>
      </c>
      <c r="G1389" s="13" t="s">
        <v>1</v>
      </c>
    </row>
    <row r="1390" spans="2:7" ht="15">
      <c r="B1390" s="13">
        <v>43040</v>
      </c>
      <c r="C1390" s="10">
        <v>130</v>
      </c>
      <c r="D1390" s="14">
        <v>16.175000000000001</v>
      </c>
      <c r="E1390" s="47">
        <f t="shared" ca="1" si="21"/>
        <v>2102.75</v>
      </c>
      <c r="F1390" s="11">
        <v>0.66759259259259263</v>
      </c>
      <c r="G1390" s="13" t="s">
        <v>1</v>
      </c>
    </row>
    <row r="1391" spans="2:7" ht="15">
      <c r="B1391" s="13">
        <v>43040</v>
      </c>
      <c r="C1391" s="10">
        <v>409</v>
      </c>
      <c r="D1391" s="14">
        <v>16.175000000000001</v>
      </c>
      <c r="E1391" s="47">
        <f t="shared" ca="1" si="21"/>
        <v>6615.5750000000007</v>
      </c>
      <c r="F1391" s="11">
        <v>0.66759259259259263</v>
      </c>
      <c r="G1391" s="13" t="s">
        <v>1</v>
      </c>
    </row>
    <row r="1392" spans="2:7" ht="15">
      <c r="B1392" s="13">
        <v>43040</v>
      </c>
      <c r="C1392" s="10">
        <v>271</v>
      </c>
      <c r="D1392" s="14">
        <v>16.170000000000002</v>
      </c>
      <c r="E1392" s="47">
        <f t="shared" ca="1" si="21"/>
        <v>4382.0700000000006</v>
      </c>
      <c r="F1392" s="11">
        <v>0.66766203703703697</v>
      </c>
      <c r="G1392" s="13" t="s">
        <v>1</v>
      </c>
    </row>
    <row r="1393" spans="2:7" ht="15">
      <c r="B1393" s="13">
        <v>43040</v>
      </c>
      <c r="C1393" s="10">
        <v>150</v>
      </c>
      <c r="D1393" s="14">
        <v>16.170000000000002</v>
      </c>
      <c r="E1393" s="47">
        <f t="shared" ca="1" si="21"/>
        <v>2425.5000000000005</v>
      </c>
      <c r="F1393" s="11">
        <v>0.66766203703703697</v>
      </c>
      <c r="G1393" s="13" t="s">
        <v>1</v>
      </c>
    </row>
    <row r="1394" spans="2:7" ht="15">
      <c r="B1394" s="13">
        <v>43040</v>
      </c>
      <c r="C1394" s="10">
        <v>451</v>
      </c>
      <c r="D1394" s="14">
        <v>16.170000000000002</v>
      </c>
      <c r="E1394" s="47">
        <f t="shared" ca="1" si="21"/>
        <v>7292.670000000001</v>
      </c>
      <c r="F1394" s="11">
        <v>0.66766203703703697</v>
      </c>
      <c r="G1394" s="13" t="s">
        <v>1</v>
      </c>
    </row>
    <row r="1395" spans="2:7" ht="15">
      <c r="B1395" s="13">
        <v>43040</v>
      </c>
      <c r="C1395" s="10">
        <v>43</v>
      </c>
      <c r="D1395" s="14">
        <v>16.170000000000002</v>
      </c>
      <c r="E1395" s="47">
        <f t="shared" ca="1" si="21"/>
        <v>695.31000000000006</v>
      </c>
      <c r="F1395" s="11">
        <v>0.66766203703703697</v>
      </c>
      <c r="G1395" s="13" t="s">
        <v>1</v>
      </c>
    </row>
    <row r="1396" spans="2:7" ht="15">
      <c r="B1396" s="13">
        <v>43040</v>
      </c>
      <c r="C1396" s="10">
        <v>256</v>
      </c>
      <c r="D1396" s="14">
        <v>16.170000000000002</v>
      </c>
      <c r="E1396" s="47">
        <f t="shared" ca="1" si="21"/>
        <v>4139.5200000000004</v>
      </c>
      <c r="F1396" s="11">
        <v>0.66766203703703697</v>
      </c>
      <c r="G1396" s="13" t="s">
        <v>1</v>
      </c>
    </row>
    <row r="1397" spans="2:7" ht="15">
      <c r="B1397" s="13">
        <v>43040</v>
      </c>
      <c r="C1397" s="10">
        <v>595</v>
      </c>
      <c r="D1397" s="14">
        <v>16.170000000000002</v>
      </c>
      <c r="E1397" s="47">
        <f t="shared" ca="1" si="21"/>
        <v>9621.1500000000015</v>
      </c>
      <c r="F1397" s="11">
        <v>0.66809027777777785</v>
      </c>
      <c r="G1397" s="13" t="s">
        <v>1</v>
      </c>
    </row>
    <row r="1398" spans="2:7" ht="15">
      <c r="B1398" s="13">
        <v>43040</v>
      </c>
      <c r="C1398" s="10">
        <v>348</v>
      </c>
      <c r="D1398" s="14">
        <v>16.170000000000002</v>
      </c>
      <c r="E1398" s="47">
        <f t="shared" ca="1" si="21"/>
        <v>5627.1600000000008</v>
      </c>
      <c r="F1398" s="11">
        <v>0.66809027777777785</v>
      </c>
      <c r="G1398" s="13" t="s">
        <v>1</v>
      </c>
    </row>
    <row r="1399" spans="2:7" ht="15">
      <c r="B1399" s="13">
        <v>43040</v>
      </c>
      <c r="C1399" s="10">
        <v>310</v>
      </c>
      <c r="D1399" s="14">
        <v>16.18</v>
      </c>
      <c r="E1399" s="47">
        <f t="shared" ca="1" si="21"/>
        <v>5015.8</v>
      </c>
      <c r="F1399" s="11">
        <v>0.6683217592592593</v>
      </c>
      <c r="G1399" s="13" t="s">
        <v>1</v>
      </c>
    </row>
    <row r="1400" spans="2:7" ht="15">
      <c r="B1400" s="13">
        <v>43040</v>
      </c>
      <c r="C1400" s="10">
        <v>172</v>
      </c>
      <c r="D1400" s="14">
        <v>16.18</v>
      </c>
      <c r="E1400" s="47">
        <f t="shared" ca="1" si="21"/>
        <v>2782.96</v>
      </c>
      <c r="F1400" s="11">
        <v>0.6683217592592593</v>
      </c>
      <c r="G1400" s="13" t="s">
        <v>1</v>
      </c>
    </row>
    <row r="1401" spans="2:7" ht="15">
      <c r="B1401" s="13">
        <v>43040</v>
      </c>
      <c r="C1401" s="10">
        <v>354</v>
      </c>
      <c r="D1401" s="14">
        <v>16.18</v>
      </c>
      <c r="E1401" s="47">
        <f t="shared" ca="1" si="21"/>
        <v>5727.72</v>
      </c>
      <c r="F1401" s="11">
        <v>0.66833333333333333</v>
      </c>
      <c r="G1401" s="13" t="s">
        <v>1</v>
      </c>
    </row>
    <row r="1402" spans="2:7" ht="15">
      <c r="B1402" s="13">
        <v>43040</v>
      </c>
      <c r="C1402" s="10">
        <v>66</v>
      </c>
      <c r="D1402" s="14">
        <v>16.18</v>
      </c>
      <c r="E1402" s="47">
        <f t="shared" ca="1" si="21"/>
        <v>1067.8799999999999</v>
      </c>
      <c r="F1402" s="11">
        <v>0.66833333333333333</v>
      </c>
      <c r="G1402" s="13" t="s">
        <v>1</v>
      </c>
    </row>
    <row r="1403" spans="2:7" ht="15">
      <c r="B1403" s="13">
        <v>43040</v>
      </c>
      <c r="C1403" s="10">
        <v>80</v>
      </c>
      <c r="D1403" s="14">
        <v>16.18</v>
      </c>
      <c r="E1403" s="47">
        <f t="shared" ca="1" si="21"/>
        <v>1294.4000000000001</v>
      </c>
      <c r="F1403" s="11">
        <v>0.66890046296296291</v>
      </c>
      <c r="G1403" s="13" t="s">
        <v>1</v>
      </c>
    </row>
    <row r="1404" spans="2:7" ht="15">
      <c r="B1404" s="13">
        <v>43040</v>
      </c>
      <c r="C1404" s="10">
        <v>384</v>
      </c>
      <c r="D1404" s="14">
        <v>16.18</v>
      </c>
      <c r="E1404" s="47">
        <f t="shared" ca="1" si="21"/>
        <v>6213.12</v>
      </c>
      <c r="F1404" s="11">
        <v>0.66890046296296291</v>
      </c>
      <c r="G1404" s="13" t="s">
        <v>1</v>
      </c>
    </row>
    <row r="1405" spans="2:7" ht="15">
      <c r="B1405" s="13">
        <v>43040</v>
      </c>
      <c r="C1405" s="10">
        <v>67</v>
      </c>
      <c r="D1405" s="14">
        <v>16.18</v>
      </c>
      <c r="E1405" s="47">
        <f t="shared" ca="1" si="21"/>
        <v>1084.06</v>
      </c>
      <c r="F1405" s="11">
        <v>0.66890046296296291</v>
      </c>
      <c r="G1405" s="13" t="s">
        <v>1</v>
      </c>
    </row>
    <row r="1406" spans="2:7" ht="15">
      <c r="B1406" s="13">
        <v>43040</v>
      </c>
      <c r="C1406" s="10">
        <v>242</v>
      </c>
      <c r="D1406" s="14">
        <v>16.175000000000001</v>
      </c>
      <c r="E1406" s="47">
        <f t="shared" ca="1" si="21"/>
        <v>3914.3500000000004</v>
      </c>
      <c r="F1406" s="11">
        <v>0.66899305555555555</v>
      </c>
      <c r="G1406" s="13" t="s">
        <v>1</v>
      </c>
    </row>
    <row r="1407" spans="2:7" ht="15">
      <c r="B1407" s="13">
        <v>43040</v>
      </c>
      <c r="C1407" s="10">
        <v>671</v>
      </c>
      <c r="D1407" s="14">
        <v>16.175000000000001</v>
      </c>
      <c r="E1407" s="47">
        <f t="shared" ca="1" si="21"/>
        <v>10853.425000000001</v>
      </c>
      <c r="F1407" s="11">
        <v>0.66899305555555555</v>
      </c>
      <c r="G1407" s="13" t="s">
        <v>1</v>
      </c>
    </row>
    <row r="1408" spans="2:7" ht="15">
      <c r="B1408" s="13">
        <v>43040</v>
      </c>
      <c r="C1408" s="10">
        <v>256</v>
      </c>
      <c r="D1408" s="14">
        <v>16.175000000000001</v>
      </c>
      <c r="E1408" s="47">
        <f t="shared" ca="1" si="21"/>
        <v>4140.8</v>
      </c>
      <c r="F1408" s="11">
        <v>0.66899305555555555</v>
      </c>
      <c r="G1408" s="13" t="s">
        <v>1</v>
      </c>
    </row>
    <row r="1409" spans="2:7" ht="15">
      <c r="B1409" s="13">
        <v>43040</v>
      </c>
      <c r="C1409" s="10">
        <v>378</v>
      </c>
      <c r="D1409" s="14">
        <v>16.170000000000002</v>
      </c>
      <c r="E1409" s="47">
        <f t="shared" ca="1" si="21"/>
        <v>6112.26</v>
      </c>
      <c r="F1409" s="11">
        <v>0.66945601851851855</v>
      </c>
      <c r="G1409" s="13" t="s">
        <v>1</v>
      </c>
    </row>
    <row r="1410" spans="2:7" ht="15">
      <c r="B1410" s="13">
        <v>43040</v>
      </c>
      <c r="C1410" s="10">
        <v>134</v>
      </c>
      <c r="D1410" s="14">
        <v>16.170000000000002</v>
      </c>
      <c r="E1410" s="47">
        <f t="shared" ca="1" si="21"/>
        <v>2166.7800000000002</v>
      </c>
      <c r="F1410" s="11">
        <v>0.66945601851851855</v>
      </c>
      <c r="G1410" s="13" t="s">
        <v>1</v>
      </c>
    </row>
    <row r="1411" spans="2:7" ht="15">
      <c r="B1411" s="13">
        <v>43040</v>
      </c>
      <c r="C1411" s="10">
        <v>211</v>
      </c>
      <c r="D1411" s="14">
        <v>16.175000000000001</v>
      </c>
      <c r="E1411" s="47">
        <f t="shared" ca="1" si="21"/>
        <v>3412.9250000000002</v>
      </c>
      <c r="F1411" s="11">
        <v>0.66949074074074078</v>
      </c>
      <c r="G1411" s="13" t="s">
        <v>1</v>
      </c>
    </row>
    <row r="1412" spans="2:7" ht="15">
      <c r="B1412" s="13">
        <v>43040</v>
      </c>
      <c r="C1412" s="10">
        <v>45</v>
      </c>
      <c r="D1412" s="14">
        <v>16.175000000000001</v>
      </c>
      <c r="E1412" s="47">
        <f t="shared" ca="1" si="21"/>
        <v>727.875</v>
      </c>
      <c r="F1412" s="11">
        <v>0.66949074074074078</v>
      </c>
      <c r="G1412" s="13" t="s">
        <v>1</v>
      </c>
    </row>
    <row r="1413" spans="2:7" ht="15">
      <c r="B1413" s="13">
        <v>43040</v>
      </c>
      <c r="C1413" s="10">
        <v>330</v>
      </c>
      <c r="D1413" s="14">
        <v>16.170000000000002</v>
      </c>
      <c r="E1413" s="47">
        <f t="shared" ca="1" si="21"/>
        <v>5336.1</v>
      </c>
      <c r="F1413" s="11">
        <v>0.66958333333333331</v>
      </c>
      <c r="G1413" s="13" t="s">
        <v>1</v>
      </c>
    </row>
    <row r="1414" spans="2:7" ht="15">
      <c r="B1414" s="13">
        <v>43040</v>
      </c>
      <c r="C1414" s="10">
        <v>415</v>
      </c>
      <c r="D1414" s="14">
        <v>16.170000000000002</v>
      </c>
      <c r="E1414" s="47">
        <f t="shared" ca="1" si="21"/>
        <v>6710.5500000000011</v>
      </c>
      <c r="F1414" s="11">
        <v>0.66958333333333331</v>
      </c>
      <c r="G1414" s="13" t="s">
        <v>1</v>
      </c>
    </row>
    <row r="1415" spans="2:7" ht="15">
      <c r="B1415" s="13">
        <v>43040</v>
      </c>
      <c r="C1415" s="10">
        <v>373</v>
      </c>
      <c r="D1415" s="14">
        <v>16.170000000000002</v>
      </c>
      <c r="E1415" s="47">
        <f t="shared" ca="1" si="21"/>
        <v>6031.4100000000008</v>
      </c>
      <c r="F1415" s="11">
        <v>0.66991898148148143</v>
      </c>
      <c r="G1415" s="13" t="s">
        <v>1</v>
      </c>
    </row>
    <row r="1416" spans="2:7" ht="15">
      <c r="B1416" s="13">
        <v>43040</v>
      </c>
      <c r="C1416" s="10">
        <v>500</v>
      </c>
      <c r="D1416" s="14">
        <v>16.170000000000002</v>
      </c>
      <c r="E1416" s="47">
        <f t="shared" ca="1" si="21"/>
        <v>8085.0000000000009</v>
      </c>
      <c r="F1416" s="11">
        <v>0.66991898148148143</v>
      </c>
      <c r="G1416" s="13" t="s">
        <v>1</v>
      </c>
    </row>
    <row r="1417" spans="2:7" ht="15">
      <c r="B1417" s="13">
        <v>43040</v>
      </c>
      <c r="C1417" s="10">
        <v>49</v>
      </c>
      <c r="D1417" s="14">
        <v>16.170000000000002</v>
      </c>
      <c r="E1417" s="47">
        <f t="shared" ca="1" si="21"/>
        <v>792.33</v>
      </c>
      <c r="F1417" s="11">
        <v>0.67032407407407402</v>
      </c>
      <c r="G1417" s="13" t="s">
        <v>1</v>
      </c>
    </row>
    <row r="1418" spans="2:7" ht="15">
      <c r="B1418" s="13">
        <v>43040</v>
      </c>
      <c r="C1418" s="10">
        <v>355</v>
      </c>
      <c r="D1418" s="14">
        <v>16.170000000000002</v>
      </c>
      <c r="E1418" s="47">
        <f t="shared" ca="1" si="21"/>
        <v>5740.35</v>
      </c>
      <c r="F1418" s="11">
        <v>0.67032407407407402</v>
      </c>
      <c r="G1418" s="13" t="s">
        <v>1</v>
      </c>
    </row>
    <row r="1419" spans="2:7" ht="15">
      <c r="B1419" s="13">
        <v>43040</v>
      </c>
      <c r="C1419" s="10">
        <v>76</v>
      </c>
      <c r="D1419" s="14">
        <v>16.170000000000002</v>
      </c>
      <c r="E1419" s="47">
        <f t="shared" ca="1" si="21"/>
        <v>1228.92</v>
      </c>
      <c r="F1419" s="11">
        <v>0.67032407407407402</v>
      </c>
      <c r="G1419" s="13" t="s">
        <v>1</v>
      </c>
    </row>
    <row r="1420" spans="2:7" ht="15">
      <c r="B1420" s="13">
        <v>43040</v>
      </c>
      <c r="C1420" s="10">
        <v>157</v>
      </c>
      <c r="D1420" s="14">
        <v>16.170000000000002</v>
      </c>
      <c r="E1420" s="47">
        <f t="shared" ca="1" si="21"/>
        <v>2538.69</v>
      </c>
      <c r="F1420" s="11">
        <v>0.67049768518518515</v>
      </c>
      <c r="G1420" s="13" t="s">
        <v>1</v>
      </c>
    </row>
    <row r="1421" spans="2:7" ht="15">
      <c r="B1421" s="13">
        <v>43040</v>
      </c>
      <c r="C1421" s="10">
        <v>99</v>
      </c>
      <c r="D1421" s="14">
        <v>16.170000000000002</v>
      </c>
      <c r="E1421" s="47">
        <f t="shared" ca="1" si="21"/>
        <v>1600.8300000000002</v>
      </c>
      <c r="F1421" s="11">
        <v>0.67049768518518515</v>
      </c>
      <c r="G1421" s="13" t="s">
        <v>1</v>
      </c>
    </row>
    <row r="1422" spans="2:7" ht="15">
      <c r="B1422" s="13">
        <v>43040</v>
      </c>
      <c r="C1422" s="10">
        <v>368</v>
      </c>
      <c r="D1422" s="14">
        <v>16.170000000000002</v>
      </c>
      <c r="E1422" s="47">
        <f t="shared" ca="1" si="21"/>
        <v>5950.56</v>
      </c>
      <c r="F1422" s="11">
        <v>0.67049768518518515</v>
      </c>
      <c r="G1422" s="13" t="s">
        <v>1</v>
      </c>
    </row>
    <row r="1423" spans="2:7" ht="15">
      <c r="B1423" s="13">
        <v>43040</v>
      </c>
      <c r="C1423" s="10">
        <v>256</v>
      </c>
      <c r="D1423" s="14">
        <v>16.170000000000002</v>
      </c>
      <c r="E1423" s="47">
        <f t="shared" ca="1" si="21"/>
        <v>4139.5200000000004</v>
      </c>
      <c r="F1423" s="11">
        <v>0.67057870370370365</v>
      </c>
      <c r="G1423" s="13" t="s">
        <v>1</v>
      </c>
    </row>
    <row r="1424" spans="2:7" ht="15">
      <c r="B1424" s="13">
        <v>43040</v>
      </c>
      <c r="C1424" s="10">
        <v>126</v>
      </c>
      <c r="D1424" s="14">
        <v>16.175000000000001</v>
      </c>
      <c r="E1424" s="47">
        <f t="shared" ref="E1424:E1487" ca="1" si="22">+C1424*D1424</f>
        <v>2038.0500000000002</v>
      </c>
      <c r="F1424" s="11">
        <v>0.6711111111111111</v>
      </c>
      <c r="G1424" s="13" t="s">
        <v>1</v>
      </c>
    </row>
    <row r="1425" spans="2:7" ht="15">
      <c r="B1425" s="13">
        <v>43040</v>
      </c>
      <c r="C1425" s="10">
        <v>130</v>
      </c>
      <c r="D1425" s="14">
        <v>16.175000000000001</v>
      </c>
      <c r="E1425" s="47">
        <f t="shared" ca="1" si="22"/>
        <v>2102.75</v>
      </c>
      <c r="F1425" s="11">
        <v>0.6711111111111111</v>
      </c>
      <c r="G1425" s="13" t="s">
        <v>1</v>
      </c>
    </row>
    <row r="1426" spans="2:7" ht="15">
      <c r="B1426" s="13">
        <v>43040</v>
      </c>
      <c r="C1426" s="10">
        <v>250</v>
      </c>
      <c r="D1426" s="14">
        <v>16.175000000000001</v>
      </c>
      <c r="E1426" s="47">
        <f t="shared" ca="1" si="22"/>
        <v>4043.75</v>
      </c>
      <c r="F1426" s="11">
        <v>0.6711111111111111</v>
      </c>
      <c r="G1426" s="13" t="s">
        <v>1</v>
      </c>
    </row>
    <row r="1427" spans="2:7" ht="15">
      <c r="B1427" s="13">
        <v>43040</v>
      </c>
      <c r="C1427" s="10">
        <v>6</v>
      </c>
      <c r="D1427" s="14">
        <v>16.175000000000001</v>
      </c>
      <c r="E1427" s="47">
        <f t="shared" ca="1" si="22"/>
        <v>97.050000000000011</v>
      </c>
      <c r="F1427" s="11">
        <v>0.6711111111111111</v>
      </c>
      <c r="G1427" s="13" t="s">
        <v>1</v>
      </c>
    </row>
    <row r="1428" spans="2:7" ht="15">
      <c r="B1428" s="13">
        <v>43040</v>
      </c>
      <c r="C1428" s="10">
        <v>378</v>
      </c>
      <c r="D1428" s="14">
        <v>16.175000000000001</v>
      </c>
      <c r="E1428" s="47">
        <f t="shared" ca="1" si="22"/>
        <v>6114.1500000000005</v>
      </c>
      <c r="F1428" s="11">
        <v>0.6711111111111111</v>
      </c>
      <c r="G1428" s="13" t="s">
        <v>1</v>
      </c>
    </row>
    <row r="1429" spans="2:7" ht="15">
      <c r="B1429" s="13">
        <v>43040</v>
      </c>
      <c r="C1429" s="10">
        <v>388</v>
      </c>
      <c r="D1429" s="14">
        <v>16.175000000000001</v>
      </c>
      <c r="E1429" s="47">
        <f t="shared" ca="1" si="22"/>
        <v>6275.9000000000005</v>
      </c>
      <c r="F1429" s="11">
        <v>0.67131944444444447</v>
      </c>
      <c r="G1429" s="13" t="s">
        <v>1</v>
      </c>
    </row>
    <row r="1430" spans="2:7" ht="15">
      <c r="B1430" s="13">
        <v>43040</v>
      </c>
      <c r="C1430" s="10">
        <v>191</v>
      </c>
      <c r="D1430" s="14">
        <v>16.175000000000001</v>
      </c>
      <c r="E1430" s="47">
        <f t="shared" ca="1" si="22"/>
        <v>3089.4250000000002</v>
      </c>
      <c r="F1430" s="11">
        <v>0.67131944444444447</v>
      </c>
      <c r="G1430" s="13" t="s">
        <v>1</v>
      </c>
    </row>
    <row r="1431" spans="2:7" ht="15">
      <c r="B1431" s="13">
        <v>43040</v>
      </c>
      <c r="C1431" s="10">
        <v>65</v>
      </c>
      <c r="D1431" s="14">
        <v>16.175000000000001</v>
      </c>
      <c r="E1431" s="47">
        <f t="shared" ca="1" si="22"/>
        <v>1051.375</v>
      </c>
      <c r="F1431" s="11">
        <v>0.67131944444444447</v>
      </c>
      <c r="G1431" s="13" t="s">
        <v>1</v>
      </c>
    </row>
    <row r="1432" spans="2:7" ht="15">
      <c r="B1432" s="13">
        <v>43040</v>
      </c>
      <c r="C1432" s="10">
        <v>256</v>
      </c>
      <c r="D1432" s="14">
        <v>16.175000000000001</v>
      </c>
      <c r="E1432" s="47">
        <f t="shared" ca="1" si="22"/>
        <v>4140.8</v>
      </c>
      <c r="F1432" s="11">
        <v>0.67131944444444447</v>
      </c>
      <c r="G1432" s="13" t="s">
        <v>1</v>
      </c>
    </row>
    <row r="1433" spans="2:7" ht="15">
      <c r="B1433" s="13">
        <v>43040</v>
      </c>
      <c r="C1433" s="10">
        <v>7</v>
      </c>
      <c r="D1433" s="14">
        <v>16.175000000000001</v>
      </c>
      <c r="E1433" s="47">
        <f t="shared" ca="1" si="22"/>
        <v>113.22500000000001</v>
      </c>
      <c r="F1433" s="11">
        <v>0.67138888888888892</v>
      </c>
      <c r="G1433" s="13" t="s">
        <v>1</v>
      </c>
    </row>
    <row r="1434" spans="2:7" ht="15">
      <c r="B1434" s="13">
        <v>43040</v>
      </c>
      <c r="C1434" s="10">
        <v>94</v>
      </c>
      <c r="D1434" s="14">
        <v>16.175000000000001</v>
      </c>
      <c r="E1434" s="47">
        <f t="shared" ca="1" si="22"/>
        <v>1520.45</v>
      </c>
      <c r="F1434" s="11">
        <v>0.67138888888888892</v>
      </c>
      <c r="G1434" s="13" t="s">
        <v>1</v>
      </c>
    </row>
    <row r="1435" spans="2:7" ht="15">
      <c r="B1435" s="13">
        <v>43040</v>
      </c>
      <c r="C1435" s="10">
        <v>165</v>
      </c>
      <c r="D1435" s="14">
        <v>16.175000000000001</v>
      </c>
      <c r="E1435" s="47">
        <f t="shared" ca="1" si="22"/>
        <v>2668.875</v>
      </c>
      <c r="F1435" s="11">
        <v>0.67138888888888892</v>
      </c>
      <c r="G1435" s="13" t="s">
        <v>1</v>
      </c>
    </row>
    <row r="1436" spans="2:7" ht="15">
      <c r="B1436" s="13">
        <v>43040</v>
      </c>
      <c r="C1436" s="10">
        <v>179</v>
      </c>
      <c r="D1436" s="14">
        <v>16.175000000000001</v>
      </c>
      <c r="E1436" s="47">
        <f t="shared" ca="1" si="22"/>
        <v>2895.3250000000003</v>
      </c>
      <c r="F1436" s="11">
        <v>0.67138888888888892</v>
      </c>
      <c r="G1436" s="13" t="s">
        <v>1</v>
      </c>
    </row>
    <row r="1437" spans="2:7" ht="15">
      <c r="B1437" s="13">
        <v>43040</v>
      </c>
      <c r="C1437" s="10">
        <v>85</v>
      </c>
      <c r="D1437" s="14">
        <v>16.175000000000001</v>
      </c>
      <c r="E1437" s="47">
        <f t="shared" ca="1" si="22"/>
        <v>1374.875</v>
      </c>
      <c r="F1437" s="11">
        <v>0.67150462962962953</v>
      </c>
      <c r="G1437" s="13" t="s">
        <v>1</v>
      </c>
    </row>
    <row r="1438" spans="2:7" ht="15">
      <c r="B1438" s="13">
        <v>43040</v>
      </c>
      <c r="C1438" s="10">
        <v>94</v>
      </c>
      <c r="D1438" s="14">
        <v>16.175000000000001</v>
      </c>
      <c r="E1438" s="47">
        <f t="shared" ca="1" si="22"/>
        <v>1520.45</v>
      </c>
      <c r="F1438" s="11">
        <v>0.67150462962962953</v>
      </c>
      <c r="G1438" s="13" t="s">
        <v>1</v>
      </c>
    </row>
    <row r="1439" spans="2:7" ht="15">
      <c r="B1439" s="13">
        <v>43040</v>
      </c>
      <c r="C1439" s="10">
        <v>250</v>
      </c>
      <c r="D1439" s="14">
        <v>16.175000000000001</v>
      </c>
      <c r="E1439" s="47">
        <f t="shared" ca="1" si="22"/>
        <v>4043.75</v>
      </c>
      <c r="F1439" s="11">
        <v>0.67150462962962953</v>
      </c>
      <c r="G1439" s="13" t="s">
        <v>1</v>
      </c>
    </row>
    <row r="1440" spans="2:7" ht="15">
      <c r="B1440" s="13">
        <v>43040</v>
      </c>
      <c r="C1440" s="10">
        <v>85</v>
      </c>
      <c r="D1440" s="14">
        <v>16.175000000000001</v>
      </c>
      <c r="E1440" s="47">
        <f t="shared" ca="1" si="22"/>
        <v>1374.875</v>
      </c>
      <c r="F1440" s="11">
        <v>0.67150462962962953</v>
      </c>
      <c r="G1440" s="13" t="s">
        <v>1</v>
      </c>
    </row>
    <row r="1441" spans="2:7" ht="15">
      <c r="B1441" s="13">
        <v>43040</v>
      </c>
      <c r="C1441" s="10">
        <v>256</v>
      </c>
      <c r="D1441" s="14">
        <v>16.170000000000002</v>
      </c>
      <c r="E1441" s="47">
        <f t="shared" ca="1" si="22"/>
        <v>4139.5200000000004</v>
      </c>
      <c r="F1441" s="11">
        <v>0.67153935185185187</v>
      </c>
      <c r="G1441" s="13" t="s">
        <v>1</v>
      </c>
    </row>
    <row r="1442" spans="2:7" ht="15">
      <c r="B1442" s="13">
        <v>43040</v>
      </c>
      <c r="C1442" s="10">
        <v>808</v>
      </c>
      <c r="D1442" s="14">
        <v>16.170000000000002</v>
      </c>
      <c r="E1442" s="47">
        <f t="shared" ca="1" si="22"/>
        <v>13065.36</v>
      </c>
      <c r="F1442" s="11">
        <v>0.67153935185185187</v>
      </c>
      <c r="G1442" s="13" t="s">
        <v>1</v>
      </c>
    </row>
    <row r="1443" spans="2:7" ht="15">
      <c r="B1443" s="13">
        <v>43040</v>
      </c>
      <c r="C1443" s="10">
        <v>680</v>
      </c>
      <c r="D1443" s="14">
        <v>16.175000000000001</v>
      </c>
      <c r="E1443" s="47">
        <f t="shared" ca="1" si="22"/>
        <v>10999</v>
      </c>
      <c r="F1443" s="11">
        <v>0.67204861111111114</v>
      </c>
      <c r="G1443" s="13" t="s">
        <v>1</v>
      </c>
    </row>
    <row r="1444" spans="2:7" ht="15">
      <c r="B1444" s="13">
        <v>43040</v>
      </c>
      <c r="C1444" s="10">
        <v>729</v>
      </c>
      <c r="D1444" s="14">
        <v>16.18</v>
      </c>
      <c r="E1444" s="47">
        <f t="shared" ca="1" si="22"/>
        <v>11795.22</v>
      </c>
      <c r="F1444" s="11">
        <v>0.67258101851851848</v>
      </c>
      <c r="G1444" s="13" t="s">
        <v>1</v>
      </c>
    </row>
    <row r="1445" spans="2:7" ht="15">
      <c r="B1445" s="13">
        <v>43040</v>
      </c>
      <c r="C1445" s="10">
        <v>375</v>
      </c>
      <c r="D1445" s="14">
        <v>16.18</v>
      </c>
      <c r="E1445" s="47">
        <f t="shared" ca="1" si="22"/>
        <v>6067.5</v>
      </c>
      <c r="F1445" s="11">
        <v>0.67258101851851848</v>
      </c>
      <c r="G1445" s="13" t="s">
        <v>1</v>
      </c>
    </row>
    <row r="1446" spans="2:7" ht="15">
      <c r="B1446" s="13">
        <v>43040</v>
      </c>
      <c r="C1446" s="10">
        <v>30</v>
      </c>
      <c r="D1446" s="14">
        <v>16.18</v>
      </c>
      <c r="E1446" s="47">
        <f t="shared" ca="1" si="22"/>
        <v>485.4</v>
      </c>
      <c r="F1446" s="11">
        <v>0.67258101851851848</v>
      </c>
      <c r="G1446" s="13" t="s">
        <v>1</v>
      </c>
    </row>
    <row r="1447" spans="2:7" ht="15">
      <c r="B1447" s="13">
        <v>43040</v>
      </c>
      <c r="C1447" s="10">
        <v>256</v>
      </c>
      <c r="D1447" s="14">
        <v>16.18</v>
      </c>
      <c r="E1447" s="47">
        <f t="shared" ca="1" si="22"/>
        <v>4142.08</v>
      </c>
      <c r="F1447" s="11">
        <v>0.67258101851851848</v>
      </c>
      <c r="G1447" s="13" t="s">
        <v>1</v>
      </c>
    </row>
    <row r="1448" spans="2:7" ht="15">
      <c r="B1448" s="13">
        <v>43040</v>
      </c>
      <c r="C1448" s="10">
        <v>393</v>
      </c>
      <c r="D1448" s="14">
        <v>16.18</v>
      </c>
      <c r="E1448" s="47">
        <f t="shared" ca="1" si="22"/>
        <v>6358.74</v>
      </c>
      <c r="F1448" s="11">
        <v>0.67258101851851848</v>
      </c>
      <c r="G1448" s="13" t="s">
        <v>1</v>
      </c>
    </row>
    <row r="1449" spans="2:7" ht="15">
      <c r="B1449" s="13">
        <v>43040</v>
      </c>
      <c r="C1449" s="10">
        <v>259</v>
      </c>
      <c r="D1449" s="14">
        <v>16.18</v>
      </c>
      <c r="E1449" s="47">
        <f t="shared" ca="1" si="22"/>
        <v>4190.62</v>
      </c>
      <c r="F1449" s="11">
        <v>0.67258101851851848</v>
      </c>
      <c r="G1449" s="13" t="s">
        <v>1</v>
      </c>
    </row>
    <row r="1450" spans="2:7" ht="15">
      <c r="B1450" s="13">
        <v>43040</v>
      </c>
      <c r="C1450" s="10">
        <v>256</v>
      </c>
      <c r="D1450" s="14">
        <v>16.18</v>
      </c>
      <c r="E1450" s="47">
        <f t="shared" ca="1" si="22"/>
        <v>4142.08</v>
      </c>
      <c r="F1450" s="11">
        <v>0.67258101851851848</v>
      </c>
      <c r="G1450" s="13" t="s">
        <v>1</v>
      </c>
    </row>
    <row r="1451" spans="2:7" ht="15">
      <c r="B1451" s="13">
        <v>43040</v>
      </c>
      <c r="C1451" s="10">
        <v>5</v>
      </c>
      <c r="D1451" s="14">
        <v>16.164999999999999</v>
      </c>
      <c r="E1451" s="47">
        <f t="shared" ca="1" si="22"/>
        <v>80.824999999999989</v>
      </c>
      <c r="F1451" s="11">
        <v>0.67322916666666666</v>
      </c>
      <c r="G1451" s="13" t="s">
        <v>1</v>
      </c>
    </row>
    <row r="1452" spans="2:7" ht="15">
      <c r="B1452" s="13">
        <v>43040</v>
      </c>
      <c r="C1452" s="10">
        <v>260</v>
      </c>
      <c r="D1452" s="14">
        <v>16.164999999999999</v>
      </c>
      <c r="E1452" s="47">
        <f t="shared" ca="1" si="22"/>
        <v>4202.8999999999996</v>
      </c>
      <c r="F1452" s="11">
        <v>0.67334490740740749</v>
      </c>
      <c r="G1452" s="13" t="s">
        <v>1</v>
      </c>
    </row>
    <row r="1453" spans="2:7" ht="15">
      <c r="B1453" s="13">
        <v>43040</v>
      </c>
      <c r="C1453" s="10">
        <v>277</v>
      </c>
      <c r="D1453" s="14">
        <v>16.164999999999999</v>
      </c>
      <c r="E1453" s="47">
        <f t="shared" ca="1" si="22"/>
        <v>4477.7049999999999</v>
      </c>
      <c r="F1453" s="11">
        <v>0.67336805555555557</v>
      </c>
      <c r="G1453" s="13" t="s">
        <v>1</v>
      </c>
    </row>
    <row r="1454" spans="2:7" ht="15">
      <c r="B1454" s="13">
        <v>43040</v>
      </c>
      <c r="C1454" s="10">
        <v>379</v>
      </c>
      <c r="D1454" s="14">
        <v>16.164999999999999</v>
      </c>
      <c r="E1454" s="47">
        <f t="shared" ca="1" si="22"/>
        <v>6126.5349999999999</v>
      </c>
      <c r="F1454" s="11">
        <v>0.67336805555555557</v>
      </c>
      <c r="G1454" s="13" t="s">
        <v>1</v>
      </c>
    </row>
    <row r="1455" spans="2:7" ht="15">
      <c r="B1455" s="13">
        <v>43040</v>
      </c>
      <c r="C1455" s="10">
        <v>375</v>
      </c>
      <c r="D1455" s="14">
        <v>16.164999999999999</v>
      </c>
      <c r="E1455" s="47">
        <f t="shared" ca="1" si="22"/>
        <v>6061.875</v>
      </c>
      <c r="F1455" s="11">
        <v>0.67336805555555557</v>
      </c>
      <c r="G1455" s="13" t="s">
        <v>1</v>
      </c>
    </row>
    <row r="1456" spans="2:7" ht="15">
      <c r="B1456" s="13">
        <v>43040</v>
      </c>
      <c r="C1456" s="10">
        <v>45</v>
      </c>
      <c r="D1456" s="14">
        <v>16.164999999999999</v>
      </c>
      <c r="E1456" s="47">
        <f t="shared" ca="1" si="22"/>
        <v>727.42499999999995</v>
      </c>
      <c r="F1456" s="11">
        <v>0.67336805555555557</v>
      </c>
      <c r="G1456" s="13" t="s">
        <v>1</v>
      </c>
    </row>
    <row r="1457" spans="2:7" ht="15">
      <c r="B1457" s="13">
        <v>43040</v>
      </c>
      <c r="C1457" s="10">
        <v>135</v>
      </c>
      <c r="D1457" s="14">
        <v>16.164999999999999</v>
      </c>
      <c r="E1457" s="47">
        <f t="shared" ca="1" si="22"/>
        <v>2182.2750000000001</v>
      </c>
      <c r="F1457" s="11">
        <v>0.67354166666666659</v>
      </c>
      <c r="G1457" s="13" t="s">
        <v>1</v>
      </c>
    </row>
    <row r="1458" spans="2:7" ht="15">
      <c r="B1458" s="13">
        <v>43040</v>
      </c>
      <c r="C1458" s="10">
        <v>199</v>
      </c>
      <c r="D1458" s="14">
        <v>16.175000000000001</v>
      </c>
      <c r="E1458" s="47">
        <f t="shared" ca="1" si="22"/>
        <v>3218.8250000000003</v>
      </c>
      <c r="F1458" s="11">
        <v>0.6736805555555555</v>
      </c>
      <c r="G1458" s="13" t="s">
        <v>1</v>
      </c>
    </row>
    <row r="1459" spans="2:7" ht="15">
      <c r="B1459" s="13">
        <v>43040</v>
      </c>
      <c r="C1459" s="10">
        <v>57</v>
      </c>
      <c r="D1459" s="14">
        <v>16.175000000000001</v>
      </c>
      <c r="E1459" s="47">
        <f t="shared" ca="1" si="22"/>
        <v>921.97500000000002</v>
      </c>
      <c r="F1459" s="11">
        <v>0.6736805555555555</v>
      </c>
      <c r="G1459" s="13" t="s">
        <v>1</v>
      </c>
    </row>
    <row r="1460" spans="2:7" ht="15">
      <c r="B1460" s="13">
        <v>43040</v>
      </c>
      <c r="C1460" s="10">
        <v>76</v>
      </c>
      <c r="D1460" s="14">
        <v>16.175000000000001</v>
      </c>
      <c r="E1460" s="47">
        <f t="shared" ca="1" si="22"/>
        <v>1229.3</v>
      </c>
      <c r="F1460" s="11">
        <v>0.6736805555555555</v>
      </c>
      <c r="G1460" s="13" t="s">
        <v>1</v>
      </c>
    </row>
    <row r="1461" spans="2:7" ht="15">
      <c r="B1461" s="13">
        <v>43040</v>
      </c>
      <c r="C1461" s="10">
        <v>256</v>
      </c>
      <c r="D1461" s="14">
        <v>16.175000000000001</v>
      </c>
      <c r="E1461" s="47">
        <f t="shared" ca="1" si="22"/>
        <v>4140.8</v>
      </c>
      <c r="F1461" s="11">
        <v>0.6736805555555555</v>
      </c>
      <c r="G1461" s="13" t="s">
        <v>1</v>
      </c>
    </row>
    <row r="1462" spans="2:7" ht="15">
      <c r="B1462" s="13">
        <v>43040</v>
      </c>
      <c r="C1462" s="10">
        <v>256</v>
      </c>
      <c r="D1462" s="14">
        <v>16.170000000000002</v>
      </c>
      <c r="E1462" s="47">
        <f t="shared" ca="1" si="22"/>
        <v>4139.5200000000004</v>
      </c>
      <c r="F1462" s="11">
        <v>0.6737037037037038</v>
      </c>
      <c r="G1462" s="13" t="s">
        <v>1</v>
      </c>
    </row>
    <row r="1463" spans="2:7" ht="15">
      <c r="B1463" s="13">
        <v>43040</v>
      </c>
      <c r="C1463" s="10">
        <v>252</v>
      </c>
      <c r="D1463" s="14">
        <v>16.170000000000002</v>
      </c>
      <c r="E1463" s="47">
        <f t="shared" ca="1" si="22"/>
        <v>4074.8400000000006</v>
      </c>
      <c r="F1463" s="11">
        <v>0.67384259259259249</v>
      </c>
      <c r="G1463" s="13" t="s">
        <v>1</v>
      </c>
    </row>
    <row r="1464" spans="2:7" ht="15">
      <c r="B1464" s="13">
        <v>43040</v>
      </c>
      <c r="C1464" s="10">
        <v>49</v>
      </c>
      <c r="D1464" s="14">
        <v>16.170000000000002</v>
      </c>
      <c r="E1464" s="47">
        <f t="shared" ca="1" si="22"/>
        <v>792.33</v>
      </c>
      <c r="F1464" s="11">
        <v>0.67384259259259249</v>
      </c>
      <c r="G1464" s="13" t="s">
        <v>1</v>
      </c>
    </row>
    <row r="1465" spans="2:7" ht="15">
      <c r="B1465" s="13">
        <v>43040</v>
      </c>
      <c r="C1465" s="10">
        <v>51</v>
      </c>
      <c r="D1465" s="14">
        <v>16.170000000000002</v>
      </c>
      <c r="E1465" s="47">
        <f t="shared" ca="1" si="22"/>
        <v>824.67000000000007</v>
      </c>
      <c r="F1465" s="11">
        <v>0.67384259259259249</v>
      </c>
      <c r="G1465" s="13" t="s">
        <v>1</v>
      </c>
    </row>
    <row r="1466" spans="2:7" ht="15">
      <c r="B1466" s="13">
        <v>43040</v>
      </c>
      <c r="C1466" s="10">
        <v>333</v>
      </c>
      <c r="D1466" s="14">
        <v>16.170000000000002</v>
      </c>
      <c r="E1466" s="47">
        <f t="shared" ca="1" si="22"/>
        <v>5384.6100000000006</v>
      </c>
      <c r="F1466" s="11">
        <v>0.67399305555555555</v>
      </c>
      <c r="G1466" s="13" t="s">
        <v>1</v>
      </c>
    </row>
    <row r="1467" spans="2:7" ht="15">
      <c r="B1467" s="13">
        <v>43040</v>
      </c>
      <c r="C1467" s="10">
        <v>123</v>
      </c>
      <c r="D1467" s="14">
        <v>16.170000000000002</v>
      </c>
      <c r="E1467" s="47">
        <f t="shared" ca="1" si="22"/>
        <v>1988.9100000000003</v>
      </c>
      <c r="F1467" s="11">
        <v>0.67407407407407405</v>
      </c>
      <c r="G1467" s="13" t="s">
        <v>1</v>
      </c>
    </row>
    <row r="1468" spans="2:7" ht="15">
      <c r="B1468" s="13">
        <v>43040</v>
      </c>
      <c r="C1468" s="10">
        <v>215</v>
      </c>
      <c r="D1468" s="14">
        <v>16.170000000000002</v>
      </c>
      <c r="E1468" s="47">
        <f t="shared" ca="1" si="22"/>
        <v>3476.55</v>
      </c>
      <c r="F1468" s="11">
        <v>0.67407407407407405</v>
      </c>
      <c r="G1468" s="13" t="s">
        <v>1</v>
      </c>
    </row>
    <row r="1469" spans="2:7" ht="15">
      <c r="B1469" s="13">
        <v>43040</v>
      </c>
      <c r="C1469" s="10">
        <v>225</v>
      </c>
      <c r="D1469" s="14">
        <v>16.170000000000002</v>
      </c>
      <c r="E1469" s="47">
        <f t="shared" ca="1" si="22"/>
        <v>3638.2500000000005</v>
      </c>
      <c r="F1469" s="11">
        <v>0.67422453703703711</v>
      </c>
      <c r="G1469" s="13" t="s">
        <v>1</v>
      </c>
    </row>
    <row r="1470" spans="2:7" ht="15">
      <c r="B1470" s="13">
        <v>43040</v>
      </c>
      <c r="C1470" s="10">
        <v>307</v>
      </c>
      <c r="D1470" s="14">
        <v>16.170000000000002</v>
      </c>
      <c r="E1470" s="47">
        <f t="shared" ca="1" si="22"/>
        <v>4964.1900000000005</v>
      </c>
      <c r="F1470" s="11">
        <v>0.67422453703703711</v>
      </c>
      <c r="G1470" s="13" t="s">
        <v>1</v>
      </c>
    </row>
    <row r="1471" spans="2:7" ht="15">
      <c r="B1471" s="13">
        <v>43040</v>
      </c>
      <c r="C1471" s="10">
        <v>616</v>
      </c>
      <c r="D1471" s="14">
        <v>16.164999999999999</v>
      </c>
      <c r="E1471" s="47">
        <f t="shared" ca="1" si="22"/>
        <v>9957.64</v>
      </c>
      <c r="F1471" s="11">
        <v>0.6743055555555556</v>
      </c>
      <c r="G1471" s="13" t="s">
        <v>1</v>
      </c>
    </row>
    <row r="1472" spans="2:7" ht="15">
      <c r="B1472" s="13">
        <v>43040</v>
      </c>
      <c r="C1472" s="10">
        <v>256</v>
      </c>
      <c r="D1472" s="14">
        <v>16.164999999999999</v>
      </c>
      <c r="E1472" s="47">
        <f t="shared" ca="1" si="22"/>
        <v>4138.24</v>
      </c>
      <c r="F1472" s="11">
        <v>0.6743055555555556</v>
      </c>
      <c r="G1472" s="13" t="s">
        <v>1</v>
      </c>
    </row>
    <row r="1473" spans="2:7" ht="15">
      <c r="B1473" s="13">
        <v>43040</v>
      </c>
      <c r="C1473" s="10">
        <v>151</v>
      </c>
      <c r="D1473" s="14">
        <v>16.170000000000002</v>
      </c>
      <c r="E1473" s="47">
        <f t="shared" ca="1" si="22"/>
        <v>2441.67</v>
      </c>
      <c r="F1473" s="11">
        <v>0.67452546296296301</v>
      </c>
      <c r="G1473" s="13" t="s">
        <v>1</v>
      </c>
    </row>
    <row r="1474" spans="2:7" ht="15">
      <c r="B1474" s="13">
        <v>43040</v>
      </c>
      <c r="C1474" s="10">
        <v>466</v>
      </c>
      <c r="D1474" s="14">
        <v>16.170000000000002</v>
      </c>
      <c r="E1474" s="47">
        <f t="shared" ca="1" si="22"/>
        <v>7535.2200000000012</v>
      </c>
      <c r="F1474" s="11">
        <v>0.67484953703703709</v>
      </c>
      <c r="G1474" s="13" t="s">
        <v>1</v>
      </c>
    </row>
    <row r="1475" spans="2:7" ht="15">
      <c r="B1475" s="13">
        <v>43040</v>
      </c>
      <c r="C1475" s="10">
        <v>234</v>
      </c>
      <c r="D1475" s="14">
        <v>16.175000000000001</v>
      </c>
      <c r="E1475" s="47">
        <f t="shared" ca="1" si="22"/>
        <v>3784.9500000000003</v>
      </c>
      <c r="F1475" s="11">
        <v>0.67491898148148144</v>
      </c>
      <c r="G1475" s="13" t="s">
        <v>1</v>
      </c>
    </row>
    <row r="1476" spans="2:7" ht="15">
      <c r="B1476" s="13">
        <v>43040</v>
      </c>
      <c r="C1476" s="10">
        <v>67</v>
      </c>
      <c r="D1476" s="14">
        <v>16.175000000000001</v>
      </c>
      <c r="E1476" s="47">
        <f t="shared" ca="1" si="22"/>
        <v>1083.7250000000001</v>
      </c>
      <c r="F1476" s="11">
        <v>0.67491898148148144</v>
      </c>
      <c r="G1476" s="13" t="s">
        <v>1</v>
      </c>
    </row>
    <row r="1477" spans="2:7" ht="15">
      <c r="B1477" s="13">
        <v>43040</v>
      </c>
      <c r="C1477" s="10">
        <v>63</v>
      </c>
      <c r="D1477" s="14">
        <v>16.175000000000001</v>
      </c>
      <c r="E1477" s="47">
        <f t="shared" ca="1" si="22"/>
        <v>1019.0250000000001</v>
      </c>
      <c r="F1477" s="11">
        <v>0.67491898148148144</v>
      </c>
      <c r="G1477" s="13" t="s">
        <v>1</v>
      </c>
    </row>
    <row r="1478" spans="2:7" ht="15">
      <c r="B1478" s="13">
        <v>43040</v>
      </c>
      <c r="C1478" s="10">
        <v>194</v>
      </c>
      <c r="D1478" s="14">
        <v>16.175000000000001</v>
      </c>
      <c r="E1478" s="47">
        <f t="shared" ca="1" si="22"/>
        <v>3137.9500000000003</v>
      </c>
      <c r="F1478" s="11">
        <v>0.67491898148148144</v>
      </c>
      <c r="G1478" s="13" t="s">
        <v>1</v>
      </c>
    </row>
    <row r="1479" spans="2:7" ht="15">
      <c r="B1479" s="13">
        <v>43040</v>
      </c>
      <c r="C1479" s="10">
        <v>112</v>
      </c>
      <c r="D1479" s="14">
        <v>16.175000000000001</v>
      </c>
      <c r="E1479" s="47">
        <f t="shared" ca="1" si="22"/>
        <v>1811.6000000000001</v>
      </c>
      <c r="F1479" s="11">
        <v>0.67511574074074077</v>
      </c>
      <c r="G1479" s="13" t="s">
        <v>1</v>
      </c>
    </row>
    <row r="1480" spans="2:7" ht="15">
      <c r="B1480" s="13">
        <v>43040</v>
      </c>
      <c r="C1480" s="10">
        <v>58</v>
      </c>
      <c r="D1480" s="14">
        <v>16.175000000000001</v>
      </c>
      <c r="E1480" s="47">
        <f t="shared" ca="1" si="22"/>
        <v>938.15000000000009</v>
      </c>
      <c r="F1480" s="11">
        <v>0.67511574074074077</v>
      </c>
      <c r="G1480" s="13" t="s">
        <v>1</v>
      </c>
    </row>
    <row r="1481" spans="2:7" ht="15">
      <c r="B1481" s="13">
        <v>43040</v>
      </c>
      <c r="C1481" s="10">
        <v>130</v>
      </c>
      <c r="D1481" s="14">
        <v>16.175000000000001</v>
      </c>
      <c r="E1481" s="47">
        <f t="shared" ca="1" si="22"/>
        <v>2102.75</v>
      </c>
      <c r="F1481" s="11">
        <v>0.67511574074074077</v>
      </c>
      <c r="G1481" s="13" t="s">
        <v>1</v>
      </c>
    </row>
    <row r="1482" spans="2:7" ht="15">
      <c r="B1482" s="13">
        <v>43040</v>
      </c>
      <c r="C1482" s="10">
        <v>55</v>
      </c>
      <c r="D1482" s="14">
        <v>16.175000000000001</v>
      </c>
      <c r="E1482" s="47">
        <f t="shared" ca="1" si="22"/>
        <v>889.625</v>
      </c>
      <c r="F1482" s="11">
        <v>0.67518518518518522</v>
      </c>
      <c r="G1482" s="13" t="s">
        <v>1</v>
      </c>
    </row>
    <row r="1483" spans="2:7" ht="15">
      <c r="B1483" s="13">
        <v>43040</v>
      </c>
      <c r="C1483" s="10">
        <v>201</v>
      </c>
      <c r="D1483" s="14">
        <v>16.175000000000001</v>
      </c>
      <c r="E1483" s="47">
        <f t="shared" ca="1" si="22"/>
        <v>3251.1750000000002</v>
      </c>
      <c r="F1483" s="11">
        <v>0.67518518518518522</v>
      </c>
      <c r="G1483" s="13" t="s">
        <v>1</v>
      </c>
    </row>
    <row r="1484" spans="2:7" ht="15">
      <c r="B1484" s="13">
        <v>43040</v>
      </c>
      <c r="C1484" s="10">
        <v>19</v>
      </c>
      <c r="D1484" s="14">
        <v>16.175000000000001</v>
      </c>
      <c r="E1484" s="47">
        <f t="shared" ca="1" si="22"/>
        <v>307.32499999999999</v>
      </c>
      <c r="F1484" s="11">
        <v>0.67526620370370372</v>
      </c>
      <c r="G1484" s="13" t="s">
        <v>1</v>
      </c>
    </row>
    <row r="1485" spans="2:7" ht="15">
      <c r="B1485" s="13">
        <v>43040</v>
      </c>
      <c r="C1485" s="10">
        <v>277</v>
      </c>
      <c r="D1485" s="14">
        <v>16.175000000000001</v>
      </c>
      <c r="E1485" s="47">
        <f t="shared" ca="1" si="22"/>
        <v>4480.4750000000004</v>
      </c>
      <c r="F1485" s="11">
        <v>0.67526620370370372</v>
      </c>
      <c r="G1485" s="13" t="s">
        <v>1</v>
      </c>
    </row>
    <row r="1486" spans="2:7" ht="15">
      <c r="B1486" s="13">
        <v>43040</v>
      </c>
      <c r="C1486" s="10">
        <v>110</v>
      </c>
      <c r="D1486" s="14">
        <v>16.175000000000001</v>
      </c>
      <c r="E1486" s="47">
        <f t="shared" ca="1" si="22"/>
        <v>1779.25</v>
      </c>
      <c r="F1486" s="11">
        <v>0.6753703703703704</v>
      </c>
      <c r="G1486" s="13" t="s">
        <v>1</v>
      </c>
    </row>
    <row r="1487" spans="2:7" ht="15">
      <c r="B1487" s="13">
        <v>43040</v>
      </c>
      <c r="C1487" s="10">
        <v>146</v>
      </c>
      <c r="D1487" s="14">
        <v>16.175000000000001</v>
      </c>
      <c r="E1487" s="47">
        <f t="shared" ca="1" si="22"/>
        <v>2361.5500000000002</v>
      </c>
      <c r="F1487" s="11">
        <v>0.6753703703703704</v>
      </c>
      <c r="G1487" s="13" t="s">
        <v>1</v>
      </c>
    </row>
    <row r="1488" spans="2:7" ht="15">
      <c r="B1488" s="13">
        <v>43040</v>
      </c>
      <c r="C1488" s="10">
        <v>248</v>
      </c>
      <c r="D1488" s="14">
        <v>16.175000000000001</v>
      </c>
      <c r="E1488" s="47">
        <f t="shared" ref="E1488:E1551" ca="1" si="23">+C1488*D1488</f>
        <v>4011.4</v>
      </c>
      <c r="F1488" s="11">
        <v>0.67545138888888889</v>
      </c>
      <c r="G1488" s="13" t="s">
        <v>1</v>
      </c>
    </row>
    <row r="1489" spans="2:7" ht="15">
      <c r="B1489" s="13">
        <v>43040</v>
      </c>
      <c r="C1489" s="10">
        <v>36</v>
      </c>
      <c r="D1489" s="14">
        <v>16.175000000000001</v>
      </c>
      <c r="E1489" s="47">
        <f t="shared" ca="1" si="23"/>
        <v>582.30000000000007</v>
      </c>
      <c r="F1489" s="11">
        <v>0.67545138888888889</v>
      </c>
      <c r="G1489" s="13" t="s">
        <v>1</v>
      </c>
    </row>
    <row r="1490" spans="2:7" ht="15">
      <c r="B1490" s="13">
        <v>43040</v>
      </c>
      <c r="C1490" s="10">
        <v>149</v>
      </c>
      <c r="D1490" s="14">
        <v>16.175000000000001</v>
      </c>
      <c r="E1490" s="47">
        <f t="shared" ca="1" si="23"/>
        <v>2410.0750000000003</v>
      </c>
      <c r="F1490" s="11">
        <v>0.67557870370370365</v>
      </c>
      <c r="G1490" s="13" t="s">
        <v>1</v>
      </c>
    </row>
    <row r="1491" spans="2:7" ht="15">
      <c r="B1491" s="13">
        <v>43040</v>
      </c>
      <c r="C1491" s="10">
        <v>107</v>
      </c>
      <c r="D1491" s="14">
        <v>16.175000000000001</v>
      </c>
      <c r="E1491" s="47">
        <f t="shared" ca="1" si="23"/>
        <v>1730.7250000000001</v>
      </c>
      <c r="F1491" s="11">
        <v>0.67557870370370365</v>
      </c>
      <c r="G1491" s="13" t="s">
        <v>1</v>
      </c>
    </row>
    <row r="1492" spans="2:7" ht="15">
      <c r="B1492" s="13">
        <v>43040</v>
      </c>
      <c r="C1492" s="10">
        <v>313</v>
      </c>
      <c r="D1492" s="14">
        <v>16.170000000000002</v>
      </c>
      <c r="E1492" s="47">
        <f t="shared" ca="1" si="23"/>
        <v>5061.2100000000009</v>
      </c>
      <c r="F1492" s="11">
        <v>0.67564814814814822</v>
      </c>
      <c r="G1492" s="13" t="s">
        <v>1</v>
      </c>
    </row>
    <row r="1493" spans="2:7" ht="15">
      <c r="B1493" s="13">
        <v>43040</v>
      </c>
      <c r="C1493" s="10">
        <v>256</v>
      </c>
      <c r="D1493" s="14">
        <v>16.170000000000002</v>
      </c>
      <c r="E1493" s="47">
        <f t="shared" ca="1" si="23"/>
        <v>4139.5200000000004</v>
      </c>
      <c r="F1493" s="11">
        <v>0.67564814814814822</v>
      </c>
      <c r="G1493" s="13" t="s">
        <v>1</v>
      </c>
    </row>
    <row r="1494" spans="2:7" ht="15">
      <c r="B1494" s="13">
        <v>43040</v>
      </c>
      <c r="C1494" s="10">
        <v>256</v>
      </c>
      <c r="D1494" s="14">
        <v>16.170000000000002</v>
      </c>
      <c r="E1494" s="47">
        <f t="shared" ca="1" si="23"/>
        <v>4139.5200000000004</v>
      </c>
      <c r="F1494" s="11">
        <v>0.67564814814814822</v>
      </c>
      <c r="G1494" s="13" t="s">
        <v>1</v>
      </c>
    </row>
    <row r="1495" spans="2:7" ht="15">
      <c r="B1495" s="13">
        <v>43040</v>
      </c>
      <c r="C1495" s="10">
        <v>277</v>
      </c>
      <c r="D1495" s="14">
        <v>16.170000000000002</v>
      </c>
      <c r="E1495" s="47">
        <f t="shared" ca="1" si="23"/>
        <v>4479.09</v>
      </c>
      <c r="F1495" s="11">
        <v>0.67565972222222215</v>
      </c>
      <c r="G1495" s="13" t="s">
        <v>1</v>
      </c>
    </row>
    <row r="1496" spans="2:7" ht="15">
      <c r="B1496" s="13">
        <v>43040</v>
      </c>
      <c r="C1496" s="10">
        <v>569</v>
      </c>
      <c r="D1496" s="14">
        <v>16.164999999999999</v>
      </c>
      <c r="E1496" s="47">
        <f t="shared" ca="1" si="23"/>
        <v>9197.8850000000002</v>
      </c>
      <c r="F1496" s="11">
        <v>0.67590277777777785</v>
      </c>
      <c r="G1496" s="13" t="s">
        <v>1</v>
      </c>
    </row>
    <row r="1497" spans="2:7" ht="15">
      <c r="B1497" s="13">
        <v>43040</v>
      </c>
      <c r="C1497" s="10">
        <v>196</v>
      </c>
      <c r="D1497" s="14">
        <v>16.155000000000001</v>
      </c>
      <c r="E1497" s="47">
        <f t="shared" ca="1" si="23"/>
        <v>3166.38</v>
      </c>
      <c r="F1497" s="11">
        <v>0.67604166666666676</v>
      </c>
      <c r="G1497" s="13" t="s">
        <v>1</v>
      </c>
    </row>
    <row r="1498" spans="2:7" ht="15">
      <c r="B1498" s="13">
        <v>43040</v>
      </c>
      <c r="C1498" s="10">
        <v>371</v>
      </c>
      <c r="D1498" s="14">
        <v>16.155000000000001</v>
      </c>
      <c r="E1498" s="47">
        <f t="shared" ca="1" si="23"/>
        <v>5993.5050000000001</v>
      </c>
      <c r="F1498" s="11">
        <v>0.67604166666666676</v>
      </c>
      <c r="G1498" s="13" t="s">
        <v>1</v>
      </c>
    </row>
    <row r="1499" spans="2:7" ht="15">
      <c r="B1499" s="13">
        <v>43040</v>
      </c>
      <c r="C1499" s="10">
        <v>208</v>
      </c>
      <c r="D1499" s="14">
        <v>16.155000000000001</v>
      </c>
      <c r="E1499" s="47">
        <f t="shared" ca="1" si="23"/>
        <v>3360.2400000000002</v>
      </c>
      <c r="F1499" s="11">
        <v>0.67638888888888893</v>
      </c>
      <c r="G1499" s="13" t="s">
        <v>1</v>
      </c>
    </row>
    <row r="1500" spans="2:7" ht="15">
      <c r="B1500" s="13">
        <v>43040</v>
      </c>
      <c r="C1500" s="10">
        <v>164</v>
      </c>
      <c r="D1500" s="14">
        <v>16.155000000000001</v>
      </c>
      <c r="E1500" s="47">
        <f t="shared" ca="1" si="23"/>
        <v>2649.42</v>
      </c>
      <c r="F1500" s="11">
        <v>0.67638888888888893</v>
      </c>
      <c r="G1500" s="13" t="s">
        <v>1</v>
      </c>
    </row>
    <row r="1501" spans="2:7" ht="15">
      <c r="B1501" s="13">
        <v>43040</v>
      </c>
      <c r="C1501" s="10">
        <v>10</v>
      </c>
      <c r="D1501" s="14">
        <v>16.155000000000001</v>
      </c>
      <c r="E1501" s="47">
        <f t="shared" ca="1" si="23"/>
        <v>161.55000000000001</v>
      </c>
      <c r="F1501" s="11">
        <v>0.67652777777777784</v>
      </c>
      <c r="G1501" s="13" t="s">
        <v>1</v>
      </c>
    </row>
    <row r="1502" spans="2:7" ht="15">
      <c r="B1502" s="13">
        <v>43040</v>
      </c>
      <c r="C1502" s="10">
        <v>232</v>
      </c>
      <c r="D1502" s="14">
        <v>16.155000000000001</v>
      </c>
      <c r="E1502" s="47">
        <f t="shared" ca="1" si="23"/>
        <v>3747.96</v>
      </c>
      <c r="F1502" s="11">
        <v>0.67653935185185177</v>
      </c>
      <c r="G1502" s="13" t="s">
        <v>1</v>
      </c>
    </row>
    <row r="1503" spans="2:7" ht="15">
      <c r="B1503" s="13">
        <v>43040</v>
      </c>
      <c r="C1503" s="10">
        <v>134</v>
      </c>
      <c r="D1503" s="14">
        <v>16.155000000000001</v>
      </c>
      <c r="E1503" s="47">
        <f t="shared" ca="1" si="23"/>
        <v>2164.77</v>
      </c>
      <c r="F1503" s="11">
        <v>0.67653935185185177</v>
      </c>
      <c r="G1503" s="13" t="s">
        <v>1</v>
      </c>
    </row>
    <row r="1504" spans="2:7" ht="15">
      <c r="B1504" s="13">
        <v>43040</v>
      </c>
      <c r="C1504" s="10">
        <v>87</v>
      </c>
      <c r="D1504" s="14">
        <v>16.155000000000001</v>
      </c>
      <c r="E1504" s="47">
        <f t="shared" ca="1" si="23"/>
        <v>1405.4850000000001</v>
      </c>
      <c r="F1504" s="11">
        <v>0.67659722222222218</v>
      </c>
      <c r="G1504" s="13" t="s">
        <v>1</v>
      </c>
    </row>
    <row r="1505" spans="2:7" ht="15">
      <c r="B1505" s="13">
        <v>43040</v>
      </c>
      <c r="C1505" s="10">
        <v>299</v>
      </c>
      <c r="D1505" s="14">
        <v>16.155000000000001</v>
      </c>
      <c r="E1505" s="47">
        <f t="shared" ca="1" si="23"/>
        <v>4830.3450000000003</v>
      </c>
      <c r="F1505" s="11">
        <v>0.67667824074074068</v>
      </c>
      <c r="G1505" s="13" t="s">
        <v>1</v>
      </c>
    </row>
    <row r="1506" spans="2:7" ht="15">
      <c r="B1506" s="13">
        <v>43040</v>
      </c>
      <c r="C1506" s="10">
        <v>70</v>
      </c>
      <c r="D1506" s="14">
        <v>16.155000000000001</v>
      </c>
      <c r="E1506" s="47">
        <f t="shared" ca="1" si="23"/>
        <v>1130.8500000000001</v>
      </c>
      <c r="F1506" s="11">
        <v>0.67667824074074068</v>
      </c>
      <c r="G1506" s="13" t="s">
        <v>1</v>
      </c>
    </row>
    <row r="1507" spans="2:7" ht="15">
      <c r="B1507" s="13">
        <v>43040</v>
      </c>
      <c r="C1507" s="10">
        <v>453</v>
      </c>
      <c r="D1507" s="14">
        <v>16.155000000000001</v>
      </c>
      <c r="E1507" s="47">
        <f t="shared" ca="1" si="23"/>
        <v>7318.2150000000001</v>
      </c>
      <c r="F1507" s="11">
        <v>0.67667824074074068</v>
      </c>
      <c r="G1507" s="13" t="s">
        <v>1</v>
      </c>
    </row>
    <row r="1508" spans="2:7" ht="15">
      <c r="B1508" s="13">
        <v>43040</v>
      </c>
      <c r="C1508" s="10">
        <v>157</v>
      </c>
      <c r="D1508" s="14">
        <v>16.145</v>
      </c>
      <c r="E1508" s="47">
        <f t="shared" ca="1" si="23"/>
        <v>2534.7649999999999</v>
      </c>
      <c r="F1508" s="11">
        <v>0.67671296296296291</v>
      </c>
      <c r="G1508" s="13" t="s">
        <v>1</v>
      </c>
    </row>
    <row r="1509" spans="2:7" ht="15">
      <c r="B1509" s="13">
        <v>43040</v>
      </c>
      <c r="C1509" s="10">
        <v>98</v>
      </c>
      <c r="D1509" s="14">
        <v>16.145</v>
      </c>
      <c r="E1509" s="47">
        <f t="shared" ca="1" si="23"/>
        <v>1582.21</v>
      </c>
      <c r="F1509" s="11">
        <v>0.67671296296296291</v>
      </c>
      <c r="G1509" s="13" t="s">
        <v>1</v>
      </c>
    </row>
    <row r="1510" spans="2:7" ht="15">
      <c r="B1510" s="13">
        <v>43040</v>
      </c>
      <c r="C1510" s="10">
        <v>152</v>
      </c>
      <c r="D1510" s="14">
        <v>16.145</v>
      </c>
      <c r="E1510" s="47">
        <f t="shared" ca="1" si="23"/>
        <v>2454.04</v>
      </c>
      <c r="F1510" s="11">
        <v>0.67671296296296291</v>
      </c>
      <c r="G1510" s="13" t="s">
        <v>1</v>
      </c>
    </row>
    <row r="1511" spans="2:7" ht="15">
      <c r="B1511" s="13">
        <v>43040</v>
      </c>
      <c r="C1511" s="10">
        <v>36</v>
      </c>
      <c r="D1511" s="14">
        <v>16.145</v>
      </c>
      <c r="E1511" s="47">
        <f t="shared" ca="1" si="23"/>
        <v>581.22</v>
      </c>
      <c r="F1511" s="11">
        <v>0.67671296296296291</v>
      </c>
      <c r="G1511" s="13" t="s">
        <v>1</v>
      </c>
    </row>
    <row r="1512" spans="2:7" ht="15">
      <c r="B1512" s="13">
        <v>43040</v>
      </c>
      <c r="C1512" s="10">
        <v>86</v>
      </c>
      <c r="D1512" s="14">
        <v>16.145</v>
      </c>
      <c r="E1512" s="47">
        <f t="shared" ca="1" si="23"/>
        <v>1388.47</v>
      </c>
      <c r="F1512" s="11">
        <v>0.67692129629629638</v>
      </c>
      <c r="G1512" s="13" t="s">
        <v>1</v>
      </c>
    </row>
    <row r="1513" spans="2:7" ht="15">
      <c r="B1513" s="13">
        <v>43040</v>
      </c>
      <c r="C1513" s="10">
        <v>378</v>
      </c>
      <c r="D1513" s="14">
        <v>16.149999999999999</v>
      </c>
      <c r="E1513" s="47">
        <f t="shared" ca="1" si="23"/>
        <v>6104.7</v>
      </c>
      <c r="F1513" s="11">
        <v>0.67709490740740741</v>
      </c>
      <c r="G1513" s="13" t="s">
        <v>1</v>
      </c>
    </row>
    <row r="1514" spans="2:7" ht="15">
      <c r="B1514" s="13">
        <v>43040</v>
      </c>
      <c r="C1514" s="10">
        <v>300</v>
      </c>
      <c r="D1514" s="14">
        <v>16.155000000000001</v>
      </c>
      <c r="E1514" s="47">
        <f t="shared" ca="1" si="23"/>
        <v>4846.5</v>
      </c>
      <c r="F1514" s="11">
        <v>0.67723379629629632</v>
      </c>
      <c r="G1514" s="13" t="s">
        <v>1</v>
      </c>
    </row>
    <row r="1515" spans="2:7" ht="15">
      <c r="B1515" s="13">
        <v>43040</v>
      </c>
      <c r="C1515" s="10">
        <v>130</v>
      </c>
      <c r="D1515" s="14">
        <v>16.155000000000001</v>
      </c>
      <c r="E1515" s="47">
        <f t="shared" ca="1" si="23"/>
        <v>2100.15</v>
      </c>
      <c r="F1515" s="11">
        <v>0.67723379629629632</v>
      </c>
      <c r="G1515" s="13" t="s">
        <v>1</v>
      </c>
    </row>
    <row r="1516" spans="2:7" ht="15">
      <c r="B1516" s="13">
        <v>43040</v>
      </c>
      <c r="C1516" s="10">
        <v>44</v>
      </c>
      <c r="D1516" s="14">
        <v>16.155000000000001</v>
      </c>
      <c r="E1516" s="47">
        <f t="shared" ca="1" si="23"/>
        <v>710.82</v>
      </c>
      <c r="F1516" s="11">
        <v>0.67723379629629632</v>
      </c>
      <c r="G1516" s="13" t="s">
        <v>1</v>
      </c>
    </row>
    <row r="1517" spans="2:7" ht="15">
      <c r="B1517" s="13">
        <v>43040</v>
      </c>
      <c r="C1517" s="10">
        <v>474</v>
      </c>
      <c r="D1517" s="14">
        <v>16.175000000000001</v>
      </c>
      <c r="E1517" s="47">
        <f t="shared" ca="1" si="23"/>
        <v>7666.9500000000007</v>
      </c>
      <c r="F1517" s="11">
        <v>0.67736111111111119</v>
      </c>
      <c r="G1517" s="13" t="s">
        <v>1</v>
      </c>
    </row>
    <row r="1518" spans="2:7" ht="15">
      <c r="B1518" s="13">
        <v>43040</v>
      </c>
      <c r="C1518" s="10">
        <v>217</v>
      </c>
      <c r="D1518" s="14">
        <v>16.175000000000001</v>
      </c>
      <c r="E1518" s="47">
        <f t="shared" ca="1" si="23"/>
        <v>3509.9750000000004</v>
      </c>
      <c r="F1518" s="11">
        <v>0.67741898148148139</v>
      </c>
      <c r="G1518" s="13" t="s">
        <v>1</v>
      </c>
    </row>
    <row r="1519" spans="2:7" ht="15">
      <c r="B1519" s="13">
        <v>43040</v>
      </c>
      <c r="C1519" s="10">
        <v>147</v>
      </c>
      <c r="D1519" s="14">
        <v>16.175000000000001</v>
      </c>
      <c r="E1519" s="47">
        <f t="shared" ca="1" si="23"/>
        <v>2377.7249999999999</v>
      </c>
      <c r="F1519" s="11">
        <v>0.67741898148148139</v>
      </c>
      <c r="G1519" s="13" t="s">
        <v>1</v>
      </c>
    </row>
    <row r="1520" spans="2:7" ht="15">
      <c r="B1520" s="13">
        <v>43040</v>
      </c>
      <c r="C1520" s="10">
        <v>441</v>
      </c>
      <c r="D1520" s="14">
        <v>16.164999999999999</v>
      </c>
      <c r="E1520" s="47">
        <f t="shared" ca="1" si="23"/>
        <v>7128.7649999999994</v>
      </c>
      <c r="F1520" s="11">
        <v>0.67746527777777776</v>
      </c>
      <c r="G1520" s="13" t="s">
        <v>1</v>
      </c>
    </row>
    <row r="1521" spans="2:7" ht="15">
      <c r="B1521" s="13">
        <v>43040</v>
      </c>
      <c r="C1521" s="10">
        <v>452</v>
      </c>
      <c r="D1521" s="14">
        <v>16.164999999999999</v>
      </c>
      <c r="E1521" s="47">
        <f t="shared" ca="1" si="23"/>
        <v>7306.58</v>
      </c>
      <c r="F1521" s="11">
        <v>0.67775462962962962</v>
      </c>
      <c r="G1521" s="13" t="s">
        <v>1</v>
      </c>
    </row>
    <row r="1522" spans="2:7" ht="15">
      <c r="B1522" s="13">
        <v>43040</v>
      </c>
      <c r="C1522" s="10">
        <v>364</v>
      </c>
      <c r="D1522" s="14">
        <v>16.164999999999999</v>
      </c>
      <c r="E1522" s="47">
        <f t="shared" ca="1" si="23"/>
        <v>5884.0599999999995</v>
      </c>
      <c r="F1522" s="11">
        <v>0.67812499999999998</v>
      </c>
      <c r="G1522" s="13" t="s">
        <v>1</v>
      </c>
    </row>
    <row r="1523" spans="2:7" ht="15">
      <c r="B1523" s="13">
        <v>43040</v>
      </c>
      <c r="C1523" s="10">
        <v>309</v>
      </c>
      <c r="D1523" s="14">
        <v>16.164999999999999</v>
      </c>
      <c r="E1523" s="47">
        <f t="shared" ca="1" si="23"/>
        <v>4994.9849999999997</v>
      </c>
      <c r="F1523" s="11">
        <v>0.67812499999999998</v>
      </c>
      <c r="G1523" s="13" t="s">
        <v>1</v>
      </c>
    </row>
    <row r="1524" spans="2:7" ht="15">
      <c r="B1524" s="13">
        <v>43040</v>
      </c>
      <c r="C1524" s="10">
        <v>156</v>
      </c>
      <c r="D1524" s="14">
        <v>16.164999999999999</v>
      </c>
      <c r="E1524" s="47">
        <f t="shared" ca="1" si="23"/>
        <v>2521.7399999999998</v>
      </c>
      <c r="F1524" s="11">
        <v>0.67812499999999998</v>
      </c>
      <c r="G1524" s="13" t="s">
        <v>1</v>
      </c>
    </row>
    <row r="1525" spans="2:7" ht="15">
      <c r="B1525" s="13">
        <v>43040</v>
      </c>
      <c r="C1525" s="10">
        <v>339</v>
      </c>
      <c r="D1525" s="14">
        <v>16.164999999999999</v>
      </c>
      <c r="E1525" s="47">
        <f t="shared" ca="1" si="23"/>
        <v>5479.9349999999995</v>
      </c>
      <c r="F1525" s="11">
        <v>0.67812499999999998</v>
      </c>
      <c r="G1525" s="13" t="s">
        <v>1</v>
      </c>
    </row>
    <row r="1526" spans="2:7" ht="15">
      <c r="B1526" s="13">
        <v>43040</v>
      </c>
      <c r="C1526" s="10">
        <v>108</v>
      </c>
      <c r="D1526" s="14">
        <v>16.164999999999999</v>
      </c>
      <c r="E1526" s="47">
        <f t="shared" ca="1" si="23"/>
        <v>1745.82</v>
      </c>
      <c r="F1526" s="11">
        <v>0.67812499999999998</v>
      </c>
      <c r="G1526" s="13" t="s">
        <v>1</v>
      </c>
    </row>
    <row r="1527" spans="2:7" ht="15">
      <c r="B1527" s="13">
        <v>43040</v>
      </c>
      <c r="C1527" s="10">
        <v>400</v>
      </c>
      <c r="D1527" s="14">
        <v>16.164999999999999</v>
      </c>
      <c r="E1527" s="47">
        <f t="shared" ca="1" si="23"/>
        <v>6466</v>
      </c>
      <c r="F1527" s="11">
        <v>0.67812499999999998</v>
      </c>
      <c r="G1527" s="13" t="s">
        <v>1</v>
      </c>
    </row>
    <row r="1528" spans="2:7" ht="15">
      <c r="B1528" s="13">
        <v>43040</v>
      </c>
      <c r="C1528" s="10">
        <v>31</v>
      </c>
      <c r="D1528" s="14">
        <v>16.16</v>
      </c>
      <c r="E1528" s="47">
        <f t="shared" ca="1" si="23"/>
        <v>500.96</v>
      </c>
      <c r="F1528" s="11">
        <v>0.67843749999999992</v>
      </c>
      <c r="G1528" s="13" t="s">
        <v>1</v>
      </c>
    </row>
    <row r="1529" spans="2:7" ht="15">
      <c r="B1529" s="13">
        <v>43040</v>
      </c>
      <c r="C1529" s="10">
        <v>130</v>
      </c>
      <c r="D1529" s="14">
        <v>16.16</v>
      </c>
      <c r="E1529" s="47">
        <f t="shared" ca="1" si="23"/>
        <v>2100.8000000000002</v>
      </c>
      <c r="F1529" s="11">
        <v>0.67843749999999992</v>
      </c>
      <c r="G1529" s="13" t="s">
        <v>1</v>
      </c>
    </row>
    <row r="1530" spans="2:7" ht="15">
      <c r="B1530" s="13">
        <v>43040</v>
      </c>
      <c r="C1530" s="10">
        <v>271</v>
      </c>
      <c r="D1530" s="14">
        <v>16.16</v>
      </c>
      <c r="E1530" s="47">
        <f t="shared" ca="1" si="23"/>
        <v>4379.3599999999997</v>
      </c>
      <c r="F1530" s="11">
        <v>0.67843749999999992</v>
      </c>
      <c r="G1530" s="13" t="s">
        <v>1</v>
      </c>
    </row>
    <row r="1531" spans="2:7" ht="15">
      <c r="B1531" s="13">
        <v>43040</v>
      </c>
      <c r="C1531" s="10">
        <v>365</v>
      </c>
      <c r="D1531" s="14">
        <v>16.16</v>
      </c>
      <c r="E1531" s="47">
        <f t="shared" ca="1" si="23"/>
        <v>5898.4</v>
      </c>
      <c r="F1531" s="11">
        <v>0.6786226851851852</v>
      </c>
      <c r="G1531" s="13" t="s">
        <v>1</v>
      </c>
    </row>
    <row r="1532" spans="2:7" ht="15">
      <c r="B1532" s="13">
        <v>43040</v>
      </c>
      <c r="C1532" s="10">
        <v>256</v>
      </c>
      <c r="D1532" s="14">
        <v>16.16</v>
      </c>
      <c r="E1532" s="47">
        <f t="shared" ca="1" si="23"/>
        <v>4136.96</v>
      </c>
      <c r="F1532" s="11">
        <v>0.6786226851851852</v>
      </c>
      <c r="G1532" s="13" t="s">
        <v>1</v>
      </c>
    </row>
    <row r="1533" spans="2:7" ht="15">
      <c r="B1533" s="13">
        <v>43040</v>
      </c>
      <c r="C1533" s="10">
        <v>339</v>
      </c>
      <c r="D1533" s="14">
        <v>16.16</v>
      </c>
      <c r="E1533" s="47">
        <f t="shared" ca="1" si="23"/>
        <v>5478.24</v>
      </c>
      <c r="F1533" s="11">
        <v>0.6786226851851852</v>
      </c>
      <c r="G1533" s="13" t="s">
        <v>1</v>
      </c>
    </row>
    <row r="1534" spans="2:7" ht="15">
      <c r="B1534" s="13">
        <v>43040</v>
      </c>
      <c r="C1534" s="10">
        <v>256</v>
      </c>
      <c r="D1534" s="14">
        <v>16.16</v>
      </c>
      <c r="E1534" s="47">
        <f t="shared" ca="1" si="23"/>
        <v>4136.96</v>
      </c>
      <c r="F1534" s="11">
        <v>0.67863425925925924</v>
      </c>
      <c r="G1534" s="13" t="s">
        <v>1</v>
      </c>
    </row>
    <row r="1535" spans="2:7" ht="15">
      <c r="B1535" s="13">
        <v>43040</v>
      </c>
      <c r="C1535" s="10">
        <v>403</v>
      </c>
      <c r="D1535" s="14">
        <v>16.16</v>
      </c>
      <c r="E1535" s="47">
        <f t="shared" ca="1" si="23"/>
        <v>6512.4800000000005</v>
      </c>
      <c r="F1535" s="11">
        <v>0.67890046296296302</v>
      </c>
      <c r="G1535" s="13" t="s">
        <v>1</v>
      </c>
    </row>
    <row r="1536" spans="2:7" ht="15">
      <c r="B1536" s="13">
        <v>43040</v>
      </c>
      <c r="C1536" s="10">
        <v>407</v>
      </c>
      <c r="D1536" s="14">
        <v>16.16</v>
      </c>
      <c r="E1536" s="47">
        <f t="shared" ca="1" si="23"/>
        <v>6577.12</v>
      </c>
      <c r="F1536" s="11">
        <v>0.67903935185185194</v>
      </c>
      <c r="G1536" s="13" t="s">
        <v>1</v>
      </c>
    </row>
    <row r="1537" spans="2:7" ht="15">
      <c r="B1537" s="13">
        <v>43040</v>
      </c>
      <c r="C1537" s="10">
        <v>71</v>
      </c>
      <c r="D1537" s="14">
        <v>16.16</v>
      </c>
      <c r="E1537" s="47">
        <f t="shared" ca="1" si="23"/>
        <v>1147.3599999999999</v>
      </c>
      <c r="F1537" s="11">
        <v>0.67914351851851851</v>
      </c>
      <c r="G1537" s="13" t="s">
        <v>1</v>
      </c>
    </row>
    <row r="1538" spans="2:7" ht="15">
      <c r="B1538" s="13">
        <v>43040</v>
      </c>
      <c r="C1538" s="10">
        <v>130</v>
      </c>
      <c r="D1538" s="14">
        <v>16.16</v>
      </c>
      <c r="E1538" s="47">
        <f t="shared" ca="1" si="23"/>
        <v>2100.8000000000002</v>
      </c>
      <c r="F1538" s="11">
        <v>0.67914351851851851</v>
      </c>
      <c r="G1538" s="13" t="s">
        <v>1</v>
      </c>
    </row>
    <row r="1539" spans="2:7" ht="15">
      <c r="B1539" s="13">
        <v>43040</v>
      </c>
      <c r="C1539" s="10">
        <v>199</v>
      </c>
      <c r="D1539" s="14">
        <v>16.16</v>
      </c>
      <c r="E1539" s="47">
        <f t="shared" ca="1" si="23"/>
        <v>3215.84</v>
      </c>
      <c r="F1539" s="11">
        <v>0.67914351851851851</v>
      </c>
      <c r="G1539" s="13" t="s">
        <v>1</v>
      </c>
    </row>
    <row r="1540" spans="2:7" ht="15">
      <c r="B1540" s="13">
        <v>43040</v>
      </c>
      <c r="C1540" s="10">
        <v>256</v>
      </c>
      <c r="D1540" s="14">
        <v>16.164999999999999</v>
      </c>
      <c r="E1540" s="47">
        <f t="shared" ca="1" si="23"/>
        <v>4138.24</v>
      </c>
      <c r="F1540" s="11">
        <v>0.67947916666666675</v>
      </c>
      <c r="G1540" s="13" t="s">
        <v>1</v>
      </c>
    </row>
    <row r="1541" spans="2:7" ht="15">
      <c r="B1541" s="13">
        <v>43040</v>
      </c>
      <c r="C1541" s="10">
        <v>367</v>
      </c>
      <c r="D1541" s="14">
        <v>16.164999999999999</v>
      </c>
      <c r="E1541" s="47">
        <f t="shared" ca="1" si="23"/>
        <v>5932.5549999999994</v>
      </c>
      <c r="F1541" s="11">
        <v>0.67958333333333332</v>
      </c>
      <c r="G1541" s="13" t="s">
        <v>1</v>
      </c>
    </row>
    <row r="1542" spans="2:7" ht="15">
      <c r="B1542" s="13">
        <v>43040</v>
      </c>
      <c r="C1542" s="10">
        <v>124</v>
      </c>
      <c r="D1542" s="14">
        <v>16.164999999999999</v>
      </c>
      <c r="E1542" s="47">
        <f t="shared" ca="1" si="23"/>
        <v>2004.4599999999998</v>
      </c>
      <c r="F1542" s="11">
        <v>0.67958333333333332</v>
      </c>
      <c r="G1542" s="13" t="s">
        <v>1</v>
      </c>
    </row>
    <row r="1543" spans="2:7" ht="15">
      <c r="B1543" s="13">
        <v>43040</v>
      </c>
      <c r="C1543" s="10">
        <v>276</v>
      </c>
      <c r="D1543" s="14">
        <v>16.164999999999999</v>
      </c>
      <c r="E1543" s="47">
        <f t="shared" ca="1" si="23"/>
        <v>4461.54</v>
      </c>
      <c r="F1543" s="11">
        <v>0.67958333333333332</v>
      </c>
      <c r="G1543" s="13" t="s">
        <v>1</v>
      </c>
    </row>
    <row r="1544" spans="2:7" ht="15">
      <c r="B1544" s="13">
        <v>43040</v>
      </c>
      <c r="C1544" s="10">
        <v>595</v>
      </c>
      <c r="D1544" s="14">
        <v>16.164999999999999</v>
      </c>
      <c r="E1544" s="47">
        <f t="shared" ca="1" si="23"/>
        <v>9618.1749999999993</v>
      </c>
      <c r="F1544" s="11">
        <v>0.67958333333333332</v>
      </c>
      <c r="G1544" s="13" t="s">
        <v>1</v>
      </c>
    </row>
    <row r="1545" spans="2:7" ht="15">
      <c r="B1545" s="13">
        <v>43040</v>
      </c>
      <c r="C1545" s="10">
        <v>130</v>
      </c>
      <c r="D1545" s="14">
        <v>16.164999999999999</v>
      </c>
      <c r="E1545" s="47">
        <f t="shared" ca="1" si="23"/>
        <v>2101.4499999999998</v>
      </c>
      <c r="F1545" s="11">
        <v>0.67976851851851849</v>
      </c>
      <c r="G1545" s="13" t="s">
        <v>1</v>
      </c>
    </row>
    <row r="1546" spans="2:7" ht="15">
      <c r="B1546" s="13">
        <v>43040</v>
      </c>
      <c r="C1546" s="10">
        <v>238</v>
      </c>
      <c r="D1546" s="14">
        <v>16.164999999999999</v>
      </c>
      <c r="E1546" s="47">
        <f t="shared" ca="1" si="23"/>
        <v>3847.27</v>
      </c>
      <c r="F1546" s="11">
        <v>0.67976851851851849</v>
      </c>
      <c r="G1546" s="13" t="s">
        <v>1</v>
      </c>
    </row>
    <row r="1547" spans="2:7" ht="15">
      <c r="B1547" s="13">
        <v>43040</v>
      </c>
      <c r="C1547" s="10">
        <v>364</v>
      </c>
      <c r="D1547" s="14">
        <v>16.164999999999999</v>
      </c>
      <c r="E1547" s="47">
        <f t="shared" ca="1" si="23"/>
        <v>5884.0599999999995</v>
      </c>
      <c r="F1547" s="11">
        <v>0.67984953703703699</v>
      </c>
      <c r="G1547" s="13" t="s">
        <v>1</v>
      </c>
    </row>
    <row r="1548" spans="2:7" ht="15">
      <c r="B1548" s="13">
        <v>43040</v>
      </c>
      <c r="C1548" s="10">
        <v>409</v>
      </c>
      <c r="D1548" s="14">
        <v>16.16</v>
      </c>
      <c r="E1548" s="47">
        <f t="shared" ca="1" si="23"/>
        <v>6609.4400000000005</v>
      </c>
      <c r="F1548" s="11">
        <v>0.67993055555555559</v>
      </c>
      <c r="G1548" s="13" t="s">
        <v>1</v>
      </c>
    </row>
    <row r="1549" spans="2:7" ht="15">
      <c r="B1549" s="13">
        <v>43040</v>
      </c>
      <c r="C1549" s="10">
        <v>355</v>
      </c>
      <c r="D1549" s="14">
        <v>16.16</v>
      </c>
      <c r="E1549" s="47">
        <f t="shared" ca="1" si="23"/>
        <v>5736.8</v>
      </c>
      <c r="F1549" s="11">
        <v>0.68010416666666673</v>
      </c>
      <c r="G1549" s="13" t="s">
        <v>1</v>
      </c>
    </row>
    <row r="1550" spans="2:7" ht="15">
      <c r="B1550" s="13">
        <v>43040</v>
      </c>
      <c r="C1550" s="10">
        <v>388</v>
      </c>
      <c r="D1550" s="14">
        <v>16.164999999999999</v>
      </c>
      <c r="E1550" s="47">
        <f t="shared" ca="1" si="23"/>
        <v>6272.0199999999995</v>
      </c>
      <c r="F1550" s="11">
        <v>0.68054398148148154</v>
      </c>
      <c r="G1550" s="13" t="s">
        <v>1</v>
      </c>
    </row>
    <row r="1551" spans="2:7" ht="15">
      <c r="B1551" s="13">
        <v>43040</v>
      </c>
      <c r="C1551" s="10">
        <v>172</v>
      </c>
      <c r="D1551" s="14">
        <v>16.164999999999999</v>
      </c>
      <c r="E1551" s="47">
        <f t="shared" ca="1" si="23"/>
        <v>2780.3799999999997</v>
      </c>
      <c r="F1551" s="11">
        <v>0.68054398148148154</v>
      </c>
      <c r="G1551" s="13" t="s">
        <v>1</v>
      </c>
    </row>
    <row r="1552" spans="2:7" ht="15">
      <c r="B1552" s="13">
        <v>43040</v>
      </c>
      <c r="C1552" s="10">
        <v>240</v>
      </c>
      <c r="D1552" s="14">
        <v>16.164999999999999</v>
      </c>
      <c r="E1552" s="47">
        <f t="shared" ref="E1552:E1615" ca="1" si="24">+C1552*D1552</f>
        <v>3879.6</v>
      </c>
      <c r="F1552" s="11">
        <v>0.68054398148148154</v>
      </c>
      <c r="G1552" s="13" t="s">
        <v>1</v>
      </c>
    </row>
    <row r="1553" spans="2:7" ht="15">
      <c r="B1553" s="13">
        <v>43040</v>
      </c>
      <c r="C1553" s="10">
        <v>105</v>
      </c>
      <c r="D1553" s="14">
        <v>16.164999999999999</v>
      </c>
      <c r="E1553" s="47">
        <f t="shared" ca="1" si="24"/>
        <v>1697.3249999999998</v>
      </c>
      <c r="F1553" s="11">
        <v>0.68054398148148154</v>
      </c>
      <c r="G1553" s="13" t="s">
        <v>1</v>
      </c>
    </row>
    <row r="1554" spans="2:7" ht="15">
      <c r="B1554" s="13">
        <v>43040</v>
      </c>
      <c r="C1554" s="10">
        <v>24</v>
      </c>
      <c r="D1554" s="14">
        <v>16.164999999999999</v>
      </c>
      <c r="E1554" s="47">
        <f t="shared" ca="1" si="24"/>
        <v>387.96</v>
      </c>
      <c r="F1554" s="11">
        <v>0.68057870370370377</v>
      </c>
      <c r="G1554" s="13" t="s">
        <v>1</v>
      </c>
    </row>
    <row r="1555" spans="2:7" ht="15">
      <c r="B1555" s="13">
        <v>43040</v>
      </c>
      <c r="C1555" s="10">
        <v>431</v>
      </c>
      <c r="D1555" s="14">
        <v>16.164999999999999</v>
      </c>
      <c r="E1555" s="47">
        <f t="shared" ca="1" si="24"/>
        <v>6967.1149999999998</v>
      </c>
      <c r="F1555" s="11">
        <v>0.68057870370370377</v>
      </c>
      <c r="G1555" s="13" t="s">
        <v>1</v>
      </c>
    </row>
    <row r="1556" spans="2:7" ht="15">
      <c r="B1556" s="13">
        <v>43040</v>
      </c>
      <c r="C1556" s="10">
        <v>241</v>
      </c>
      <c r="D1556" s="14">
        <v>16.164999999999999</v>
      </c>
      <c r="E1556" s="47">
        <f t="shared" ca="1" si="24"/>
        <v>3895.7649999999999</v>
      </c>
      <c r="F1556" s="11">
        <v>0.68057870370370377</v>
      </c>
      <c r="G1556" s="13" t="s">
        <v>1</v>
      </c>
    </row>
    <row r="1557" spans="2:7" ht="15">
      <c r="B1557" s="13">
        <v>43040</v>
      </c>
      <c r="C1557" s="10">
        <v>112</v>
      </c>
      <c r="D1557" s="14">
        <v>16.164999999999999</v>
      </c>
      <c r="E1557" s="47">
        <f t="shared" ca="1" si="24"/>
        <v>1810.48</v>
      </c>
      <c r="F1557" s="11">
        <v>0.68064814814814811</v>
      </c>
      <c r="G1557" s="13" t="s">
        <v>1</v>
      </c>
    </row>
    <row r="1558" spans="2:7" ht="15">
      <c r="B1558" s="13">
        <v>43040</v>
      </c>
      <c r="C1558" s="10">
        <v>230</v>
      </c>
      <c r="D1558" s="14">
        <v>16.164999999999999</v>
      </c>
      <c r="E1558" s="47">
        <f t="shared" ca="1" si="24"/>
        <v>3717.95</v>
      </c>
      <c r="F1558" s="11">
        <v>0.68064814814814811</v>
      </c>
      <c r="G1558" s="13" t="s">
        <v>1</v>
      </c>
    </row>
    <row r="1559" spans="2:7" ht="15">
      <c r="B1559" s="13">
        <v>43040</v>
      </c>
      <c r="C1559" s="10">
        <v>133</v>
      </c>
      <c r="D1559" s="14">
        <v>16.164999999999999</v>
      </c>
      <c r="E1559" s="47">
        <f t="shared" ca="1" si="24"/>
        <v>2149.9449999999997</v>
      </c>
      <c r="F1559" s="11">
        <v>0.68064814814814811</v>
      </c>
      <c r="G1559" s="13" t="s">
        <v>1</v>
      </c>
    </row>
    <row r="1560" spans="2:7" ht="15">
      <c r="B1560" s="13">
        <v>43040</v>
      </c>
      <c r="C1560" s="10">
        <v>323</v>
      </c>
      <c r="D1560" s="14">
        <v>16.16</v>
      </c>
      <c r="E1560" s="47">
        <f t="shared" ca="1" si="24"/>
        <v>5219.68</v>
      </c>
      <c r="F1560" s="11">
        <v>0.68114583333333334</v>
      </c>
      <c r="G1560" s="13" t="s">
        <v>1</v>
      </c>
    </row>
    <row r="1561" spans="2:7" ht="15">
      <c r="B1561" s="13">
        <v>43040</v>
      </c>
      <c r="C1561" s="10">
        <v>118</v>
      </c>
      <c r="D1561" s="14">
        <v>16.16</v>
      </c>
      <c r="E1561" s="47">
        <f t="shared" ca="1" si="24"/>
        <v>1906.88</v>
      </c>
      <c r="F1561" s="11">
        <v>0.68114583333333334</v>
      </c>
      <c r="G1561" s="13" t="s">
        <v>1</v>
      </c>
    </row>
    <row r="1562" spans="2:7" ht="15">
      <c r="B1562" s="13">
        <v>43040</v>
      </c>
      <c r="C1562" s="10">
        <v>350</v>
      </c>
      <c r="D1562" s="14">
        <v>16.16</v>
      </c>
      <c r="E1562" s="47">
        <f t="shared" ca="1" si="24"/>
        <v>5656</v>
      </c>
      <c r="F1562" s="11">
        <v>0.68114583333333334</v>
      </c>
      <c r="G1562" s="13" t="s">
        <v>1</v>
      </c>
    </row>
    <row r="1563" spans="2:7" ht="15">
      <c r="B1563" s="13">
        <v>43040</v>
      </c>
      <c r="C1563" s="10">
        <v>325</v>
      </c>
      <c r="D1563" s="14">
        <v>16.16</v>
      </c>
      <c r="E1563" s="47">
        <f t="shared" ca="1" si="24"/>
        <v>5252</v>
      </c>
      <c r="F1563" s="11">
        <v>0.68114583333333334</v>
      </c>
      <c r="G1563" s="13" t="s">
        <v>1</v>
      </c>
    </row>
    <row r="1564" spans="2:7" ht="15">
      <c r="B1564" s="13">
        <v>43040</v>
      </c>
      <c r="C1564" s="10">
        <v>500</v>
      </c>
      <c r="D1564" s="14">
        <v>16.16</v>
      </c>
      <c r="E1564" s="47">
        <f t="shared" ca="1" si="24"/>
        <v>8080</v>
      </c>
      <c r="F1564" s="11">
        <v>0.68114583333333334</v>
      </c>
      <c r="G1564" s="13" t="s">
        <v>1</v>
      </c>
    </row>
    <row r="1565" spans="2:7" ht="15">
      <c r="B1565" s="13">
        <v>43040</v>
      </c>
      <c r="C1565" s="10">
        <v>130</v>
      </c>
      <c r="D1565" s="14">
        <v>16.164999999999999</v>
      </c>
      <c r="E1565" s="47">
        <f t="shared" ca="1" si="24"/>
        <v>2101.4499999999998</v>
      </c>
      <c r="F1565" s="11">
        <v>0.68115740740740749</v>
      </c>
      <c r="G1565" s="13" t="s">
        <v>1</v>
      </c>
    </row>
    <row r="1566" spans="2:7" ht="15">
      <c r="B1566" s="13">
        <v>43040</v>
      </c>
      <c r="C1566" s="10">
        <v>235</v>
      </c>
      <c r="D1566" s="14">
        <v>16.164999999999999</v>
      </c>
      <c r="E1566" s="47">
        <f t="shared" ca="1" si="24"/>
        <v>3798.7749999999996</v>
      </c>
      <c r="F1566" s="11">
        <v>0.68115740740740749</v>
      </c>
      <c r="G1566" s="13" t="s">
        <v>1</v>
      </c>
    </row>
    <row r="1567" spans="2:7" ht="15">
      <c r="B1567" s="13">
        <v>43040</v>
      </c>
      <c r="C1567" s="10">
        <v>301</v>
      </c>
      <c r="D1567" s="14">
        <v>16.164999999999999</v>
      </c>
      <c r="E1567" s="47">
        <f t="shared" ca="1" si="24"/>
        <v>4865.665</v>
      </c>
      <c r="F1567" s="11">
        <v>0.68134259259259267</v>
      </c>
      <c r="G1567" s="13" t="s">
        <v>1</v>
      </c>
    </row>
    <row r="1568" spans="2:7" ht="15">
      <c r="B1568" s="13">
        <v>43040</v>
      </c>
      <c r="C1568" s="10">
        <v>137</v>
      </c>
      <c r="D1568" s="14">
        <v>16.170000000000002</v>
      </c>
      <c r="E1568" s="47">
        <f t="shared" ca="1" si="24"/>
        <v>2215.2900000000004</v>
      </c>
      <c r="F1568" s="11">
        <v>0.68145833333333339</v>
      </c>
      <c r="G1568" s="13" t="s">
        <v>1</v>
      </c>
    </row>
    <row r="1569" spans="2:7" ht="15">
      <c r="B1569" s="13">
        <v>43040</v>
      </c>
      <c r="C1569" s="10">
        <v>157</v>
      </c>
      <c r="D1569" s="14">
        <v>16.164999999999999</v>
      </c>
      <c r="E1569" s="47">
        <f t="shared" ca="1" si="24"/>
        <v>2537.9049999999997</v>
      </c>
      <c r="F1569" s="11">
        <v>0.68145833333333339</v>
      </c>
      <c r="G1569" s="13" t="s">
        <v>1</v>
      </c>
    </row>
    <row r="1570" spans="2:7" ht="15">
      <c r="B1570" s="13">
        <v>43040</v>
      </c>
      <c r="C1570" s="10">
        <v>7</v>
      </c>
      <c r="D1570" s="14">
        <v>16.164999999999999</v>
      </c>
      <c r="E1570" s="47">
        <f t="shared" ca="1" si="24"/>
        <v>113.155</v>
      </c>
      <c r="F1570" s="11">
        <v>0.68145833333333339</v>
      </c>
      <c r="G1570" s="13" t="s">
        <v>1</v>
      </c>
    </row>
    <row r="1571" spans="2:7" ht="15">
      <c r="B1571" s="13">
        <v>43040</v>
      </c>
      <c r="C1571" s="10">
        <v>451</v>
      </c>
      <c r="D1571" s="14">
        <v>16.170000000000002</v>
      </c>
      <c r="E1571" s="47">
        <f t="shared" ca="1" si="24"/>
        <v>7292.670000000001</v>
      </c>
      <c r="F1571" s="11">
        <v>0.68153935185185188</v>
      </c>
      <c r="G1571" s="13" t="s">
        <v>1</v>
      </c>
    </row>
    <row r="1572" spans="2:7" ht="15">
      <c r="B1572" s="13">
        <v>43040</v>
      </c>
      <c r="C1572" s="10">
        <v>17</v>
      </c>
      <c r="D1572" s="14">
        <v>16.170000000000002</v>
      </c>
      <c r="E1572" s="47">
        <f t="shared" ca="1" si="24"/>
        <v>274.89000000000004</v>
      </c>
      <c r="F1572" s="11">
        <v>0.68153935185185188</v>
      </c>
      <c r="G1572" s="13" t="s">
        <v>1</v>
      </c>
    </row>
    <row r="1573" spans="2:7" ht="15">
      <c r="B1573" s="13">
        <v>43040</v>
      </c>
      <c r="C1573" s="10">
        <v>130</v>
      </c>
      <c r="D1573" s="14">
        <v>16.170000000000002</v>
      </c>
      <c r="E1573" s="47">
        <f t="shared" ca="1" si="24"/>
        <v>2102.1000000000004</v>
      </c>
      <c r="F1573" s="11">
        <v>0.68166666666666664</v>
      </c>
      <c r="G1573" s="13" t="s">
        <v>1</v>
      </c>
    </row>
    <row r="1574" spans="2:7" ht="15">
      <c r="B1574" s="13">
        <v>43040</v>
      </c>
      <c r="C1574" s="10">
        <v>165</v>
      </c>
      <c r="D1574" s="14">
        <v>16.170000000000002</v>
      </c>
      <c r="E1574" s="47">
        <f t="shared" ca="1" si="24"/>
        <v>2668.05</v>
      </c>
      <c r="F1574" s="11">
        <v>0.68166666666666664</v>
      </c>
      <c r="G1574" s="13" t="s">
        <v>1</v>
      </c>
    </row>
    <row r="1575" spans="2:7" ht="15">
      <c r="B1575" s="13">
        <v>43040</v>
      </c>
      <c r="C1575" s="10">
        <v>369</v>
      </c>
      <c r="D1575" s="14">
        <v>16.164999999999999</v>
      </c>
      <c r="E1575" s="47">
        <f t="shared" ca="1" si="24"/>
        <v>5964.8849999999993</v>
      </c>
      <c r="F1575" s="11">
        <v>0.68174768518518514</v>
      </c>
      <c r="G1575" s="13" t="s">
        <v>1</v>
      </c>
    </row>
    <row r="1576" spans="2:7" ht="15">
      <c r="B1576" s="13">
        <v>43040</v>
      </c>
      <c r="C1576" s="10">
        <v>290</v>
      </c>
      <c r="D1576" s="14">
        <v>16.164999999999999</v>
      </c>
      <c r="E1576" s="47">
        <f t="shared" ca="1" si="24"/>
        <v>4687.8499999999995</v>
      </c>
      <c r="F1576" s="11">
        <v>0.68175925925925929</v>
      </c>
      <c r="G1576" s="13" t="s">
        <v>1</v>
      </c>
    </row>
    <row r="1577" spans="2:7" ht="15">
      <c r="B1577" s="13">
        <v>43040</v>
      </c>
      <c r="C1577" s="10">
        <v>272</v>
      </c>
      <c r="D1577" s="14">
        <v>16.164999999999999</v>
      </c>
      <c r="E1577" s="47">
        <f t="shared" ca="1" si="24"/>
        <v>4396.88</v>
      </c>
      <c r="F1577" s="11">
        <v>0.68194444444444446</v>
      </c>
      <c r="G1577" s="13" t="s">
        <v>1</v>
      </c>
    </row>
    <row r="1578" spans="2:7" ht="15">
      <c r="B1578" s="13">
        <v>43040</v>
      </c>
      <c r="C1578" s="10">
        <v>270</v>
      </c>
      <c r="D1578" s="14">
        <v>16.164999999999999</v>
      </c>
      <c r="E1578" s="47">
        <f t="shared" ca="1" si="24"/>
        <v>4364.55</v>
      </c>
      <c r="F1578" s="11">
        <v>0.68201388888888881</v>
      </c>
      <c r="G1578" s="13" t="s">
        <v>1</v>
      </c>
    </row>
    <row r="1579" spans="2:7" ht="15">
      <c r="B1579" s="13">
        <v>43040</v>
      </c>
      <c r="C1579" s="10">
        <v>256</v>
      </c>
      <c r="D1579" s="14">
        <v>16.184999999999999</v>
      </c>
      <c r="E1579" s="47">
        <f t="shared" ca="1" si="24"/>
        <v>4143.3599999999997</v>
      </c>
      <c r="F1579" s="11">
        <v>0.68230324074074078</v>
      </c>
      <c r="G1579" s="13" t="s">
        <v>1</v>
      </c>
    </row>
    <row r="1580" spans="2:7" ht="15">
      <c r="B1580" s="13">
        <v>43040</v>
      </c>
      <c r="C1580" s="10">
        <v>277</v>
      </c>
      <c r="D1580" s="14">
        <v>16.184999999999999</v>
      </c>
      <c r="E1580" s="47">
        <f t="shared" ca="1" si="24"/>
        <v>4483.2449999999999</v>
      </c>
      <c r="F1580" s="11">
        <v>0.68259259259259253</v>
      </c>
      <c r="G1580" s="13" t="s">
        <v>1</v>
      </c>
    </row>
    <row r="1581" spans="2:7" ht="15">
      <c r="B1581" s="13">
        <v>43040</v>
      </c>
      <c r="C1581" s="10">
        <v>316</v>
      </c>
      <c r="D1581" s="14">
        <v>16.184999999999999</v>
      </c>
      <c r="E1581" s="47">
        <f t="shared" ca="1" si="24"/>
        <v>5114.46</v>
      </c>
      <c r="F1581" s="11">
        <v>0.68266203703703709</v>
      </c>
      <c r="G1581" s="13" t="s">
        <v>1</v>
      </c>
    </row>
    <row r="1582" spans="2:7" ht="15">
      <c r="B1582" s="13">
        <v>43040</v>
      </c>
      <c r="C1582" s="10">
        <v>442</v>
      </c>
      <c r="D1582" s="14">
        <v>16.184999999999999</v>
      </c>
      <c r="E1582" s="47">
        <f t="shared" ca="1" si="24"/>
        <v>7153.7699999999995</v>
      </c>
      <c r="F1582" s="11">
        <v>0.68266203703703709</v>
      </c>
      <c r="G1582" s="13" t="s">
        <v>1</v>
      </c>
    </row>
    <row r="1583" spans="2:7" ht="15">
      <c r="B1583" s="13">
        <v>43040</v>
      </c>
      <c r="C1583" s="10">
        <v>450</v>
      </c>
      <c r="D1583" s="14">
        <v>16.184999999999999</v>
      </c>
      <c r="E1583" s="47">
        <f t="shared" ca="1" si="24"/>
        <v>7283.2499999999991</v>
      </c>
      <c r="F1583" s="11">
        <v>0.68266203703703709</v>
      </c>
      <c r="G1583" s="13" t="s">
        <v>1</v>
      </c>
    </row>
    <row r="1584" spans="2:7" ht="15">
      <c r="B1584" s="13">
        <v>43040</v>
      </c>
      <c r="C1584" s="10">
        <v>85</v>
      </c>
      <c r="D1584" s="14">
        <v>16.184999999999999</v>
      </c>
      <c r="E1584" s="47">
        <f t="shared" ca="1" si="24"/>
        <v>1375.7249999999999</v>
      </c>
      <c r="F1584" s="11">
        <v>0.68266203703703709</v>
      </c>
      <c r="G1584" s="13" t="s">
        <v>1</v>
      </c>
    </row>
    <row r="1585" spans="2:7" ht="15">
      <c r="B1585" s="13">
        <v>43040</v>
      </c>
      <c r="C1585" s="10">
        <v>300</v>
      </c>
      <c r="D1585" s="14">
        <v>16.184999999999999</v>
      </c>
      <c r="E1585" s="47">
        <f t="shared" ca="1" si="24"/>
        <v>4855.5</v>
      </c>
      <c r="F1585" s="11">
        <v>0.68266203703703709</v>
      </c>
      <c r="G1585" s="13" t="s">
        <v>1</v>
      </c>
    </row>
    <row r="1586" spans="2:7" ht="15">
      <c r="B1586" s="13">
        <v>43040</v>
      </c>
      <c r="C1586" s="10">
        <v>74</v>
      </c>
      <c r="D1586" s="14">
        <v>16.184999999999999</v>
      </c>
      <c r="E1586" s="47">
        <f t="shared" ca="1" si="24"/>
        <v>1197.6899999999998</v>
      </c>
      <c r="F1586" s="11">
        <v>0.68266203703703709</v>
      </c>
      <c r="G1586" s="13" t="s">
        <v>1</v>
      </c>
    </row>
    <row r="1587" spans="2:7" ht="15">
      <c r="B1587" s="13">
        <v>43040</v>
      </c>
      <c r="C1587" s="10">
        <v>165</v>
      </c>
      <c r="D1587" s="14">
        <v>16.184999999999999</v>
      </c>
      <c r="E1587" s="47">
        <f t="shared" ca="1" si="24"/>
        <v>2670.5249999999996</v>
      </c>
      <c r="F1587" s="11">
        <v>0.68266203703703709</v>
      </c>
      <c r="G1587" s="13" t="s">
        <v>1</v>
      </c>
    </row>
    <row r="1588" spans="2:7" ht="15">
      <c r="B1588" s="13">
        <v>43040</v>
      </c>
      <c r="C1588" s="10">
        <v>199</v>
      </c>
      <c r="D1588" s="14">
        <v>16.184999999999999</v>
      </c>
      <c r="E1588" s="47">
        <f t="shared" ca="1" si="24"/>
        <v>3220.8149999999996</v>
      </c>
      <c r="F1588" s="11">
        <v>0.68266203703703709</v>
      </c>
      <c r="G1588" s="13" t="s">
        <v>1</v>
      </c>
    </row>
    <row r="1589" spans="2:7" ht="15">
      <c r="B1589" s="13">
        <v>43040</v>
      </c>
      <c r="C1589" s="10">
        <v>374</v>
      </c>
      <c r="D1589" s="14">
        <v>16.18</v>
      </c>
      <c r="E1589" s="47">
        <f t="shared" ca="1" si="24"/>
        <v>6051.32</v>
      </c>
      <c r="F1589" s="11">
        <v>0.68276620370370367</v>
      </c>
      <c r="G1589" s="13" t="s">
        <v>1</v>
      </c>
    </row>
    <row r="1590" spans="2:7" ht="15">
      <c r="B1590" s="13">
        <v>43040</v>
      </c>
      <c r="C1590" s="10">
        <v>35</v>
      </c>
      <c r="D1590" s="14">
        <v>16.18</v>
      </c>
      <c r="E1590" s="47">
        <f t="shared" ca="1" si="24"/>
        <v>566.29999999999995</v>
      </c>
      <c r="F1590" s="11">
        <v>0.68285879629629631</v>
      </c>
      <c r="G1590" s="13" t="s">
        <v>1</v>
      </c>
    </row>
    <row r="1591" spans="2:7" ht="15">
      <c r="B1591" s="13">
        <v>43040</v>
      </c>
      <c r="C1591" s="10">
        <v>335</v>
      </c>
      <c r="D1591" s="14">
        <v>16.18</v>
      </c>
      <c r="E1591" s="47">
        <f t="shared" ca="1" si="24"/>
        <v>5420.3</v>
      </c>
      <c r="F1591" s="11">
        <v>0.68285879629629631</v>
      </c>
      <c r="G1591" s="13" t="s">
        <v>1</v>
      </c>
    </row>
    <row r="1592" spans="2:7" ht="15">
      <c r="B1592" s="13">
        <v>43040</v>
      </c>
      <c r="C1592" s="10">
        <v>161</v>
      </c>
      <c r="D1592" s="14">
        <v>16.18</v>
      </c>
      <c r="E1592" s="47">
        <f t="shared" ca="1" si="24"/>
        <v>2604.98</v>
      </c>
      <c r="F1592" s="11">
        <v>0.68296296296296299</v>
      </c>
      <c r="G1592" s="13" t="s">
        <v>1</v>
      </c>
    </row>
    <row r="1593" spans="2:7" ht="15">
      <c r="B1593" s="13">
        <v>43040</v>
      </c>
      <c r="C1593" s="10">
        <v>214</v>
      </c>
      <c r="D1593" s="14">
        <v>16.18</v>
      </c>
      <c r="E1593" s="47">
        <f t="shared" ca="1" si="24"/>
        <v>3462.52</v>
      </c>
      <c r="F1593" s="11">
        <v>0.68296296296296299</v>
      </c>
      <c r="G1593" s="13" t="s">
        <v>1</v>
      </c>
    </row>
    <row r="1594" spans="2:7" ht="15">
      <c r="B1594" s="13">
        <v>43040</v>
      </c>
      <c r="C1594" s="10">
        <v>34</v>
      </c>
      <c r="D1594" s="14">
        <v>16.18</v>
      </c>
      <c r="E1594" s="47">
        <f t="shared" ca="1" si="24"/>
        <v>550.12</v>
      </c>
      <c r="F1594" s="11">
        <v>0.68306712962962957</v>
      </c>
      <c r="G1594" s="13" t="s">
        <v>1</v>
      </c>
    </row>
    <row r="1595" spans="2:7" ht="15">
      <c r="B1595" s="13">
        <v>43040</v>
      </c>
      <c r="C1595" s="10">
        <v>339</v>
      </c>
      <c r="D1595" s="14">
        <v>16.18</v>
      </c>
      <c r="E1595" s="47">
        <f t="shared" ca="1" si="24"/>
        <v>5485.0199999999995</v>
      </c>
      <c r="F1595" s="11">
        <v>0.68306712962962957</v>
      </c>
      <c r="G1595" s="13" t="s">
        <v>1</v>
      </c>
    </row>
    <row r="1596" spans="2:7" ht="15">
      <c r="B1596" s="13">
        <v>43040</v>
      </c>
      <c r="C1596" s="10">
        <v>363</v>
      </c>
      <c r="D1596" s="14">
        <v>16.18</v>
      </c>
      <c r="E1596" s="47">
        <f t="shared" ca="1" si="24"/>
        <v>5873.34</v>
      </c>
      <c r="F1596" s="11">
        <v>0.68315972222222221</v>
      </c>
      <c r="G1596" s="13" t="s">
        <v>1</v>
      </c>
    </row>
    <row r="1597" spans="2:7" ht="15">
      <c r="B1597" s="13">
        <v>43040</v>
      </c>
      <c r="C1597" s="10">
        <v>367</v>
      </c>
      <c r="D1597" s="14">
        <v>16.18</v>
      </c>
      <c r="E1597" s="47">
        <f t="shared" ca="1" si="24"/>
        <v>5938.0599999999995</v>
      </c>
      <c r="F1597" s="11">
        <v>0.68327546296296304</v>
      </c>
      <c r="G1597" s="13" t="s">
        <v>1</v>
      </c>
    </row>
    <row r="1598" spans="2:7" ht="15">
      <c r="B1598" s="13">
        <v>43040</v>
      </c>
      <c r="C1598" s="10">
        <v>259</v>
      </c>
      <c r="D1598" s="14">
        <v>16.195</v>
      </c>
      <c r="E1598" s="47">
        <f t="shared" ca="1" si="24"/>
        <v>4194.5050000000001</v>
      </c>
      <c r="F1598" s="11">
        <v>0.68355324074074064</v>
      </c>
      <c r="G1598" s="13" t="s">
        <v>1</v>
      </c>
    </row>
    <row r="1599" spans="2:7" ht="15">
      <c r="B1599" s="13">
        <v>43040</v>
      </c>
      <c r="C1599" s="10">
        <v>377</v>
      </c>
      <c r="D1599" s="14">
        <v>16.195</v>
      </c>
      <c r="E1599" s="47">
        <f t="shared" ca="1" si="24"/>
        <v>6105.5150000000003</v>
      </c>
      <c r="F1599" s="11">
        <v>0.68355324074074064</v>
      </c>
      <c r="G1599" s="13" t="s">
        <v>1</v>
      </c>
    </row>
    <row r="1600" spans="2:7" ht="15">
      <c r="B1600" s="13">
        <v>43040</v>
      </c>
      <c r="C1600" s="10">
        <v>256</v>
      </c>
      <c r="D1600" s="14">
        <v>16.195</v>
      </c>
      <c r="E1600" s="47">
        <f t="shared" ca="1" si="24"/>
        <v>4145.92</v>
      </c>
      <c r="F1600" s="11">
        <v>0.68355324074074064</v>
      </c>
      <c r="G1600" s="13" t="s">
        <v>1</v>
      </c>
    </row>
    <row r="1601" spans="2:7" ht="15">
      <c r="B1601" s="13">
        <v>43040</v>
      </c>
      <c r="C1601" s="10">
        <v>48</v>
      </c>
      <c r="D1601" s="14">
        <v>16.195</v>
      </c>
      <c r="E1601" s="47">
        <f t="shared" ca="1" si="24"/>
        <v>777.36</v>
      </c>
      <c r="F1601" s="11">
        <v>0.68356481481481479</v>
      </c>
      <c r="G1601" s="13" t="s">
        <v>1</v>
      </c>
    </row>
    <row r="1602" spans="2:7" ht="15">
      <c r="B1602" s="13">
        <v>43040</v>
      </c>
      <c r="C1602" s="10">
        <v>17</v>
      </c>
      <c r="D1602" s="14">
        <v>16.195</v>
      </c>
      <c r="E1602" s="47">
        <f t="shared" ca="1" si="24"/>
        <v>275.315</v>
      </c>
      <c r="F1602" s="11">
        <v>0.68356481481481479</v>
      </c>
      <c r="G1602" s="13" t="s">
        <v>1</v>
      </c>
    </row>
    <row r="1603" spans="2:7" ht="15">
      <c r="B1603" s="13">
        <v>43040</v>
      </c>
      <c r="C1603" s="10">
        <v>300</v>
      </c>
      <c r="D1603" s="14">
        <v>16.195</v>
      </c>
      <c r="E1603" s="47">
        <f t="shared" ca="1" si="24"/>
        <v>4858.5</v>
      </c>
      <c r="F1603" s="11">
        <v>0.68356481481481479</v>
      </c>
      <c r="G1603" s="13" t="s">
        <v>1</v>
      </c>
    </row>
    <row r="1604" spans="2:7" ht="15">
      <c r="B1604" s="13">
        <v>43040</v>
      </c>
      <c r="C1604" s="10">
        <v>367</v>
      </c>
      <c r="D1604" s="14">
        <v>16.190000000000001</v>
      </c>
      <c r="E1604" s="47">
        <f t="shared" ca="1" si="24"/>
        <v>5941.7300000000005</v>
      </c>
      <c r="F1604" s="11">
        <v>0.68377314814814805</v>
      </c>
      <c r="G1604" s="13" t="s">
        <v>1</v>
      </c>
    </row>
    <row r="1605" spans="2:7" ht="15">
      <c r="B1605" s="13">
        <v>43040</v>
      </c>
      <c r="C1605" s="10">
        <v>292</v>
      </c>
      <c r="D1605" s="14">
        <v>16.190000000000001</v>
      </c>
      <c r="E1605" s="47">
        <f t="shared" ca="1" si="24"/>
        <v>4727.4800000000005</v>
      </c>
      <c r="F1605" s="11">
        <v>0.6837847222222222</v>
      </c>
      <c r="G1605" s="13" t="s">
        <v>1</v>
      </c>
    </row>
    <row r="1606" spans="2:7" ht="15">
      <c r="B1606" s="13">
        <v>43040</v>
      </c>
      <c r="C1606" s="10">
        <v>76</v>
      </c>
      <c r="D1606" s="14">
        <v>16.190000000000001</v>
      </c>
      <c r="E1606" s="47">
        <f t="shared" ca="1" si="24"/>
        <v>1230.44</v>
      </c>
      <c r="F1606" s="11">
        <v>0.6837847222222222</v>
      </c>
      <c r="G1606" s="13" t="s">
        <v>1</v>
      </c>
    </row>
    <row r="1607" spans="2:7" ht="15">
      <c r="B1607" s="13">
        <v>43040</v>
      </c>
      <c r="C1607" s="10">
        <v>294</v>
      </c>
      <c r="D1607" s="14">
        <v>16.190000000000001</v>
      </c>
      <c r="E1607" s="47">
        <f t="shared" ca="1" si="24"/>
        <v>4759.8600000000006</v>
      </c>
      <c r="F1607" s="11">
        <v>0.68387731481481484</v>
      </c>
      <c r="G1607" s="13" t="s">
        <v>1</v>
      </c>
    </row>
    <row r="1608" spans="2:7" ht="15">
      <c r="B1608" s="13">
        <v>43040</v>
      </c>
      <c r="C1608" s="10">
        <v>75</v>
      </c>
      <c r="D1608" s="14">
        <v>16.190000000000001</v>
      </c>
      <c r="E1608" s="47">
        <f t="shared" ca="1" si="24"/>
        <v>1214.25</v>
      </c>
      <c r="F1608" s="11">
        <v>0.68387731481481484</v>
      </c>
      <c r="G1608" s="13" t="s">
        <v>1</v>
      </c>
    </row>
    <row r="1609" spans="2:7" ht="15">
      <c r="B1609" s="13">
        <v>43040</v>
      </c>
      <c r="C1609" s="10">
        <v>55</v>
      </c>
      <c r="D1609" s="14">
        <v>16.190000000000001</v>
      </c>
      <c r="E1609" s="47">
        <f t="shared" ca="1" si="24"/>
        <v>890.45</v>
      </c>
      <c r="F1609" s="11">
        <v>0.68398148148148152</v>
      </c>
      <c r="G1609" s="13" t="s">
        <v>1</v>
      </c>
    </row>
    <row r="1610" spans="2:7" ht="15">
      <c r="B1610" s="13">
        <v>43040</v>
      </c>
      <c r="C1610" s="10">
        <v>109</v>
      </c>
      <c r="D1610" s="14">
        <v>16.190000000000001</v>
      </c>
      <c r="E1610" s="47">
        <f t="shared" ca="1" si="24"/>
        <v>1764.71</v>
      </c>
      <c r="F1610" s="11">
        <v>0.68398148148148152</v>
      </c>
      <c r="G1610" s="13" t="s">
        <v>1</v>
      </c>
    </row>
    <row r="1611" spans="2:7" ht="15">
      <c r="B1611" s="13">
        <v>43040</v>
      </c>
      <c r="C1611" s="10">
        <v>209</v>
      </c>
      <c r="D1611" s="14">
        <v>16.190000000000001</v>
      </c>
      <c r="E1611" s="47">
        <f t="shared" ca="1" si="24"/>
        <v>3383.7100000000005</v>
      </c>
      <c r="F1611" s="11">
        <v>0.68398148148148152</v>
      </c>
      <c r="G1611" s="13" t="s">
        <v>1</v>
      </c>
    </row>
    <row r="1612" spans="2:7" ht="15">
      <c r="B1612" s="13">
        <v>43040</v>
      </c>
      <c r="C1612" s="10">
        <v>256</v>
      </c>
      <c r="D1612" s="14">
        <v>16.215</v>
      </c>
      <c r="E1612" s="47">
        <f t="shared" ca="1" si="24"/>
        <v>4151.04</v>
      </c>
      <c r="F1612" s="11">
        <v>0.68435185185185177</v>
      </c>
      <c r="G1612" s="13" t="s">
        <v>1</v>
      </c>
    </row>
    <row r="1613" spans="2:7" ht="15">
      <c r="B1613" s="13">
        <v>43040</v>
      </c>
      <c r="C1613" s="10">
        <v>395</v>
      </c>
      <c r="D1613" s="14">
        <v>16.204999999999998</v>
      </c>
      <c r="E1613" s="47">
        <f t="shared" ca="1" si="24"/>
        <v>6400.9749999999995</v>
      </c>
      <c r="F1613" s="11">
        <v>0.68437500000000007</v>
      </c>
      <c r="G1613" s="13" t="s">
        <v>1</v>
      </c>
    </row>
    <row r="1614" spans="2:7" ht="15">
      <c r="B1614" s="13">
        <v>43040</v>
      </c>
      <c r="C1614" s="10">
        <v>275</v>
      </c>
      <c r="D1614" s="14">
        <v>16.204999999999998</v>
      </c>
      <c r="E1614" s="47">
        <f t="shared" ca="1" si="24"/>
        <v>4456.3749999999991</v>
      </c>
      <c r="F1614" s="11">
        <v>0.68437500000000007</v>
      </c>
      <c r="G1614" s="13" t="s">
        <v>1</v>
      </c>
    </row>
    <row r="1615" spans="2:7" ht="15">
      <c r="B1615" s="13">
        <v>43040</v>
      </c>
      <c r="C1615" s="10">
        <v>510</v>
      </c>
      <c r="D1615" s="14">
        <v>16.204999999999998</v>
      </c>
      <c r="E1615" s="47">
        <f t="shared" ca="1" si="24"/>
        <v>8264.5499999999993</v>
      </c>
      <c r="F1615" s="11">
        <v>0.68438657407407411</v>
      </c>
      <c r="G1615" s="13" t="s">
        <v>1</v>
      </c>
    </row>
    <row r="1616" spans="2:7" ht="15">
      <c r="B1616" s="13">
        <v>43040</v>
      </c>
      <c r="C1616" s="10">
        <v>309</v>
      </c>
      <c r="D1616" s="14">
        <v>16.204999999999998</v>
      </c>
      <c r="E1616" s="47">
        <f t="shared" ref="E1616:E1670" ca="1" si="25">+C1616*D1616</f>
        <v>5007.3449999999993</v>
      </c>
      <c r="F1616" s="11">
        <v>0.68440972222222218</v>
      </c>
      <c r="G1616" s="13" t="s">
        <v>1</v>
      </c>
    </row>
    <row r="1617" spans="2:7" ht="15">
      <c r="B1617" s="13">
        <v>43040</v>
      </c>
      <c r="C1617" s="10">
        <v>53</v>
      </c>
      <c r="D1617" s="14">
        <v>16.204999999999998</v>
      </c>
      <c r="E1617" s="47">
        <f t="shared" ca="1" si="25"/>
        <v>858.8649999999999</v>
      </c>
      <c r="F1617" s="11">
        <v>0.68440972222222218</v>
      </c>
      <c r="G1617" s="13" t="s">
        <v>1</v>
      </c>
    </row>
    <row r="1618" spans="2:7" ht="15">
      <c r="B1618" s="13">
        <v>43040</v>
      </c>
      <c r="C1618" s="10">
        <v>208</v>
      </c>
      <c r="D1618" s="14">
        <v>16.2</v>
      </c>
      <c r="E1618" s="47">
        <f t="shared" ca="1" si="25"/>
        <v>3369.6</v>
      </c>
      <c r="F1618" s="11">
        <v>0.68453703703703705</v>
      </c>
      <c r="G1618" s="13" t="s">
        <v>1</v>
      </c>
    </row>
    <row r="1619" spans="2:7" ht="15">
      <c r="B1619" s="13">
        <v>43040</v>
      </c>
      <c r="C1619" s="10">
        <v>154</v>
      </c>
      <c r="D1619" s="14">
        <v>16.2</v>
      </c>
      <c r="E1619" s="47">
        <f t="shared" ca="1" si="25"/>
        <v>2494.7999999999997</v>
      </c>
      <c r="F1619" s="11">
        <v>0.68453703703703705</v>
      </c>
      <c r="G1619" s="13" t="s">
        <v>1</v>
      </c>
    </row>
    <row r="1620" spans="2:7" ht="15">
      <c r="B1620" s="13">
        <v>43040</v>
      </c>
      <c r="C1620" s="10">
        <v>362</v>
      </c>
      <c r="D1620" s="14">
        <v>16.2</v>
      </c>
      <c r="E1620" s="47">
        <f t="shared" ca="1" si="25"/>
        <v>5864.4</v>
      </c>
      <c r="F1620" s="11">
        <v>0.68462962962962959</v>
      </c>
      <c r="G1620" s="13" t="s">
        <v>1</v>
      </c>
    </row>
    <row r="1621" spans="2:7" ht="15">
      <c r="B1621" s="13">
        <v>43040</v>
      </c>
      <c r="C1621" s="10">
        <v>331</v>
      </c>
      <c r="D1621" s="14">
        <v>16.195</v>
      </c>
      <c r="E1621" s="47">
        <f t="shared" ca="1" si="25"/>
        <v>5360.5450000000001</v>
      </c>
      <c r="F1621" s="11">
        <v>0.68479166666666658</v>
      </c>
      <c r="G1621" s="13" t="s">
        <v>1</v>
      </c>
    </row>
    <row r="1622" spans="2:7" ht="15">
      <c r="B1622" s="13">
        <v>43040</v>
      </c>
      <c r="C1622" s="10">
        <v>34</v>
      </c>
      <c r="D1622" s="14">
        <v>16.195</v>
      </c>
      <c r="E1622" s="47">
        <f t="shared" ca="1" si="25"/>
        <v>550.63</v>
      </c>
      <c r="F1622" s="11">
        <v>0.68479166666666658</v>
      </c>
      <c r="G1622" s="13" t="s">
        <v>1</v>
      </c>
    </row>
    <row r="1623" spans="2:7" ht="15">
      <c r="B1623" s="13">
        <v>43040</v>
      </c>
      <c r="C1623" s="10">
        <v>371</v>
      </c>
      <c r="D1623" s="14">
        <v>16.204999999999998</v>
      </c>
      <c r="E1623" s="47">
        <f t="shared" ca="1" si="25"/>
        <v>6012.0549999999994</v>
      </c>
      <c r="F1623" s="11">
        <v>0.68489583333333337</v>
      </c>
      <c r="G1623" s="13" t="s">
        <v>1</v>
      </c>
    </row>
    <row r="1624" spans="2:7" ht="15">
      <c r="B1624" s="13">
        <v>43040</v>
      </c>
      <c r="C1624" s="10">
        <v>256</v>
      </c>
      <c r="D1624" s="14">
        <v>16.21</v>
      </c>
      <c r="E1624" s="47">
        <f t="shared" ca="1" si="25"/>
        <v>4149.76</v>
      </c>
      <c r="F1624" s="11">
        <v>0.68502314814814813</v>
      </c>
      <c r="G1624" s="13" t="s">
        <v>1</v>
      </c>
    </row>
    <row r="1625" spans="2:7" ht="15">
      <c r="B1625" s="13">
        <v>43040</v>
      </c>
      <c r="C1625" s="10">
        <v>348</v>
      </c>
      <c r="D1625" s="14">
        <v>16.204999999999998</v>
      </c>
      <c r="E1625" s="47">
        <f t="shared" ca="1" si="25"/>
        <v>5639.3399999999992</v>
      </c>
      <c r="F1625" s="11">
        <v>0.68519675925925927</v>
      </c>
      <c r="G1625" s="13" t="s">
        <v>1</v>
      </c>
    </row>
    <row r="1626" spans="2:7" ht="15">
      <c r="B1626" s="13">
        <v>43040</v>
      </c>
      <c r="C1626" s="10">
        <v>260</v>
      </c>
      <c r="D1626" s="14">
        <v>16.204999999999998</v>
      </c>
      <c r="E1626" s="47">
        <f t="shared" ca="1" si="25"/>
        <v>4213.2999999999993</v>
      </c>
      <c r="F1626" s="11">
        <v>0.68519675925925927</v>
      </c>
      <c r="G1626" s="13" t="s">
        <v>1</v>
      </c>
    </row>
    <row r="1627" spans="2:7" ht="15">
      <c r="B1627" s="13">
        <v>43040</v>
      </c>
      <c r="C1627" s="10">
        <v>370</v>
      </c>
      <c r="D1627" s="14">
        <v>16.204999999999998</v>
      </c>
      <c r="E1627" s="47">
        <f t="shared" ca="1" si="25"/>
        <v>5995.8499999999995</v>
      </c>
      <c r="F1627" s="11">
        <v>0.68519675925925927</v>
      </c>
      <c r="G1627" s="13" t="s">
        <v>1</v>
      </c>
    </row>
    <row r="1628" spans="2:7" ht="15">
      <c r="B1628" s="13">
        <v>43040</v>
      </c>
      <c r="C1628" s="10">
        <v>40</v>
      </c>
      <c r="D1628" s="14">
        <v>16.204999999999998</v>
      </c>
      <c r="E1628" s="47">
        <f t="shared" ca="1" si="25"/>
        <v>648.19999999999993</v>
      </c>
      <c r="F1628" s="11">
        <v>0.68521990740740746</v>
      </c>
      <c r="G1628" s="13" t="s">
        <v>1</v>
      </c>
    </row>
    <row r="1629" spans="2:7" ht="15">
      <c r="B1629" s="13">
        <v>43040</v>
      </c>
      <c r="C1629" s="10">
        <v>333</v>
      </c>
      <c r="D1629" s="14">
        <v>16.204999999999998</v>
      </c>
      <c r="E1629" s="47">
        <f t="shared" ca="1" si="25"/>
        <v>5396.2649999999994</v>
      </c>
      <c r="F1629" s="11">
        <v>0.68521990740740746</v>
      </c>
      <c r="G1629" s="13" t="s">
        <v>1</v>
      </c>
    </row>
    <row r="1630" spans="2:7" ht="15">
      <c r="B1630" s="13">
        <v>43040</v>
      </c>
      <c r="C1630" s="10">
        <v>197</v>
      </c>
      <c r="D1630" s="14">
        <v>16.204999999999998</v>
      </c>
      <c r="E1630" s="47">
        <f t="shared" ca="1" si="25"/>
        <v>3192.3849999999998</v>
      </c>
      <c r="F1630" s="11">
        <v>0.68532407407407403</v>
      </c>
      <c r="G1630" s="13" t="s">
        <v>1</v>
      </c>
    </row>
    <row r="1631" spans="2:7" ht="15">
      <c r="B1631" s="13">
        <v>43040</v>
      </c>
      <c r="C1631" s="10">
        <v>177</v>
      </c>
      <c r="D1631" s="14">
        <v>16.204999999999998</v>
      </c>
      <c r="E1631" s="47">
        <f t="shared" ca="1" si="25"/>
        <v>2868.2849999999999</v>
      </c>
      <c r="F1631" s="11">
        <v>0.68532407407407403</v>
      </c>
      <c r="G1631" s="13" t="s">
        <v>1</v>
      </c>
    </row>
    <row r="1632" spans="2:7" ht="15">
      <c r="B1632" s="13">
        <v>43040</v>
      </c>
      <c r="C1632" s="10">
        <v>124</v>
      </c>
      <c r="D1632" s="14">
        <v>16.204999999999998</v>
      </c>
      <c r="E1632" s="47">
        <f t="shared" ca="1" si="25"/>
        <v>2009.4199999999998</v>
      </c>
      <c r="F1632" s="11">
        <v>0.68541666666666667</v>
      </c>
      <c r="G1632" s="13" t="s">
        <v>1</v>
      </c>
    </row>
    <row r="1633" spans="2:7" ht="15">
      <c r="B1633" s="13">
        <v>43040</v>
      </c>
      <c r="C1633" s="10">
        <v>41</v>
      </c>
      <c r="D1633" s="14">
        <v>16.204999999999998</v>
      </c>
      <c r="E1633" s="47">
        <f t="shared" ca="1" si="25"/>
        <v>664.40499999999997</v>
      </c>
      <c r="F1633" s="11">
        <v>0.68541666666666667</v>
      </c>
      <c r="G1633" s="13" t="s">
        <v>1</v>
      </c>
    </row>
    <row r="1634" spans="2:7" ht="15">
      <c r="B1634" s="13">
        <v>43040</v>
      </c>
      <c r="C1634" s="10">
        <v>72</v>
      </c>
      <c r="D1634" s="14">
        <v>16.204999999999998</v>
      </c>
      <c r="E1634" s="47">
        <f t="shared" ca="1" si="25"/>
        <v>1166.7599999999998</v>
      </c>
      <c r="F1634" s="11">
        <v>0.68541666666666667</v>
      </c>
      <c r="G1634" s="13" t="s">
        <v>1</v>
      </c>
    </row>
    <row r="1635" spans="2:7" ht="15">
      <c r="B1635" s="13">
        <v>43040</v>
      </c>
      <c r="C1635" s="10">
        <v>69</v>
      </c>
      <c r="D1635" s="14">
        <v>16.204999999999998</v>
      </c>
      <c r="E1635" s="47">
        <f t="shared" ca="1" si="25"/>
        <v>1118.145</v>
      </c>
      <c r="F1635" s="11">
        <v>0.68541666666666667</v>
      </c>
      <c r="G1635" s="13" t="s">
        <v>1</v>
      </c>
    </row>
    <row r="1636" spans="2:7" ht="15">
      <c r="B1636" s="13">
        <v>43040</v>
      </c>
      <c r="C1636" s="10">
        <v>71</v>
      </c>
      <c r="D1636" s="14">
        <v>16.204999999999998</v>
      </c>
      <c r="E1636" s="47">
        <f t="shared" ca="1" si="25"/>
        <v>1150.5549999999998</v>
      </c>
      <c r="F1636" s="11">
        <v>0.68541666666666667</v>
      </c>
      <c r="G1636" s="13" t="s">
        <v>1</v>
      </c>
    </row>
    <row r="1637" spans="2:7" ht="15">
      <c r="B1637" s="13">
        <v>43040</v>
      </c>
      <c r="C1637" s="10">
        <v>293</v>
      </c>
      <c r="D1637" s="14">
        <v>16.204999999999998</v>
      </c>
      <c r="E1637" s="47">
        <f t="shared" ca="1" si="25"/>
        <v>4748.0649999999996</v>
      </c>
      <c r="F1637" s="11">
        <v>0.68552083333333336</v>
      </c>
      <c r="G1637" s="13" t="s">
        <v>1</v>
      </c>
    </row>
    <row r="1638" spans="2:7" ht="15">
      <c r="B1638" s="13">
        <v>43040</v>
      </c>
      <c r="C1638" s="10">
        <v>76</v>
      </c>
      <c r="D1638" s="14">
        <v>16.204999999999998</v>
      </c>
      <c r="E1638" s="47">
        <f t="shared" ca="1" si="25"/>
        <v>1231.58</v>
      </c>
      <c r="F1638" s="11">
        <v>0.68552083333333336</v>
      </c>
      <c r="G1638" s="13" t="s">
        <v>1</v>
      </c>
    </row>
    <row r="1639" spans="2:7" ht="15">
      <c r="B1639" s="13">
        <v>43040</v>
      </c>
      <c r="C1639" s="10">
        <v>62</v>
      </c>
      <c r="D1639" s="14">
        <v>16.204999999999998</v>
      </c>
      <c r="E1639" s="47">
        <f t="shared" ca="1" si="25"/>
        <v>1004.7099999999999</v>
      </c>
      <c r="F1639" s="11">
        <v>0.68560185185185185</v>
      </c>
      <c r="G1639" s="13" t="s">
        <v>1</v>
      </c>
    </row>
    <row r="1640" spans="2:7" ht="15">
      <c r="B1640" s="13">
        <v>43040</v>
      </c>
      <c r="C1640" s="10">
        <v>302</v>
      </c>
      <c r="D1640" s="14">
        <v>16.204999999999998</v>
      </c>
      <c r="E1640" s="47">
        <f t="shared" ca="1" si="25"/>
        <v>4893.91</v>
      </c>
      <c r="F1640" s="11">
        <v>0.68560185185185185</v>
      </c>
      <c r="G1640" s="13" t="s">
        <v>1</v>
      </c>
    </row>
    <row r="1641" spans="2:7" ht="15">
      <c r="B1641" s="13">
        <v>43040</v>
      </c>
      <c r="C1641" s="10">
        <v>372</v>
      </c>
      <c r="D1641" s="14">
        <v>16.204999999999998</v>
      </c>
      <c r="E1641" s="47">
        <f t="shared" ca="1" si="25"/>
        <v>6028.2599999999993</v>
      </c>
      <c r="F1641" s="11">
        <v>0.68570601851851853</v>
      </c>
      <c r="G1641" s="13" t="s">
        <v>1</v>
      </c>
    </row>
    <row r="1642" spans="2:7" ht="15">
      <c r="B1642" s="13">
        <v>43040</v>
      </c>
      <c r="C1642" s="10">
        <v>256</v>
      </c>
      <c r="D1642" s="14">
        <v>16.2</v>
      </c>
      <c r="E1642" s="47">
        <f t="shared" ca="1" si="25"/>
        <v>4147.2</v>
      </c>
      <c r="F1642" s="11">
        <v>0.68611111111111101</v>
      </c>
      <c r="G1642" s="13" t="s">
        <v>1</v>
      </c>
    </row>
    <row r="1643" spans="2:7" ht="15">
      <c r="B1643" s="13">
        <v>43040</v>
      </c>
      <c r="C1643" s="10">
        <v>365</v>
      </c>
      <c r="D1643" s="14">
        <v>16.2</v>
      </c>
      <c r="E1643" s="47">
        <f t="shared" ca="1" si="25"/>
        <v>5913</v>
      </c>
      <c r="F1643" s="11">
        <v>0.68611111111111101</v>
      </c>
      <c r="G1643" s="13" t="s">
        <v>1</v>
      </c>
    </row>
    <row r="1644" spans="2:7" ht="15">
      <c r="B1644" s="13">
        <v>43040</v>
      </c>
      <c r="C1644" s="10">
        <v>485</v>
      </c>
      <c r="D1644" s="14">
        <v>16.2</v>
      </c>
      <c r="E1644" s="47">
        <f t="shared" ca="1" si="25"/>
        <v>7857</v>
      </c>
      <c r="F1644" s="11">
        <v>0.68611111111111101</v>
      </c>
      <c r="G1644" s="13" t="s">
        <v>1</v>
      </c>
    </row>
    <row r="1645" spans="2:7" ht="15">
      <c r="B1645" s="13">
        <v>43040</v>
      </c>
      <c r="C1645" s="10">
        <v>260</v>
      </c>
      <c r="D1645" s="14">
        <v>16.2</v>
      </c>
      <c r="E1645" s="47">
        <f t="shared" ca="1" si="25"/>
        <v>4212</v>
      </c>
      <c r="F1645" s="11">
        <v>0.68611111111111101</v>
      </c>
      <c r="G1645" s="13" t="s">
        <v>1</v>
      </c>
    </row>
    <row r="1646" spans="2:7" ht="15">
      <c r="B1646" s="13">
        <v>43040</v>
      </c>
      <c r="C1646" s="10">
        <v>305</v>
      </c>
      <c r="D1646" s="14">
        <v>16.195</v>
      </c>
      <c r="E1646" s="47">
        <f t="shared" ca="1" si="25"/>
        <v>4939.4750000000004</v>
      </c>
      <c r="F1646" s="11">
        <v>0.6861342592592593</v>
      </c>
      <c r="G1646" s="13" t="s">
        <v>1</v>
      </c>
    </row>
    <row r="1647" spans="2:7" ht="15">
      <c r="B1647" s="13">
        <v>43040</v>
      </c>
      <c r="C1647" s="10">
        <v>93</v>
      </c>
      <c r="D1647" s="14">
        <v>16.195</v>
      </c>
      <c r="E1647" s="47">
        <f t="shared" ca="1" si="25"/>
        <v>1506.135</v>
      </c>
      <c r="F1647" s="11">
        <v>0.6861342592592593</v>
      </c>
      <c r="G1647" s="13" t="s">
        <v>1</v>
      </c>
    </row>
    <row r="1648" spans="2:7" ht="15">
      <c r="B1648" s="13">
        <v>43040</v>
      </c>
      <c r="C1648" s="10">
        <v>130</v>
      </c>
      <c r="D1648" s="14">
        <v>16.195</v>
      </c>
      <c r="E1648" s="47">
        <f t="shared" ca="1" si="25"/>
        <v>2105.35</v>
      </c>
      <c r="F1648" s="11">
        <v>0.68624999999999992</v>
      </c>
      <c r="G1648" s="13" t="s">
        <v>1</v>
      </c>
    </row>
    <row r="1649" spans="2:7" ht="15">
      <c r="B1649" s="13">
        <v>43040</v>
      </c>
      <c r="C1649" s="10">
        <v>246</v>
      </c>
      <c r="D1649" s="14">
        <v>16.195</v>
      </c>
      <c r="E1649" s="47">
        <f t="shared" ca="1" si="25"/>
        <v>3983.9700000000003</v>
      </c>
      <c r="F1649" s="11">
        <v>0.68624999999999992</v>
      </c>
      <c r="G1649" s="13" t="s">
        <v>1</v>
      </c>
    </row>
    <row r="1650" spans="2:7" ht="15">
      <c r="B1650" s="13">
        <v>43040</v>
      </c>
      <c r="C1650" s="10">
        <v>231</v>
      </c>
      <c r="D1650" s="14">
        <v>16.195</v>
      </c>
      <c r="E1650" s="47">
        <f t="shared" ca="1" si="25"/>
        <v>3741.0450000000001</v>
      </c>
      <c r="F1650" s="11">
        <v>0.68634259259259256</v>
      </c>
      <c r="G1650" s="13" t="s">
        <v>1</v>
      </c>
    </row>
    <row r="1651" spans="2:7" ht="15">
      <c r="B1651" s="13">
        <v>43040</v>
      </c>
      <c r="C1651" s="10">
        <v>152</v>
      </c>
      <c r="D1651" s="14">
        <v>16.195</v>
      </c>
      <c r="E1651" s="47">
        <f t="shared" ca="1" si="25"/>
        <v>2461.64</v>
      </c>
      <c r="F1651" s="11">
        <v>0.68634259259259256</v>
      </c>
      <c r="G1651" s="13" t="s">
        <v>1</v>
      </c>
    </row>
    <row r="1652" spans="2:7" ht="15">
      <c r="B1652" s="13">
        <v>43040</v>
      </c>
      <c r="C1652" s="10">
        <v>383</v>
      </c>
      <c r="D1652" s="14">
        <v>16.195</v>
      </c>
      <c r="E1652" s="47">
        <f t="shared" ca="1" si="25"/>
        <v>6202.6850000000004</v>
      </c>
      <c r="F1652" s="11">
        <v>0.68646990740740732</v>
      </c>
      <c r="G1652" s="13" t="s">
        <v>1</v>
      </c>
    </row>
    <row r="1653" spans="2:7" ht="15">
      <c r="B1653" s="13">
        <v>43040</v>
      </c>
      <c r="C1653" s="10">
        <v>144</v>
      </c>
      <c r="D1653" s="14">
        <v>16.195</v>
      </c>
      <c r="E1653" s="47">
        <f t="shared" ca="1" si="25"/>
        <v>2332.08</v>
      </c>
      <c r="F1653" s="11">
        <v>0.68653935185185189</v>
      </c>
      <c r="G1653" s="13" t="s">
        <v>1</v>
      </c>
    </row>
    <row r="1654" spans="2:7" ht="15">
      <c r="B1654" s="13">
        <v>43040</v>
      </c>
      <c r="C1654" s="10">
        <v>232</v>
      </c>
      <c r="D1654" s="14">
        <v>16.195</v>
      </c>
      <c r="E1654" s="47">
        <f t="shared" ca="1" si="25"/>
        <v>3757.2400000000002</v>
      </c>
      <c r="F1654" s="11">
        <v>0.68653935185185189</v>
      </c>
      <c r="G1654" s="13" t="s">
        <v>1</v>
      </c>
    </row>
    <row r="1655" spans="2:7" ht="15">
      <c r="B1655" s="13">
        <v>43040</v>
      </c>
      <c r="C1655" s="10">
        <v>82</v>
      </c>
      <c r="D1655" s="14">
        <v>16.195</v>
      </c>
      <c r="E1655" s="47">
        <f t="shared" ca="1" si="25"/>
        <v>1327.99</v>
      </c>
      <c r="F1655" s="11">
        <v>0.68663194444444453</v>
      </c>
      <c r="G1655" s="13" t="s">
        <v>1</v>
      </c>
    </row>
    <row r="1656" spans="2:7" ht="15">
      <c r="B1656" s="13">
        <v>43040</v>
      </c>
      <c r="C1656" s="10">
        <v>130</v>
      </c>
      <c r="D1656" s="14">
        <v>16.195</v>
      </c>
      <c r="E1656" s="47">
        <f t="shared" ca="1" si="25"/>
        <v>2105.35</v>
      </c>
      <c r="F1656" s="11">
        <v>0.68663194444444453</v>
      </c>
      <c r="G1656" s="13" t="s">
        <v>1</v>
      </c>
    </row>
    <row r="1657" spans="2:7" ht="15">
      <c r="B1657" s="13">
        <v>43040</v>
      </c>
      <c r="C1657" s="10">
        <v>160</v>
      </c>
      <c r="D1657" s="14">
        <v>16.195</v>
      </c>
      <c r="E1657" s="47">
        <f t="shared" ca="1" si="25"/>
        <v>2591.1999999999998</v>
      </c>
      <c r="F1657" s="11">
        <v>0.68663194444444453</v>
      </c>
      <c r="G1657" s="13" t="s">
        <v>1</v>
      </c>
    </row>
    <row r="1658" spans="2:7" ht="15">
      <c r="B1658" s="13">
        <v>43040</v>
      </c>
      <c r="C1658" s="10">
        <v>49</v>
      </c>
      <c r="D1658" s="14">
        <v>16.195</v>
      </c>
      <c r="E1658" s="47">
        <f t="shared" ca="1" si="25"/>
        <v>793.55500000000006</v>
      </c>
      <c r="F1658" s="11">
        <v>0.68672453703703706</v>
      </c>
      <c r="G1658" s="13" t="s">
        <v>1</v>
      </c>
    </row>
    <row r="1659" spans="2:7" ht="15">
      <c r="B1659" s="13">
        <v>43040</v>
      </c>
      <c r="C1659" s="10">
        <v>122</v>
      </c>
      <c r="D1659" s="14">
        <v>16.195</v>
      </c>
      <c r="E1659" s="47">
        <f t="shared" ca="1" si="25"/>
        <v>1975.79</v>
      </c>
      <c r="F1659" s="11">
        <v>0.68672453703703706</v>
      </c>
      <c r="G1659" s="13" t="s">
        <v>1</v>
      </c>
    </row>
    <row r="1660" spans="2:7" ht="15">
      <c r="B1660" s="13">
        <v>43040</v>
      </c>
      <c r="C1660" s="10">
        <v>142</v>
      </c>
      <c r="D1660" s="14">
        <v>16.195</v>
      </c>
      <c r="E1660" s="47">
        <f t="shared" ca="1" si="25"/>
        <v>2299.69</v>
      </c>
      <c r="F1660" s="11">
        <v>0.68672453703703706</v>
      </c>
      <c r="G1660" s="13" t="s">
        <v>1</v>
      </c>
    </row>
    <row r="1661" spans="2:7" ht="15">
      <c r="B1661" s="13">
        <v>43040</v>
      </c>
      <c r="C1661" s="10">
        <v>56</v>
      </c>
      <c r="D1661" s="14">
        <v>16.195</v>
      </c>
      <c r="E1661" s="47">
        <f t="shared" ca="1" si="25"/>
        <v>906.92000000000007</v>
      </c>
      <c r="F1661" s="11">
        <v>0.68672453703703706</v>
      </c>
      <c r="G1661" s="13" t="s">
        <v>1</v>
      </c>
    </row>
    <row r="1662" spans="2:7" ht="15">
      <c r="B1662" s="13">
        <v>43040</v>
      </c>
      <c r="C1662" s="10">
        <v>74</v>
      </c>
      <c r="D1662" s="14">
        <v>16.195</v>
      </c>
      <c r="E1662" s="47">
        <f t="shared" ca="1" si="25"/>
        <v>1198.43</v>
      </c>
      <c r="F1662" s="11">
        <v>0.68682870370370364</v>
      </c>
      <c r="G1662" s="13" t="s">
        <v>1</v>
      </c>
    </row>
    <row r="1663" spans="2:7" ht="15">
      <c r="B1663" s="13">
        <v>43040</v>
      </c>
      <c r="C1663" s="10">
        <v>288</v>
      </c>
      <c r="D1663" s="14">
        <v>16.195</v>
      </c>
      <c r="E1663" s="47">
        <f t="shared" ca="1" si="25"/>
        <v>4664.16</v>
      </c>
      <c r="F1663" s="11">
        <v>0.68682870370370364</v>
      </c>
      <c r="G1663" s="13" t="s">
        <v>1</v>
      </c>
    </row>
    <row r="1664" spans="2:7" ht="15">
      <c r="B1664" s="13">
        <v>43040</v>
      </c>
      <c r="C1664" s="10">
        <v>121</v>
      </c>
      <c r="D1664" s="14">
        <v>16.195</v>
      </c>
      <c r="E1664" s="47">
        <f t="shared" ca="1" si="25"/>
        <v>1959.595</v>
      </c>
      <c r="F1664" s="11">
        <v>0.68692129629629628</v>
      </c>
      <c r="G1664" s="13" t="s">
        <v>1</v>
      </c>
    </row>
    <row r="1665" spans="2:7" ht="15">
      <c r="B1665" s="13">
        <v>43040</v>
      </c>
      <c r="C1665" s="10">
        <v>266</v>
      </c>
      <c r="D1665" s="14">
        <v>16.195</v>
      </c>
      <c r="E1665" s="47">
        <f t="shared" ca="1" si="25"/>
        <v>4307.87</v>
      </c>
      <c r="F1665" s="11">
        <v>0.68692129629629628</v>
      </c>
      <c r="G1665" s="13" t="s">
        <v>1</v>
      </c>
    </row>
    <row r="1666" spans="2:7" ht="15">
      <c r="B1666" s="13">
        <v>43040</v>
      </c>
      <c r="C1666" s="10">
        <v>379</v>
      </c>
      <c r="D1666" s="14">
        <v>16.195</v>
      </c>
      <c r="E1666" s="47">
        <f t="shared" ca="1" si="25"/>
        <v>6137.9049999999997</v>
      </c>
      <c r="F1666" s="11">
        <v>0.68701388888888892</v>
      </c>
      <c r="G1666" s="13" t="s">
        <v>1</v>
      </c>
    </row>
    <row r="1667" spans="2:7" ht="15">
      <c r="B1667" s="13">
        <v>43040</v>
      </c>
      <c r="C1667" s="10">
        <v>375</v>
      </c>
      <c r="D1667" s="14">
        <v>16.195</v>
      </c>
      <c r="E1667" s="47">
        <f t="shared" ca="1" si="25"/>
        <v>6073.125</v>
      </c>
      <c r="F1667" s="11">
        <v>0.68710648148148146</v>
      </c>
      <c r="G1667" s="13" t="s">
        <v>1</v>
      </c>
    </row>
    <row r="1668" spans="2:7" ht="15">
      <c r="B1668" s="13">
        <v>43040</v>
      </c>
      <c r="C1668" s="10">
        <v>939</v>
      </c>
      <c r="D1668" s="14">
        <v>16.2</v>
      </c>
      <c r="E1668" s="47">
        <f t="shared" ca="1" si="25"/>
        <v>15211.8</v>
      </c>
      <c r="F1668" s="11">
        <v>0.68741898148148151</v>
      </c>
      <c r="G1668" s="13" t="s">
        <v>1</v>
      </c>
    </row>
    <row r="1669" spans="2:7" ht="15">
      <c r="B1669" s="13">
        <v>43040</v>
      </c>
      <c r="C1669" s="10">
        <v>256</v>
      </c>
      <c r="D1669" s="14">
        <v>16.2</v>
      </c>
      <c r="E1669" s="47">
        <f t="shared" ca="1" si="25"/>
        <v>4147.2</v>
      </c>
      <c r="F1669" s="11">
        <v>0.68741898148148151</v>
      </c>
      <c r="G1669" s="13" t="s">
        <v>1</v>
      </c>
    </row>
    <row r="1670" spans="2:7" ht="15">
      <c r="B1670" s="13">
        <v>43040</v>
      </c>
      <c r="C1670" s="10">
        <v>256</v>
      </c>
      <c r="D1670" s="14">
        <v>16.2</v>
      </c>
      <c r="E1670" s="47">
        <f t="shared" ref="E1670" ca="1" si="26">+C1670*D1670</f>
        <v>4147.2</v>
      </c>
      <c r="F1670" s="11">
        <v>0.68741898148148151</v>
      </c>
      <c r="G1670" s="13" t="s">
        <v>1</v>
      </c>
    </row>
    <row r="1671" spans="2:7" ht="15">
      <c r="B1671" s="13"/>
      <c r="C1671" s="10"/>
      <c r="D1671" s="14"/>
      <c r="E1671" s="14"/>
      <c r="F1671" s="11"/>
      <c r="G1671" s="13"/>
    </row>
    <row r="1672" spans="2:7" ht="15">
      <c r="B1672" s="13"/>
      <c r="C1672" s="10"/>
      <c r="D1672" s="14"/>
      <c r="E1672" s="14"/>
      <c r="F1672" s="11"/>
      <c r="G1672" s="13"/>
    </row>
    <row r="1673" spans="2:7" ht="15">
      <c r="B1673" s="13"/>
      <c r="C1673" s="10"/>
      <c r="D1673" s="14"/>
      <c r="E1673" s="14"/>
      <c r="F1673" s="11"/>
      <c r="G1673" s="13"/>
    </row>
    <row r="1674" spans="2:7" ht="15">
      <c r="B1674" s="13"/>
      <c r="C1674" s="10"/>
      <c r="D1674" s="14"/>
      <c r="E1674" s="14"/>
      <c r="F1674" s="11"/>
      <c r="G1674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678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+SUM($C$16:$C$50000)</f>
        <v>35000</v>
      </c>
      <c r="D7" s="57">
        <f ca="1">+ROUND(SUMPRODUCT($C$16:$C$5000,$D$16:$D$5000)/$C$7,4)</f>
        <v>16.172699999999999</v>
      </c>
      <c r="E7" s="68">
        <f ca="1">+ROUND(C7*D7,2)</f>
        <v>566044.5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35000</v>
      </c>
      <c r="D11" s="72">
        <f ca="1">+E11/C11</f>
        <v>16.172699999999999</v>
      </c>
      <c r="E11" s="73">
        <f ca="1">SUM(E7:E10)</f>
        <v>566044.5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43040</v>
      </c>
      <c r="C16" s="10">
        <v>9</v>
      </c>
      <c r="D16" s="14">
        <v>16.36</v>
      </c>
      <c r="E16" s="47">
        <f t="shared" ref="E16:E79" ca="1" si="0">+C16*D16</f>
        <v>147.24</v>
      </c>
      <c r="F16" s="11">
        <v>0.33434027777777775</v>
      </c>
      <c r="G16" s="10" t="s">
        <v>1</v>
      </c>
      <c r="H16" s="7"/>
      <c r="I16" s="52"/>
    </row>
    <row r="17" spans="1:9" ht="15.75">
      <c r="A17" s="5"/>
      <c r="B17" s="13">
        <v>43040</v>
      </c>
      <c r="C17" s="10">
        <v>8</v>
      </c>
      <c r="D17" s="14">
        <v>16.36</v>
      </c>
      <c r="E17" s="47">
        <f t="shared" ca="1" si="0"/>
        <v>130.88</v>
      </c>
      <c r="F17" s="11">
        <v>0.33434027777777775</v>
      </c>
      <c r="G17" s="13" t="s">
        <v>1</v>
      </c>
      <c r="H17" s="7"/>
      <c r="I17" s="52"/>
    </row>
    <row r="18" spans="1:9" ht="15.75">
      <c r="A18" s="5"/>
      <c r="B18" s="13">
        <v>43040</v>
      </c>
      <c r="C18" s="10">
        <v>425</v>
      </c>
      <c r="D18" s="14">
        <v>16.285</v>
      </c>
      <c r="E18" s="47">
        <f t="shared" ca="1" si="0"/>
        <v>6921.125</v>
      </c>
      <c r="F18" s="11">
        <v>0.33659722222222221</v>
      </c>
      <c r="G18" s="10" t="s">
        <v>1</v>
      </c>
      <c r="H18" s="7"/>
      <c r="I18" s="52"/>
    </row>
    <row r="19" spans="1:9" ht="15.75">
      <c r="A19" s="5"/>
      <c r="B19" s="13">
        <v>43040</v>
      </c>
      <c r="C19" s="10">
        <v>480</v>
      </c>
      <c r="D19" s="14">
        <v>16.28</v>
      </c>
      <c r="E19" s="47">
        <f t="shared" ca="1" si="0"/>
        <v>7814.4000000000005</v>
      </c>
      <c r="F19" s="11">
        <v>0.33681712962962962</v>
      </c>
      <c r="G19" s="10" t="s">
        <v>1</v>
      </c>
      <c r="H19" s="7"/>
      <c r="I19" s="52"/>
    </row>
    <row r="20" spans="1:9" ht="15.75">
      <c r="A20" s="5"/>
      <c r="B20" s="13">
        <v>43040</v>
      </c>
      <c r="C20" s="10">
        <v>1</v>
      </c>
      <c r="D20" s="14">
        <v>16.29</v>
      </c>
      <c r="E20" s="47">
        <f t="shared" ca="1" si="0"/>
        <v>16.29</v>
      </c>
      <c r="F20" s="11">
        <v>0.33721064814814811</v>
      </c>
      <c r="G20" s="10" t="s">
        <v>1</v>
      </c>
      <c r="H20" s="7"/>
      <c r="I20" s="52"/>
    </row>
    <row r="21" spans="1:9" ht="15.75">
      <c r="A21" s="5"/>
      <c r="B21" s="13">
        <v>43040</v>
      </c>
      <c r="C21" s="10">
        <v>150</v>
      </c>
      <c r="D21" s="14">
        <v>16.2</v>
      </c>
      <c r="E21" s="47">
        <f t="shared" ca="1" si="0"/>
        <v>2430</v>
      </c>
      <c r="F21" s="11">
        <v>0.34636574074074072</v>
      </c>
      <c r="G21" s="10" t="s">
        <v>1</v>
      </c>
      <c r="H21" s="7"/>
      <c r="I21" s="52"/>
    </row>
    <row r="22" spans="1:9" ht="15.75">
      <c r="A22" s="5"/>
      <c r="B22" s="13">
        <v>43040</v>
      </c>
      <c r="C22" s="10">
        <v>199</v>
      </c>
      <c r="D22" s="14">
        <v>16.2</v>
      </c>
      <c r="E22" s="47">
        <f t="shared" ca="1" si="0"/>
        <v>3223.7999999999997</v>
      </c>
      <c r="F22" s="11">
        <v>0.34636574074074072</v>
      </c>
      <c r="G22" s="10" t="s">
        <v>1</v>
      </c>
      <c r="H22" s="7"/>
      <c r="I22" s="52"/>
    </row>
    <row r="23" spans="1:9" ht="15.75">
      <c r="A23" s="5"/>
      <c r="B23" s="13">
        <v>43040</v>
      </c>
      <c r="C23" s="10">
        <v>86</v>
      </c>
      <c r="D23" s="14">
        <v>16.2</v>
      </c>
      <c r="E23" s="47">
        <f t="shared" ca="1" si="0"/>
        <v>1393.2</v>
      </c>
      <c r="F23" s="11">
        <v>0.34636574074074072</v>
      </c>
      <c r="G23" s="10" t="s">
        <v>1</v>
      </c>
      <c r="H23" s="7"/>
      <c r="I23" s="52"/>
    </row>
    <row r="24" spans="1:9" ht="15.75">
      <c r="A24" s="5"/>
      <c r="B24" s="13">
        <v>43040</v>
      </c>
      <c r="C24" s="10">
        <v>389</v>
      </c>
      <c r="D24" s="14">
        <v>16.175000000000001</v>
      </c>
      <c r="E24" s="47">
        <f t="shared" ca="1" si="0"/>
        <v>6292.0750000000007</v>
      </c>
      <c r="F24" s="11">
        <v>0.35700231481481487</v>
      </c>
      <c r="G24" s="10" t="s">
        <v>1</v>
      </c>
      <c r="H24" s="7"/>
      <c r="I24" s="52"/>
    </row>
    <row r="25" spans="1:9" ht="15.75">
      <c r="A25" s="5"/>
      <c r="B25" s="13">
        <v>43040</v>
      </c>
      <c r="C25" s="10">
        <v>4</v>
      </c>
      <c r="D25" s="14">
        <v>16.190000000000001</v>
      </c>
      <c r="E25" s="47">
        <f t="shared" ca="1" si="0"/>
        <v>64.760000000000005</v>
      </c>
      <c r="F25" s="11">
        <v>0.3611111111111111</v>
      </c>
      <c r="G25" s="10" t="s">
        <v>1</v>
      </c>
      <c r="H25" s="7"/>
      <c r="I25" s="52"/>
    </row>
    <row r="26" spans="1:9" ht="15.75">
      <c r="A26" s="5"/>
      <c r="B26" s="13">
        <v>43040</v>
      </c>
      <c r="C26" s="10">
        <v>289</v>
      </c>
      <c r="D26" s="14">
        <v>16.190000000000001</v>
      </c>
      <c r="E26" s="47">
        <f t="shared" ca="1" si="0"/>
        <v>4678.9100000000008</v>
      </c>
      <c r="F26" s="11">
        <v>0.36188657407407404</v>
      </c>
      <c r="G26" s="10" t="s">
        <v>1</v>
      </c>
      <c r="H26" s="7"/>
      <c r="I26" s="52"/>
    </row>
    <row r="27" spans="1:9" ht="15.75">
      <c r="A27" s="5"/>
      <c r="B27" s="13">
        <v>43040</v>
      </c>
      <c r="C27" s="10">
        <v>234</v>
      </c>
      <c r="D27" s="14">
        <v>16.190000000000001</v>
      </c>
      <c r="E27" s="47">
        <f t="shared" ca="1" si="0"/>
        <v>3788.4600000000005</v>
      </c>
      <c r="F27" s="11">
        <v>0.36188657407407404</v>
      </c>
      <c r="G27" s="10" t="s">
        <v>1</v>
      </c>
      <c r="H27" s="7"/>
      <c r="I27" s="52"/>
    </row>
    <row r="28" spans="1:9" ht="15.75">
      <c r="A28" s="5"/>
      <c r="B28" s="13">
        <v>43040</v>
      </c>
      <c r="C28" s="10">
        <v>435</v>
      </c>
      <c r="D28" s="14">
        <v>16.2</v>
      </c>
      <c r="E28" s="47">
        <f t="shared" ca="1" si="0"/>
        <v>7047</v>
      </c>
      <c r="F28" s="11">
        <v>0.37631944444444443</v>
      </c>
      <c r="G28" s="10" t="s">
        <v>1</v>
      </c>
      <c r="H28" s="7"/>
      <c r="I28" s="52"/>
    </row>
    <row r="29" spans="1:9" ht="15.75">
      <c r="A29" s="5"/>
      <c r="B29" s="13">
        <v>43040</v>
      </c>
      <c r="C29" s="10">
        <v>388</v>
      </c>
      <c r="D29" s="14">
        <v>16.170000000000002</v>
      </c>
      <c r="E29" s="47">
        <f t="shared" ca="1" si="0"/>
        <v>6273.9600000000009</v>
      </c>
      <c r="F29" s="11">
        <v>0.38152777777777774</v>
      </c>
      <c r="G29" s="10" t="s">
        <v>1</v>
      </c>
      <c r="H29" s="7"/>
      <c r="I29" s="52"/>
    </row>
    <row r="30" spans="1:9" ht="15.75">
      <c r="A30" s="5"/>
      <c r="B30" s="13">
        <v>43040</v>
      </c>
      <c r="C30" s="10">
        <v>848</v>
      </c>
      <c r="D30" s="14">
        <v>16.170000000000002</v>
      </c>
      <c r="E30" s="47">
        <f t="shared" ca="1" si="0"/>
        <v>13712.160000000002</v>
      </c>
      <c r="F30" s="11">
        <v>0.38153935185185189</v>
      </c>
      <c r="G30" s="10" t="s">
        <v>1</v>
      </c>
      <c r="H30" s="7"/>
      <c r="I30" s="52"/>
    </row>
    <row r="31" spans="1:9" ht="15.75">
      <c r="A31" s="5"/>
      <c r="B31" s="13">
        <v>43040</v>
      </c>
      <c r="C31" s="10">
        <v>115</v>
      </c>
      <c r="D31" s="14">
        <v>16.164999999999999</v>
      </c>
      <c r="E31" s="47">
        <f t="shared" ca="1" si="0"/>
        <v>1858.9749999999999</v>
      </c>
      <c r="F31" s="11">
        <v>0.38178240740740743</v>
      </c>
      <c r="G31" s="10" t="s">
        <v>1</v>
      </c>
      <c r="H31" s="7"/>
      <c r="I31" s="52"/>
    </row>
    <row r="32" spans="1:9" ht="15.75">
      <c r="A32" s="5"/>
      <c r="B32" s="13">
        <v>43040</v>
      </c>
      <c r="C32" s="10">
        <v>331</v>
      </c>
      <c r="D32" s="14">
        <v>16.184999999999999</v>
      </c>
      <c r="E32" s="47">
        <f t="shared" ca="1" si="0"/>
        <v>5357.2349999999997</v>
      </c>
      <c r="F32" s="11">
        <v>0.38237268518518519</v>
      </c>
      <c r="G32" s="10" t="s">
        <v>1</v>
      </c>
      <c r="H32" s="7"/>
      <c r="I32" s="52"/>
    </row>
    <row r="33" spans="1:9" ht="15.75">
      <c r="A33" s="5"/>
      <c r="B33" s="13">
        <v>43040</v>
      </c>
      <c r="C33" s="10">
        <v>187</v>
      </c>
      <c r="D33" s="14">
        <v>16.184999999999999</v>
      </c>
      <c r="E33" s="47">
        <f t="shared" ca="1" si="0"/>
        <v>3026.5949999999998</v>
      </c>
      <c r="F33" s="11">
        <v>0.38237268518518519</v>
      </c>
      <c r="G33" s="10" t="s">
        <v>1</v>
      </c>
      <c r="H33" s="7"/>
      <c r="I33" s="52"/>
    </row>
    <row r="34" spans="1:9" ht="15.75">
      <c r="A34" s="5"/>
      <c r="B34" s="13">
        <v>43040</v>
      </c>
      <c r="C34" s="10">
        <v>111</v>
      </c>
      <c r="D34" s="14">
        <v>16.184999999999999</v>
      </c>
      <c r="E34" s="47">
        <f t="shared" ca="1" si="0"/>
        <v>1796.5349999999999</v>
      </c>
      <c r="F34" s="11">
        <v>0.38237268518518519</v>
      </c>
      <c r="G34" s="10" t="s">
        <v>1</v>
      </c>
      <c r="H34" s="7"/>
      <c r="I34" s="52"/>
    </row>
    <row r="35" spans="1:9" ht="15.75">
      <c r="A35" s="5"/>
      <c r="B35" s="13">
        <v>43040</v>
      </c>
      <c r="C35" s="10">
        <v>380</v>
      </c>
      <c r="D35" s="14">
        <v>16.184999999999999</v>
      </c>
      <c r="E35" s="47">
        <f t="shared" ca="1" si="0"/>
        <v>6150.2999999999993</v>
      </c>
      <c r="F35" s="11">
        <v>0.38239583333333332</v>
      </c>
      <c r="G35" s="10" t="s">
        <v>1</v>
      </c>
      <c r="H35" s="7"/>
      <c r="I35" s="52"/>
    </row>
    <row r="36" spans="1:9" ht="15.75">
      <c r="A36" s="5"/>
      <c r="B36" s="13">
        <v>43040</v>
      </c>
      <c r="C36" s="10">
        <v>671</v>
      </c>
      <c r="D36" s="14">
        <v>16.184999999999999</v>
      </c>
      <c r="E36" s="47">
        <f t="shared" ca="1" si="0"/>
        <v>10860.134999999998</v>
      </c>
      <c r="F36" s="11">
        <v>0.38313657407407403</v>
      </c>
      <c r="G36" s="10" t="s">
        <v>1</v>
      </c>
      <c r="H36" s="7"/>
      <c r="I36" s="52"/>
    </row>
    <row r="37" spans="1:9" ht="15.75">
      <c r="A37" s="5"/>
      <c r="B37" s="13">
        <v>43040</v>
      </c>
      <c r="C37" s="10">
        <v>411</v>
      </c>
      <c r="D37" s="14">
        <v>16.184999999999999</v>
      </c>
      <c r="E37" s="47">
        <f t="shared" ca="1" si="0"/>
        <v>6652.0349999999999</v>
      </c>
      <c r="F37" s="11">
        <v>0.39479166666666665</v>
      </c>
      <c r="G37" s="10" t="s">
        <v>1</v>
      </c>
      <c r="H37" s="7"/>
      <c r="I37" s="52"/>
    </row>
    <row r="38" spans="1:9" ht="15.75">
      <c r="A38" s="5"/>
      <c r="B38" s="13">
        <v>43040</v>
      </c>
      <c r="C38" s="10">
        <v>170</v>
      </c>
      <c r="D38" s="14">
        <v>16.184999999999999</v>
      </c>
      <c r="E38" s="47">
        <f t="shared" ca="1" si="0"/>
        <v>2751.45</v>
      </c>
      <c r="F38" s="11">
        <v>0.39660879629629631</v>
      </c>
      <c r="G38" s="10" t="s">
        <v>1</v>
      </c>
      <c r="H38" s="7"/>
      <c r="I38" s="52"/>
    </row>
    <row r="39" spans="1:9" ht="15.75">
      <c r="A39" s="5"/>
      <c r="B39" s="13">
        <v>43040</v>
      </c>
      <c r="C39" s="10">
        <v>228</v>
      </c>
      <c r="D39" s="14">
        <v>16.184999999999999</v>
      </c>
      <c r="E39" s="47">
        <f t="shared" ca="1" si="0"/>
        <v>3690.18</v>
      </c>
      <c r="F39" s="11">
        <v>0.39660879629629631</v>
      </c>
      <c r="G39" s="10" t="s">
        <v>1</v>
      </c>
      <c r="H39" s="7"/>
      <c r="I39" s="52"/>
    </row>
    <row r="40" spans="1:9" ht="15.75">
      <c r="A40" s="5"/>
      <c r="B40" s="13">
        <v>43040</v>
      </c>
      <c r="C40" s="10">
        <v>427</v>
      </c>
      <c r="D40" s="14">
        <v>16.21</v>
      </c>
      <c r="E40" s="47">
        <f t="shared" ca="1" si="0"/>
        <v>6921.67</v>
      </c>
      <c r="F40" s="11">
        <v>0.40393518518518517</v>
      </c>
      <c r="G40" s="10" t="s">
        <v>1</v>
      </c>
      <c r="H40" s="7"/>
      <c r="I40" s="52"/>
    </row>
    <row r="41" spans="1:9" ht="15.75">
      <c r="A41" s="5"/>
      <c r="B41" s="13">
        <v>43040</v>
      </c>
      <c r="C41" s="10">
        <v>353</v>
      </c>
      <c r="D41" s="14">
        <v>16.190000000000001</v>
      </c>
      <c r="E41" s="47">
        <f t="shared" ca="1" si="0"/>
        <v>5715.0700000000006</v>
      </c>
      <c r="F41" s="11">
        <v>0.41790509259259262</v>
      </c>
      <c r="G41" s="10" t="s">
        <v>1</v>
      </c>
      <c r="H41" s="7"/>
      <c r="I41" s="52"/>
    </row>
    <row r="42" spans="1:9" ht="15.75">
      <c r="A42" s="5"/>
      <c r="B42" s="13">
        <v>43040</v>
      </c>
      <c r="C42" s="10">
        <v>33</v>
      </c>
      <c r="D42" s="14">
        <v>16.190000000000001</v>
      </c>
      <c r="E42" s="47">
        <f t="shared" ca="1" si="0"/>
        <v>534.2700000000001</v>
      </c>
      <c r="F42" s="11">
        <v>0.41790509259259262</v>
      </c>
      <c r="G42" s="10" t="s">
        <v>1</v>
      </c>
      <c r="H42" s="7"/>
      <c r="I42" s="52"/>
    </row>
    <row r="43" spans="1:9" ht="15.75">
      <c r="A43" s="5"/>
      <c r="B43" s="13">
        <v>43040</v>
      </c>
      <c r="C43" s="10">
        <v>117</v>
      </c>
      <c r="D43" s="14">
        <v>16.170000000000002</v>
      </c>
      <c r="E43" s="47">
        <f t="shared" ca="1" si="0"/>
        <v>1891.89</v>
      </c>
      <c r="F43" s="11">
        <v>0.43917824074074074</v>
      </c>
      <c r="G43" s="10" t="s">
        <v>1</v>
      </c>
      <c r="H43" s="7"/>
      <c r="I43" s="52"/>
    </row>
    <row r="44" spans="1:9" ht="15.75">
      <c r="A44" s="5"/>
      <c r="B44" s="13">
        <v>43040</v>
      </c>
      <c r="C44" s="10">
        <v>77</v>
      </c>
      <c r="D44" s="14">
        <v>16.175000000000001</v>
      </c>
      <c r="E44" s="47">
        <f t="shared" ca="1" si="0"/>
        <v>1245.4750000000001</v>
      </c>
      <c r="F44" s="11">
        <v>0.43947916666666664</v>
      </c>
      <c r="G44" s="10" t="s">
        <v>1</v>
      </c>
      <c r="H44" s="7"/>
      <c r="I44" s="52"/>
    </row>
    <row r="45" spans="1:9" ht="15.75">
      <c r="A45" s="5"/>
      <c r="B45" s="13">
        <v>43040</v>
      </c>
      <c r="C45" s="10">
        <v>63</v>
      </c>
      <c r="D45" s="14">
        <v>16.175000000000001</v>
      </c>
      <c r="E45" s="47">
        <f t="shared" ca="1" si="0"/>
        <v>1019.0250000000001</v>
      </c>
      <c r="F45" s="11">
        <v>0.43947916666666664</v>
      </c>
      <c r="G45" s="10" t="s">
        <v>1</v>
      </c>
      <c r="H45" s="7"/>
      <c r="I45" s="52"/>
    </row>
    <row r="46" spans="1:9" ht="15.75">
      <c r="A46" s="5"/>
      <c r="B46" s="13">
        <v>43040</v>
      </c>
      <c r="C46" s="10">
        <v>125</v>
      </c>
      <c r="D46" s="14">
        <v>16.175000000000001</v>
      </c>
      <c r="E46" s="47">
        <f t="shared" ca="1" si="0"/>
        <v>2021.875</v>
      </c>
      <c r="F46" s="11">
        <v>0.43947916666666664</v>
      </c>
      <c r="G46" s="10" t="s">
        <v>1</v>
      </c>
      <c r="H46" s="7"/>
      <c r="I46" s="52"/>
    </row>
    <row r="47" spans="1:9" ht="15.75">
      <c r="A47" s="5"/>
      <c r="B47" s="13">
        <v>43040</v>
      </c>
      <c r="C47" s="10">
        <v>176</v>
      </c>
      <c r="D47" s="14">
        <v>16.204999999999998</v>
      </c>
      <c r="E47" s="47">
        <f t="shared" ca="1" si="0"/>
        <v>2852.08</v>
      </c>
      <c r="F47" s="11">
        <v>0.44084490740740739</v>
      </c>
      <c r="G47" s="10" t="s">
        <v>1</v>
      </c>
      <c r="H47" s="7"/>
      <c r="I47" s="52"/>
    </row>
    <row r="48" spans="1:9" ht="15.75">
      <c r="A48" s="5"/>
      <c r="B48" s="13">
        <v>43040</v>
      </c>
      <c r="C48" s="10">
        <v>425</v>
      </c>
      <c r="D48" s="14">
        <v>16.204999999999998</v>
      </c>
      <c r="E48" s="47">
        <f t="shared" ca="1" si="0"/>
        <v>6887.1249999999991</v>
      </c>
      <c r="F48" s="11">
        <v>0.44084490740740739</v>
      </c>
      <c r="G48" s="10" t="s">
        <v>1</v>
      </c>
      <c r="H48" s="7"/>
      <c r="I48" s="52"/>
    </row>
    <row r="49" spans="1:9" ht="15.75">
      <c r="A49" s="5"/>
      <c r="B49" s="13">
        <v>43040</v>
      </c>
      <c r="C49" s="10">
        <v>363</v>
      </c>
      <c r="D49" s="14">
        <v>16.195</v>
      </c>
      <c r="E49" s="47">
        <f t="shared" ca="1" si="0"/>
        <v>5878.7849999999999</v>
      </c>
      <c r="F49" s="11">
        <v>0.44215277777777778</v>
      </c>
      <c r="G49" s="10" t="s">
        <v>1</v>
      </c>
      <c r="H49" s="7"/>
      <c r="I49" s="52"/>
    </row>
    <row r="50" spans="1:9" ht="15.75">
      <c r="A50" s="5"/>
      <c r="B50" s="13">
        <v>43040</v>
      </c>
      <c r="C50" s="10">
        <v>98</v>
      </c>
      <c r="D50" s="14">
        <v>16.195</v>
      </c>
      <c r="E50" s="47">
        <f t="shared" ca="1" si="0"/>
        <v>1587.1100000000001</v>
      </c>
      <c r="F50" s="11">
        <v>0.44215277777777778</v>
      </c>
      <c r="G50" s="10" t="s">
        <v>1</v>
      </c>
      <c r="H50" s="7"/>
      <c r="I50" s="52"/>
    </row>
    <row r="51" spans="1:9" ht="15.75">
      <c r="A51" s="5"/>
      <c r="B51" s="13">
        <v>43040</v>
      </c>
      <c r="C51" s="10">
        <v>120</v>
      </c>
      <c r="D51" s="14">
        <v>16.16</v>
      </c>
      <c r="E51" s="47">
        <f t="shared" ca="1" si="0"/>
        <v>1939.2</v>
      </c>
      <c r="F51" s="11">
        <v>0.45206018518518515</v>
      </c>
      <c r="G51" s="10" t="s">
        <v>1</v>
      </c>
      <c r="H51" s="7"/>
      <c r="I51" s="52"/>
    </row>
    <row r="52" spans="1:9" ht="15.75">
      <c r="A52" s="5"/>
      <c r="B52" s="13">
        <v>43040</v>
      </c>
      <c r="C52" s="10">
        <v>377</v>
      </c>
      <c r="D52" s="14">
        <v>16.16</v>
      </c>
      <c r="E52" s="47">
        <f t="shared" ca="1" si="0"/>
        <v>6092.32</v>
      </c>
      <c r="F52" s="11">
        <v>0.45265046296296302</v>
      </c>
      <c r="G52" s="10" t="s">
        <v>1</v>
      </c>
      <c r="H52" s="7"/>
      <c r="I52" s="52"/>
    </row>
    <row r="53" spans="1:9" ht="15.75">
      <c r="A53" s="5"/>
      <c r="B53" s="13">
        <v>43040</v>
      </c>
      <c r="C53" s="10">
        <v>400</v>
      </c>
      <c r="D53" s="14">
        <v>16.18</v>
      </c>
      <c r="E53" s="47">
        <f t="shared" ca="1" si="0"/>
        <v>6472</v>
      </c>
      <c r="F53" s="11">
        <v>0.45736111111111111</v>
      </c>
      <c r="G53" s="10" t="s">
        <v>1</v>
      </c>
      <c r="H53" s="7"/>
      <c r="I53" s="52"/>
    </row>
    <row r="54" spans="1:9" ht="15.75">
      <c r="A54" s="5"/>
      <c r="B54" s="13">
        <v>43040</v>
      </c>
      <c r="C54" s="10">
        <v>422</v>
      </c>
      <c r="D54" s="14">
        <v>16.175000000000001</v>
      </c>
      <c r="E54" s="47">
        <f t="shared" ca="1" si="0"/>
        <v>6825.85</v>
      </c>
      <c r="F54" s="11">
        <v>0.46142361111111113</v>
      </c>
      <c r="G54" s="10" t="s">
        <v>1</v>
      </c>
      <c r="H54" s="7"/>
      <c r="I54" s="52"/>
    </row>
    <row r="55" spans="1:9" ht="15.75">
      <c r="A55" s="5"/>
      <c r="B55" s="13">
        <v>43040</v>
      </c>
      <c r="C55" s="10">
        <v>505</v>
      </c>
      <c r="D55" s="14">
        <v>16.164999999999999</v>
      </c>
      <c r="E55" s="47">
        <f t="shared" ca="1" si="0"/>
        <v>8163.3249999999998</v>
      </c>
      <c r="F55" s="11">
        <v>0.46717592592592588</v>
      </c>
      <c r="G55" s="10" t="s">
        <v>1</v>
      </c>
      <c r="H55" s="7"/>
      <c r="I55" s="52"/>
    </row>
    <row r="56" spans="1:9" ht="15.75">
      <c r="A56" s="5"/>
      <c r="B56" s="13">
        <v>43040</v>
      </c>
      <c r="C56" s="10">
        <v>453</v>
      </c>
      <c r="D56" s="14">
        <v>16.16</v>
      </c>
      <c r="E56" s="47">
        <f t="shared" ca="1" si="0"/>
        <v>7320.4800000000005</v>
      </c>
      <c r="F56" s="11">
        <v>0.47576388888888888</v>
      </c>
      <c r="G56" s="10" t="s">
        <v>1</v>
      </c>
      <c r="H56" s="7"/>
      <c r="I56" s="52"/>
    </row>
    <row r="57" spans="1:9" ht="15.75">
      <c r="A57" s="5"/>
      <c r="B57" s="13">
        <v>43040</v>
      </c>
      <c r="C57" s="10">
        <v>434</v>
      </c>
      <c r="D57" s="14">
        <v>16.155000000000001</v>
      </c>
      <c r="E57" s="47">
        <f t="shared" ca="1" si="0"/>
        <v>7011.27</v>
      </c>
      <c r="F57" s="11">
        <v>0.48391203703703706</v>
      </c>
      <c r="G57" s="10" t="s">
        <v>1</v>
      </c>
      <c r="H57" s="7"/>
      <c r="I57" s="52"/>
    </row>
    <row r="58" spans="1:9" ht="15.75">
      <c r="A58" s="5"/>
      <c r="B58" s="13">
        <v>43040</v>
      </c>
      <c r="C58" s="10">
        <v>25</v>
      </c>
      <c r="D58" s="14">
        <v>16.164999999999999</v>
      </c>
      <c r="E58" s="47">
        <f t="shared" ca="1" si="0"/>
        <v>404.125</v>
      </c>
      <c r="F58" s="11">
        <v>0.49368055555555551</v>
      </c>
      <c r="G58" s="10" t="s">
        <v>1</v>
      </c>
      <c r="H58" s="7"/>
      <c r="I58" s="52"/>
    </row>
    <row r="59" spans="1:9" ht="15.75">
      <c r="A59" s="5"/>
      <c r="B59" s="13">
        <v>43040</v>
      </c>
      <c r="C59" s="10">
        <v>428</v>
      </c>
      <c r="D59" s="14">
        <v>16.164999999999999</v>
      </c>
      <c r="E59" s="47">
        <f t="shared" ca="1" si="0"/>
        <v>6918.62</v>
      </c>
      <c r="F59" s="11">
        <v>0.49368055555555551</v>
      </c>
      <c r="G59" s="10" t="s">
        <v>1</v>
      </c>
      <c r="H59" s="7"/>
      <c r="I59" s="52"/>
    </row>
    <row r="60" spans="1:9" ht="15.75">
      <c r="A60" s="5"/>
      <c r="B60" s="13">
        <v>43040</v>
      </c>
      <c r="C60" s="10">
        <v>395</v>
      </c>
      <c r="D60" s="14">
        <v>16.145</v>
      </c>
      <c r="E60" s="47">
        <f t="shared" ca="1" si="0"/>
        <v>6377.2749999999996</v>
      </c>
      <c r="F60" s="11">
        <v>0.50215277777777778</v>
      </c>
      <c r="G60" s="10" t="s">
        <v>1</v>
      </c>
      <c r="H60" s="7"/>
      <c r="I60" s="52"/>
    </row>
    <row r="61" spans="1:9" ht="15.75">
      <c r="A61" s="5"/>
      <c r="B61" s="13">
        <v>43040</v>
      </c>
      <c r="C61" s="10">
        <v>501</v>
      </c>
      <c r="D61" s="14">
        <v>16.105</v>
      </c>
      <c r="E61" s="47">
        <f t="shared" ca="1" si="0"/>
        <v>8068.6050000000005</v>
      </c>
      <c r="F61" s="11">
        <v>0.5114467592592592</v>
      </c>
      <c r="G61" s="10" t="s">
        <v>1</v>
      </c>
      <c r="H61" s="7"/>
      <c r="I61" s="52"/>
    </row>
    <row r="62" spans="1:9" ht="15.75">
      <c r="A62" s="5"/>
      <c r="B62" s="13">
        <v>43040</v>
      </c>
      <c r="C62" s="10">
        <v>480</v>
      </c>
      <c r="D62" s="14">
        <v>16.094999999999999</v>
      </c>
      <c r="E62" s="47">
        <f t="shared" ca="1" si="0"/>
        <v>7725.5999999999995</v>
      </c>
      <c r="F62" s="11">
        <v>0.51902777777777775</v>
      </c>
      <c r="G62" s="10" t="s">
        <v>1</v>
      </c>
      <c r="H62" s="7"/>
      <c r="I62" s="52"/>
    </row>
    <row r="63" spans="1:9" ht="15.75">
      <c r="A63" s="5"/>
      <c r="B63" s="13">
        <v>43040</v>
      </c>
      <c r="C63" s="10">
        <v>513</v>
      </c>
      <c r="D63" s="14">
        <v>16.094999999999999</v>
      </c>
      <c r="E63" s="47">
        <f t="shared" ca="1" si="0"/>
        <v>8256.7349999999988</v>
      </c>
      <c r="F63" s="11">
        <v>0.52443287037037034</v>
      </c>
      <c r="G63" s="10" t="s">
        <v>1</v>
      </c>
      <c r="H63" s="7"/>
      <c r="I63" s="52"/>
    </row>
    <row r="64" spans="1:9" ht="15.75">
      <c r="A64" s="5"/>
      <c r="B64" s="13">
        <v>43040</v>
      </c>
      <c r="C64" s="10">
        <v>122</v>
      </c>
      <c r="D64" s="14">
        <v>16.145</v>
      </c>
      <c r="E64" s="47">
        <f t="shared" ca="1" si="0"/>
        <v>1969.69</v>
      </c>
      <c r="F64" s="11">
        <v>0.53370370370370368</v>
      </c>
      <c r="G64" s="10" t="s">
        <v>1</v>
      </c>
      <c r="H64" s="7"/>
      <c r="I64" s="52"/>
    </row>
    <row r="65" spans="1:10" ht="15.75">
      <c r="A65" s="5"/>
      <c r="B65" s="13">
        <v>43040</v>
      </c>
      <c r="C65" s="10">
        <v>352</v>
      </c>
      <c r="D65" s="14">
        <v>16.145</v>
      </c>
      <c r="E65" s="47">
        <f t="shared" ca="1" si="0"/>
        <v>5683.04</v>
      </c>
      <c r="F65" s="11">
        <v>0.53370370370370368</v>
      </c>
      <c r="G65" s="10" t="s">
        <v>1</v>
      </c>
      <c r="H65" s="7"/>
      <c r="I65" s="52"/>
    </row>
    <row r="66" spans="1:10" ht="15.75">
      <c r="A66" s="5"/>
      <c r="B66" s="13">
        <v>43040</v>
      </c>
      <c r="C66" s="10">
        <v>489</v>
      </c>
      <c r="D66" s="14">
        <v>16.145</v>
      </c>
      <c r="E66" s="47">
        <f t="shared" ca="1" si="0"/>
        <v>7894.9049999999997</v>
      </c>
      <c r="F66" s="11">
        <v>0.53967592592592595</v>
      </c>
      <c r="G66" s="10" t="s">
        <v>1</v>
      </c>
      <c r="H66" s="7"/>
      <c r="I66" s="52"/>
    </row>
    <row r="67" spans="1:10" ht="15.75">
      <c r="A67" s="5"/>
      <c r="B67" s="13">
        <v>43040</v>
      </c>
      <c r="C67" s="10">
        <v>407</v>
      </c>
      <c r="D67" s="14">
        <v>16.13</v>
      </c>
      <c r="E67" s="47">
        <f t="shared" ca="1" si="0"/>
        <v>6564.91</v>
      </c>
      <c r="F67" s="11">
        <v>0.54442129629629632</v>
      </c>
      <c r="G67" s="10" t="s">
        <v>1</v>
      </c>
      <c r="H67" s="7"/>
      <c r="I67" s="52"/>
    </row>
    <row r="68" spans="1:10" ht="15.75">
      <c r="A68" s="5"/>
      <c r="B68" s="13">
        <v>43040</v>
      </c>
      <c r="C68" s="10">
        <v>99</v>
      </c>
      <c r="D68" s="14">
        <v>16.13</v>
      </c>
      <c r="E68" s="47">
        <f t="shared" ca="1" si="0"/>
        <v>1596.87</v>
      </c>
      <c r="F68" s="11">
        <v>0.5534027777777778</v>
      </c>
      <c r="G68" s="10" t="s">
        <v>1</v>
      </c>
      <c r="H68" s="7"/>
      <c r="I68" s="52"/>
    </row>
    <row r="69" spans="1:10" ht="15.75">
      <c r="A69" s="5"/>
      <c r="B69" s="13">
        <v>43040</v>
      </c>
      <c r="C69" s="10">
        <v>352</v>
      </c>
      <c r="D69" s="14">
        <v>16.13</v>
      </c>
      <c r="E69" s="47">
        <f t="shared" ca="1" si="0"/>
        <v>5677.7599999999993</v>
      </c>
      <c r="F69" s="11">
        <v>0.5534027777777778</v>
      </c>
      <c r="G69" s="10" t="s">
        <v>1</v>
      </c>
      <c r="H69" s="7"/>
      <c r="I69" s="52"/>
    </row>
    <row r="70" spans="1:10" ht="15" customHeight="1">
      <c r="A70" s="9"/>
      <c r="B70" s="13">
        <v>43040</v>
      </c>
      <c r="C70" s="10">
        <v>481</v>
      </c>
      <c r="D70" s="14">
        <v>16.149999999999999</v>
      </c>
      <c r="E70" s="47">
        <f t="shared" ca="1" si="0"/>
        <v>7768.15</v>
      </c>
      <c r="F70" s="11">
        <v>0.56040509259259264</v>
      </c>
      <c r="G70" s="10" t="s">
        <v>1</v>
      </c>
      <c r="H70" s="9"/>
      <c r="I70" s="53"/>
      <c r="J70" s="54"/>
    </row>
    <row r="71" spans="1:10" ht="15">
      <c r="B71" s="13">
        <v>43040</v>
      </c>
      <c r="C71" s="10">
        <v>21</v>
      </c>
      <c r="D71" s="14">
        <v>16.14</v>
      </c>
      <c r="E71" s="47">
        <f t="shared" ca="1" si="0"/>
        <v>338.94</v>
      </c>
      <c r="F71" s="11">
        <v>0.56277777777777771</v>
      </c>
      <c r="G71" s="10" t="s">
        <v>1</v>
      </c>
    </row>
    <row r="72" spans="1:10" ht="15">
      <c r="B72" s="13">
        <v>43040</v>
      </c>
      <c r="C72" s="10">
        <v>357</v>
      </c>
      <c r="D72" s="14">
        <v>16.14</v>
      </c>
      <c r="E72" s="47">
        <f t="shared" ca="1" si="0"/>
        <v>5761.9800000000005</v>
      </c>
      <c r="F72" s="11">
        <v>0.56282407407407409</v>
      </c>
      <c r="G72" s="10" t="s">
        <v>1</v>
      </c>
    </row>
    <row r="73" spans="1:10" ht="15">
      <c r="B73" s="13">
        <v>43040</v>
      </c>
      <c r="C73" s="10">
        <v>69</v>
      </c>
      <c r="D73" s="14">
        <v>16.14</v>
      </c>
      <c r="E73" s="47">
        <f t="shared" ca="1" si="0"/>
        <v>1113.6600000000001</v>
      </c>
      <c r="F73" s="11">
        <v>0.56282407407407409</v>
      </c>
      <c r="G73" s="10" t="s">
        <v>1</v>
      </c>
    </row>
    <row r="74" spans="1:10" ht="15">
      <c r="B74" s="13">
        <v>43040</v>
      </c>
      <c r="C74" s="10">
        <v>483</v>
      </c>
      <c r="D74" s="14">
        <v>16.125</v>
      </c>
      <c r="E74" s="47">
        <f t="shared" ca="1" si="0"/>
        <v>7788.375</v>
      </c>
      <c r="F74" s="11">
        <v>0.57055555555555559</v>
      </c>
      <c r="G74" s="10" t="s">
        <v>1</v>
      </c>
    </row>
    <row r="75" spans="1:10" ht="15">
      <c r="B75" s="13">
        <v>43040</v>
      </c>
      <c r="C75" s="10">
        <v>106</v>
      </c>
      <c r="D75" s="14">
        <v>16.125</v>
      </c>
      <c r="E75" s="47">
        <f t="shared" ca="1" si="0"/>
        <v>1709.25</v>
      </c>
      <c r="F75" s="11">
        <v>0.57452546296296292</v>
      </c>
      <c r="G75" s="10" t="s">
        <v>1</v>
      </c>
    </row>
    <row r="76" spans="1:10" ht="15">
      <c r="B76" s="13">
        <v>43040</v>
      </c>
      <c r="C76" s="10">
        <v>383</v>
      </c>
      <c r="D76" s="14">
        <v>16.125</v>
      </c>
      <c r="E76" s="47">
        <f t="shared" ca="1" si="0"/>
        <v>6175.875</v>
      </c>
      <c r="F76" s="11">
        <v>0.57452546296296292</v>
      </c>
      <c r="G76" s="10" t="s">
        <v>1</v>
      </c>
    </row>
    <row r="77" spans="1:10" ht="15">
      <c r="B77" s="13">
        <v>43040</v>
      </c>
      <c r="C77" s="10">
        <v>490</v>
      </c>
      <c r="D77" s="14">
        <v>16.184999999999999</v>
      </c>
      <c r="E77" s="47">
        <f t="shared" ca="1" si="0"/>
        <v>7930.65</v>
      </c>
      <c r="F77" s="11">
        <v>0.58136574074074077</v>
      </c>
      <c r="G77" s="10" t="s">
        <v>1</v>
      </c>
    </row>
    <row r="78" spans="1:10" ht="15">
      <c r="B78" s="13">
        <v>43040</v>
      </c>
      <c r="C78" s="10">
        <v>113</v>
      </c>
      <c r="D78" s="14">
        <v>16.184999999999999</v>
      </c>
      <c r="E78" s="47">
        <f t="shared" ca="1" si="0"/>
        <v>1828.9049999999997</v>
      </c>
      <c r="F78" s="11">
        <v>0.58928240740740734</v>
      </c>
      <c r="G78" s="10" t="s">
        <v>1</v>
      </c>
    </row>
    <row r="79" spans="1:10" ht="15">
      <c r="B79" s="13">
        <v>43040</v>
      </c>
      <c r="C79" s="10">
        <v>267</v>
      </c>
      <c r="D79" s="14">
        <v>16.184999999999999</v>
      </c>
      <c r="E79" s="47">
        <f t="shared" ca="1" si="0"/>
        <v>4321.3949999999995</v>
      </c>
      <c r="F79" s="11">
        <v>0.58947916666666667</v>
      </c>
      <c r="G79" s="10" t="s">
        <v>1</v>
      </c>
    </row>
    <row r="80" spans="1:10" ht="15">
      <c r="B80" s="13">
        <v>43040</v>
      </c>
      <c r="C80" s="10">
        <v>100</v>
      </c>
      <c r="D80" s="14">
        <v>16.18</v>
      </c>
      <c r="E80" s="47">
        <f t="shared" ref="E80:E143" ca="1" si="1">+C80*D80</f>
        <v>1618</v>
      </c>
      <c r="F80" s="11">
        <v>0.59037037037037032</v>
      </c>
      <c r="G80" s="10" t="s">
        <v>1</v>
      </c>
    </row>
    <row r="81" spans="2:7" ht="15">
      <c r="B81" s="13">
        <v>43040</v>
      </c>
      <c r="C81" s="10">
        <v>322</v>
      </c>
      <c r="D81" s="14">
        <v>16.18</v>
      </c>
      <c r="E81" s="47">
        <f t="shared" ca="1" si="1"/>
        <v>5209.96</v>
      </c>
      <c r="F81" s="11">
        <v>0.59037037037037032</v>
      </c>
      <c r="G81" s="10" t="s">
        <v>1</v>
      </c>
    </row>
    <row r="82" spans="2:7" ht="15">
      <c r="B82" s="13">
        <v>43040</v>
      </c>
      <c r="C82" s="10">
        <v>434</v>
      </c>
      <c r="D82" s="14">
        <v>16.155000000000001</v>
      </c>
      <c r="E82" s="47">
        <f t="shared" ca="1" si="1"/>
        <v>7011.27</v>
      </c>
      <c r="F82" s="11">
        <v>0.59537037037037044</v>
      </c>
      <c r="G82" s="10" t="s">
        <v>1</v>
      </c>
    </row>
    <row r="83" spans="2:7" ht="15">
      <c r="B83" s="13">
        <v>43040</v>
      </c>
      <c r="C83" s="10">
        <v>459</v>
      </c>
      <c r="D83" s="14">
        <v>16.135000000000002</v>
      </c>
      <c r="E83" s="47">
        <f t="shared" ca="1" si="1"/>
        <v>7405.9650000000011</v>
      </c>
      <c r="F83" s="11">
        <v>0.60113425925925923</v>
      </c>
      <c r="G83" s="10" t="s">
        <v>1</v>
      </c>
    </row>
    <row r="84" spans="2:7" ht="15">
      <c r="B84" s="13">
        <v>43040</v>
      </c>
      <c r="C84" s="10">
        <v>465</v>
      </c>
      <c r="D84" s="14">
        <v>16.14</v>
      </c>
      <c r="E84" s="47">
        <f t="shared" ca="1" si="1"/>
        <v>7505.1</v>
      </c>
      <c r="F84" s="11">
        <v>0.60593750000000002</v>
      </c>
      <c r="G84" s="10" t="s">
        <v>1</v>
      </c>
    </row>
    <row r="85" spans="2:7" ht="15">
      <c r="B85" s="13">
        <v>43040</v>
      </c>
      <c r="C85" s="10">
        <v>431</v>
      </c>
      <c r="D85" s="14">
        <v>16.16</v>
      </c>
      <c r="E85" s="47">
        <f t="shared" ca="1" si="1"/>
        <v>6964.96</v>
      </c>
      <c r="F85" s="11">
        <v>0.60855324074074069</v>
      </c>
      <c r="G85" s="10" t="s">
        <v>1</v>
      </c>
    </row>
    <row r="86" spans="2:7" ht="15">
      <c r="B86" s="13">
        <v>43040</v>
      </c>
      <c r="C86" s="10">
        <v>300</v>
      </c>
      <c r="D86" s="14">
        <v>16.13</v>
      </c>
      <c r="E86" s="47">
        <f t="shared" ca="1" si="1"/>
        <v>4839</v>
      </c>
      <c r="F86" s="11">
        <v>0.6111805555555555</v>
      </c>
      <c r="G86" s="10" t="s">
        <v>1</v>
      </c>
    </row>
    <row r="87" spans="2:7" ht="15">
      <c r="B87" s="13">
        <v>43040</v>
      </c>
      <c r="C87" s="10">
        <v>140</v>
      </c>
      <c r="D87" s="14">
        <v>16.13</v>
      </c>
      <c r="E87" s="47">
        <f t="shared" ca="1" si="1"/>
        <v>2258.1999999999998</v>
      </c>
      <c r="F87" s="11">
        <v>0.6111805555555555</v>
      </c>
      <c r="G87" s="10" t="s">
        <v>1</v>
      </c>
    </row>
    <row r="88" spans="2:7" ht="15">
      <c r="B88" s="13">
        <v>43040</v>
      </c>
      <c r="C88" s="10">
        <v>300</v>
      </c>
      <c r="D88" s="14">
        <v>16.164999999999999</v>
      </c>
      <c r="E88" s="47">
        <f t="shared" ca="1" si="1"/>
        <v>4849.5</v>
      </c>
      <c r="F88" s="11">
        <v>0.61640046296296302</v>
      </c>
      <c r="G88" s="10" t="s">
        <v>1</v>
      </c>
    </row>
    <row r="89" spans="2:7" ht="15">
      <c r="B89" s="13">
        <v>43040</v>
      </c>
      <c r="C89" s="10">
        <v>149</v>
      </c>
      <c r="D89" s="14">
        <v>16.164999999999999</v>
      </c>
      <c r="E89" s="47">
        <f t="shared" ca="1" si="1"/>
        <v>2408.585</v>
      </c>
      <c r="F89" s="11">
        <v>0.61640046296296302</v>
      </c>
      <c r="G89" s="10" t="s">
        <v>1</v>
      </c>
    </row>
    <row r="90" spans="2:7" ht="15">
      <c r="B90" s="13">
        <v>43040</v>
      </c>
      <c r="C90" s="10">
        <v>327</v>
      </c>
      <c r="D90" s="14">
        <v>16.16</v>
      </c>
      <c r="E90" s="47">
        <f t="shared" ca="1" si="1"/>
        <v>5284.32</v>
      </c>
      <c r="F90" s="11">
        <v>0.61973379629629632</v>
      </c>
      <c r="G90" s="10" t="s">
        <v>1</v>
      </c>
    </row>
    <row r="91" spans="2:7" ht="15">
      <c r="B91" s="13">
        <v>43040</v>
      </c>
      <c r="C91" s="10">
        <v>54</v>
      </c>
      <c r="D91" s="14">
        <v>16.16</v>
      </c>
      <c r="E91" s="47">
        <f t="shared" ca="1" si="1"/>
        <v>872.64</v>
      </c>
      <c r="F91" s="11">
        <v>0.61973379629629632</v>
      </c>
      <c r="G91" s="10" t="s">
        <v>1</v>
      </c>
    </row>
    <row r="92" spans="2:7" ht="15">
      <c r="B92" s="13">
        <v>43040</v>
      </c>
      <c r="C92" s="10">
        <v>107</v>
      </c>
      <c r="D92" s="14">
        <v>16.164999999999999</v>
      </c>
      <c r="E92" s="47">
        <f t="shared" ca="1" si="1"/>
        <v>1729.655</v>
      </c>
      <c r="F92" s="11">
        <v>0.62160879629629628</v>
      </c>
      <c r="G92" s="10" t="s">
        <v>1</v>
      </c>
    </row>
    <row r="93" spans="2:7" ht="15">
      <c r="B93" s="13">
        <v>43040</v>
      </c>
      <c r="C93" s="10">
        <v>700</v>
      </c>
      <c r="D93" s="14">
        <v>16.184999999999999</v>
      </c>
      <c r="E93" s="47">
        <f t="shared" ca="1" si="1"/>
        <v>11329.5</v>
      </c>
      <c r="F93" s="11">
        <v>0.62299768518518517</v>
      </c>
      <c r="G93" s="10" t="s">
        <v>1</v>
      </c>
    </row>
    <row r="94" spans="2:7" ht="15">
      <c r="B94" s="13">
        <v>43040</v>
      </c>
      <c r="C94" s="10">
        <v>48</v>
      </c>
      <c r="D94" s="14">
        <v>16.184999999999999</v>
      </c>
      <c r="E94" s="47">
        <f t="shared" ca="1" si="1"/>
        <v>776.87999999999988</v>
      </c>
      <c r="F94" s="11">
        <v>0.62299768518518517</v>
      </c>
      <c r="G94" s="10" t="s">
        <v>1</v>
      </c>
    </row>
    <row r="95" spans="2:7" ht="15">
      <c r="B95" s="13">
        <v>43040</v>
      </c>
      <c r="C95" s="10">
        <v>104</v>
      </c>
      <c r="D95" s="14">
        <v>16.16</v>
      </c>
      <c r="E95" s="47">
        <f t="shared" ca="1" si="1"/>
        <v>1680.64</v>
      </c>
      <c r="F95" s="11">
        <v>0.62635416666666666</v>
      </c>
      <c r="G95" s="10" t="s">
        <v>1</v>
      </c>
    </row>
    <row r="96" spans="2:7" ht="15">
      <c r="B96" s="13">
        <v>43040</v>
      </c>
      <c r="C96" s="10">
        <v>270</v>
      </c>
      <c r="D96" s="14">
        <v>16.16</v>
      </c>
      <c r="E96" s="47">
        <f t="shared" ca="1" si="1"/>
        <v>4363.2</v>
      </c>
      <c r="F96" s="11">
        <v>0.62664351851851852</v>
      </c>
      <c r="G96" s="10" t="s">
        <v>1</v>
      </c>
    </row>
    <row r="97" spans="2:7" ht="15">
      <c r="B97" s="13">
        <v>43040</v>
      </c>
      <c r="C97" s="10">
        <v>42</v>
      </c>
      <c r="D97" s="14">
        <v>16.16</v>
      </c>
      <c r="E97" s="47">
        <f t="shared" ca="1" si="1"/>
        <v>678.72</v>
      </c>
      <c r="F97" s="11">
        <v>0.62664351851851852</v>
      </c>
      <c r="G97" s="10" t="s">
        <v>1</v>
      </c>
    </row>
    <row r="98" spans="2:7" ht="15">
      <c r="B98" s="13">
        <v>43040</v>
      </c>
      <c r="C98" s="10">
        <v>377</v>
      </c>
      <c r="D98" s="14">
        <v>16.125</v>
      </c>
      <c r="E98" s="47">
        <f t="shared" ca="1" si="1"/>
        <v>6079.125</v>
      </c>
      <c r="F98" s="11">
        <v>0.62934027777777779</v>
      </c>
      <c r="G98" s="10" t="s">
        <v>1</v>
      </c>
    </row>
    <row r="99" spans="2:7" ht="15">
      <c r="B99" s="13">
        <v>43040</v>
      </c>
      <c r="C99" s="10">
        <v>63</v>
      </c>
      <c r="D99" s="14">
        <v>16.125</v>
      </c>
      <c r="E99" s="47">
        <f t="shared" ca="1" si="1"/>
        <v>1015.875</v>
      </c>
      <c r="F99" s="11">
        <v>0.62934027777777779</v>
      </c>
      <c r="G99" s="10" t="s">
        <v>1</v>
      </c>
    </row>
    <row r="100" spans="2:7" ht="15">
      <c r="B100" s="13">
        <v>43040</v>
      </c>
      <c r="C100" s="10">
        <v>1</v>
      </c>
      <c r="D100" s="14">
        <v>16.135000000000002</v>
      </c>
      <c r="E100" s="47">
        <f t="shared" ca="1" si="1"/>
        <v>16.135000000000002</v>
      </c>
      <c r="F100" s="11">
        <v>0.63334490740740745</v>
      </c>
      <c r="G100" s="10" t="s">
        <v>1</v>
      </c>
    </row>
    <row r="101" spans="2:7" ht="15">
      <c r="B101" s="13">
        <v>43040</v>
      </c>
      <c r="C101" s="10">
        <v>99</v>
      </c>
      <c r="D101" s="14">
        <v>16.14</v>
      </c>
      <c r="E101" s="47">
        <f t="shared" ca="1" si="1"/>
        <v>1597.8600000000001</v>
      </c>
      <c r="F101" s="11">
        <v>0.6335763888888889</v>
      </c>
      <c r="G101" s="10" t="s">
        <v>1</v>
      </c>
    </row>
    <row r="102" spans="2:7" ht="15">
      <c r="B102" s="13">
        <v>43040</v>
      </c>
      <c r="C102" s="10">
        <v>327</v>
      </c>
      <c r="D102" s="14">
        <v>16.14</v>
      </c>
      <c r="E102" s="47">
        <f t="shared" ca="1" si="1"/>
        <v>5277.78</v>
      </c>
      <c r="F102" s="11">
        <v>0.6335763888888889</v>
      </c>
      <c r="G102" s="10" t="s">
        <v>1</v>
      </c>
    </row>
    <row r="103" spans="2:7" ht="15">
      <c r="B103" s="13">
        <v>43040</v>
      </c>
      <c r="C103" s="10">
        <v>437</v>
      </c>
      <c r="D103" s="14">
        <v>16.14</v>
      </c>
      <c r="E103" s="47">
        <f t="shared" ca="1" si="1"/>
        <v>7053.18</v>
      </c>
      <c r="F103" s="11">
        <v>0.63752314814814814</v>
      </c>
      <c r="G103" s="10" t="s">
        <v>1</v>
      </c>
    </row>
    <row r="104" spans="2:7" ht="15">
      <c r="B104" s="13">
        <v>43040</v>
      </c>
      <c r="C104" s="10">
        <v>170</v>
      </c>
      <c r="D104" s="14">
        <v>16.12</v>
      </c>
      <c r="E104" s="47">
        <f t="shared" ca="1" si="1"/>
        <v>2740.4</v>
      </c>
      <c r="F104" s="11">
        <v>0.63982638888888888</v>
      </c>
      <c r="G104" s="10" t="s">
        <v>1</v>
      </c>
    </row>
    <row r="105" spans="2:7" ht="15">
      <c r="B105" s="13">
        <v>43040</v>
      </c>
      <c r="C105" s="10">
        <v>268</v>
      </c>
      <c r="D105" s="14">
        <v>16.12</v>
      </c>
      <c r="E105" s="47">
        <f t="shared" ca="1" si="1"/>
        <v>4320.16</v>
      </c>
      <c r="F105" s="11">
        <v>0.63982638888888888</v>
      </c>
      <c r="G105" s="10" t="s">
        <v>1</v>
      </c>
    </row>
    <row r="106" spans="2:7" ht="15">
      <c r="B106" s="13">
        <v>43040</v>
      </c>
      <c r="C106" s="10">
        <v>100</v>
      </c>
      <c r="D106" s="14">
        <v>16.145</v>
      </c>
      <c r="E106" s="47">
        <f t="shared" ca="1" si="1"/>
        <v>1614.5</v>
      </c>
      <c r="F106" s="11">
        <v>0.64232638888888893</v>
      </c>
      <c r="G106" s="10" t="s">
        <v>1</v>
      </c>
    </row>
    <row r="107" spans="2:7" ht="15">
      <c r="B107" s="13">
        <v>43040</v>
      </c>
      <c r="C107" s="10">
        <v>31</v>
      </c>
      <c r="D107" s="14">
        <v>16.145</v>
      </c>
      <c r="E107" s="47">
        <f t="shared" ca="1" si="1"/>
        <v>500.495</v>
      </c>
      <c r="F107" s="11">
        <v>0.64234953703703701</v>
      </c>
      <c r="G107" s="10" t="s">
        <v>1</v>
      </c>
    </row>
    <row r="108" spans="2:7" ht="15">
      <c r="B108" s="13">
        <v>43040</v>
      </c>
      <c r="C108" s="10">
        <v>122</v>
      </c>
      <c r="D108" s="14">
        <v>16.145</v>
      </c>
      <c r="E108" s="47">
        <f t="shared" ca="1" si="1"/>
        <v>1969.69</v>
      </c>
      <c r="F108" s="11">
        <v>0.64234953703703701</v>
      </c>
      <c r="G108" s="10" t="s">
        <v>1</v>
      </c>
    </row>
    <row r="109" spans="2:7" ht="15">
      <c r="B109" s="13">
        <v>43040</v>
      </c>
      <c r="C109" s="10">
        <v>178</v>
      </c>
      <c r="D109" s="14">
        <v>16.145</v>
      </c>
      <c r="E109" s="47">
        <f t="shared" ca="1" si="1"/>
        <v>2873.81</v>
      </c>
      <c r="F109" s="11">
        <v>0.64234953703703701</v>
      </c>
      <c r="G109" s="10" t="s">
        <v>1</v>
      </c>
    </row>
    <row r="110" spans="2:7" ht="15">
      <c r="B110" s="13">
        <v>43040</v>
      </c>
      <c r="C110" s="10">
        <v>414</v>
      </c>
      <c r="D110" s="14">
        <v>16.164999999999999</v>
      </c>
      <c r="E110" s="47">
        <f t="shared" ca="1" si="1"/>
        <v>6692.3099999999995</v>
      </c>
      <c r="F110" s="11">
        <v>0.64657407407407408</v>
      </c>
      <c r="G110" s="10" t="s">
        <v>1</v>
      </c>
    </row>
    <row r="111" spans="2:7" ht="15">
      <c r="B111" s="13">
        <v>43040</v>
      </c>
      <c r="C111" s="10">
        <v>399</v>
      </c>
      <c r="D111" s="14">
        <v>16.18</v>
      </c>
      <c r="E111" s="47">
        <f t="shared" ca="1" si="1"/>
        <v>6455.82</v>
      </c>
      <c r="F111" s="11">
        <v>0.64851851851851849</v>
      </c>
      <c r="G111" s="10" t="s">
        <v>1</v>
      </c>
    </row>
    <row r="112" spans="2:7" ht="15">
      <c r="B112" s="13">
        <v>43040</v>
      </c>
      <c r="C112" s="10">
        <v>399</v>
      </c>
      <c r="D112" s="14">
        <v>16.21</v>
      </c>
      <c r="E112" s="47">
        <f t="shared" ca="1" si="1"/>
        <v>6467.79</v>
      </c>
      <c r="F112" s="11">
        <v>0.65348379629629627</v>
      </c>
      <c r="G112" s="10" t="s">
        <v>1</v>
      </c>
    </row>
    <row r="113" spans="2:7" ht="15">
      <c r="B113" s="13">
        <v>43040</v>
      </c>
      <c r="C113" s="10">
        <v>10</v>
      </c>
      <c r="D113" s="14">
        <v>16.21</v>
      </c>
      <c r="E113" s="47">
        <f t="shared" ca="1" si="1"/>
        <v>162.10000000000002</v>
      </c>
      <c r="F113" s="11">
        <v>0.65442129629629631</v>
      </c>
      <c r="G113" s="10" t="s">
        <v>1</v>
      </c>
    </row>
    <row r="114" spans="2:7" ht="15">
      <c r="B114" s="13">
        <v>43040</v>
      </c>
      <c r="C114" s="10">
        <v>289</v>
      </c>
      <c r="D114" s="14">
        <v>16.21</v>
      </c>
      <c r="E114" s="47">
        <f t="shared" ca="1" si="1"/>
        <v>4684.6900000000005</v>
      </c>
      <c r="F114" s="11">
        <v>0.65442129629629631</v>
      </c>
      <c r="G114" s="10" t="s">
        <v>1</v>
      </c>
    </row>
    <row r="115" spans="2:7" ht="15">
      <c r="B115" s="13">
        <v>43040</v>
      </c>
      <c r="C115" s="10">
        <v>107</v>
      </c>
      <c r="D115" s="14">
        <v>16.21</v>
      </c>
      <c r="E115" s="47">
        <f t="shared" ca="1" si="1"/>
        <v>1734.47</v>
      </c>
      <c r="F115" s="11">
        <v>0.65442129629629631</v>
      </c>
      <c r="G115" s="10" t="s">
        <v>1</v>
      </c>
    </row>
    <row r="116" spans="2:7" ht="15">
      <c r="B116" s="13">
        <v>43040</v>
      </c>
      <c r="C116" s="10">
        <v>403</v>
      </c>
      <c r="D116" s="14">
        <v>16.215</v>
      </c>
      <c r="E116" s="47">
        <f t="shared" ca="1" si="1"/>
        <v>6534.6449999999995</v>
      </c>
      <c r="F116" s="11">
        <v>0.65782407407407406</v>
      </c>
      <c r="G116" s="10" t="s">
        <v>1</v>
      </c>
    </row>
    <row r="117" spans="2:7" ht="15">
      <c r="B117" s="13">
        <v>43040</v>
      </c>
      <c r="C117" s="10">
        <v>410</v>
      </c>
      <c r="D117" s="14">
        <v>16.234999999999999</v>
      </c>
      <c r="E117" s="47">
        <f t="shared" ca="1" si="1"/>
        <v>6656.3499999999995</v>
      </c>
      <c r="F117" s="11">
        <v>0.65982638888888889</v>
      </c>
      <c r="G117" s="10" t="s">
        <v>1</v>
      </c>
    </row>
    <row r="118" spans="2:7" ht="15">
      <c r="B118" s="13">
        <v>43040</v>
      </c>
      <c r="C118" s="10">
        <v>382</v>
      </c>
      <c r="D118" s="14">
        <v>16.234999999999999</v>
      </c>
      <c r="E118" s="47">
        <f t="shared" ca="1" si="1"/>
        <v>6201.7699999999995</v>
      </c>
      <c r="F118" s="11">
        <v>0.66229166666666661</v>
      </c>
      <c r="G118" s="10" t="s">
        <v>1</v>
      </c>
    </row>
    <row r="119" spans="2:7" ht="15">
      <c r="B119" s="13">
        <v>43040</v>
      </c>
      <c r="C119" s="10">
        <v>34</v>
      </c>
      <c r="D119" s="14">
        <v>16.234999999999999</v>
      </c>
      <c r="E119" s="47">
        <f t="shared" ca="1" si="1"/>
        <v>551.99</v>
      </c>
      <c r="F119" s="11">
        <v>0.6623148148148148</v>
      </c>
      <c r="G119" s="10" t="s">
        <v>1</v>
      </c>
    </row>
    <row r="120" spans="2:7" ht="15">
      <c r="B120" s="13">
        <v>43040</v>
      </c>
      <c r="C120" s="10">
        <v>213</v>
      </c>
      <c r="D120" s="14">
        <v>16.21</v>
      </c>
      <c r="E120" s="47">
        <f t="shared" ca="1" si="1"/>
        <v>3452.73</v>
      </c>
      <c r="F120" s="11">
        <v>0.66496527777777781</v>
      </c>
      <c r="G120" s="10" t="s">
        <v>1</v>
      </c>
    </row>
    <row r="121" spans="2:7" ht="15">
      <c r="B121" s="13">
        <v>43040</v>
      </c>
      <c r="C121" s="10">
        <v>150</v>
      </c>
      <c r="D121" s="14">
        <v>16.21</v>
      </c>
      <c r="E121" s="47">
        <f t="shared" ca="1" si="1"/>
        <v>2431.5</v>
      </c>
      <c r="F121" s="11">
        <v>0.66496527777777781</v>
      </c>
      <c r="G121" s="10" t="s">
        <v>1</v>
      </c>
    </row>
    <row r="122" spans="2:7" ht="15">
      <c r="B122" s="13">
        <v>43040</v>
      </c>
      <c r="C122" s="10">
        <v>44</v>
      </c>
      <c r="D122" s="14">
        <v>16.21</v>
      </c>
      <c r="E122" s="47">
        <f t="shared" ca="1" si="1"/>
        <v>713.24</v>
      </c>
      <c r="F122" s="11">
        <v>0.66496527777777781</v>
      </c>
      <c r="G122" s="10" t="s">
        <v>1</v>
      </c>
    </row>
    <row r="123" spans="2:7" ht="15">
      <c r="B123" s="13">
        <v>43040</v>
      </c>
      <c r="C123" s="10">
        <v>392</v>
      </c>
      <c r="D123" s="14">
        <v>16.170000000000002</v>
      </c>
      <c r="E123" s="47">
        <f t="shared" ca="1" si="1"/>
        <v>6338.64</v>
      </c>
      <c r="F123" s="11">
        <v>0.66641203703703711</v>
      </c>
      <c r="G123" s="10" t="s">
        <v>1</v>
      </c>
    </row>
    <row r="124" spans="2:7" ht="15">
      <c r="B124" s="13">
        <v>43040</v>
      </c>
      <c r="C124" s="10">
        <v>5</v>
      </c>
      <c r="D124" s="14">
        <v>16.18</v>
      </c>
      <c r="E124" s="47">
        <f t="shared" ca="1" si="1"/>
        <v>80.900000000000006</v>
      </c>
      <c r="F124" s="11">
        <v>0.66899305555555555</v>
      </c>
      <c r="G124" s="10" t="s">
        <v>1</v>
      </c>
    </row>
    <row r="125" spans="2:7" ht="15">
      <c r="B125" s="13">
        <v>43040</v>
      </c>
      <c r="C125" s="10">
        <v>150</v>
      </c>
      <c r="D125" s="14">
        <v>16.18</v>
      </c>
      <c r="E125" s="47">
        <f t="shared" ca="1" si="1"/>
        <v>2427</v>
      </c>
      <c r="F125" s="11">
        <v>0.66899305555555555</v>
      </c>
      <c r="G125" s="10" t="s">
        <v>1</v>
      </c>
    </row>
    <row r="126" spans="2:7" ht="15">
      <c r="B126" s="13">
        <v>43040</v>
      </c>
      <c r="C126" s="10">
        <v>233</v>
      </c>
      <c r="D126" s="14">
        <v>16.18</v>
      </c>
      <c r="E126" s="47">
        <f t="shared" ca="1" si="1"/>
        <v>3769.94</v>
      </c>
      <c r="F126" s="11">
        <v>0.66899305555555555</v>
      </c>
      <c r="G126" s="10" t="s">
        <v>1</v>
      </c>
    </row>
    <row r="127" spans="2:7" ht="15">
      <c r="B127" s="13">
        <v>43040</v>
      </c>
      <c r="C127" s="10">
        <v>188</v>
      </c>
      <c r="D127" s="14">
        <v>16.175000000000001</v>
      </c>
      <c r="E127" s="47">
        <f t="shared" ca="1" si="1"/>
        <v>3040.9</v>
      </c>
      <c r="F127" s="11">
        <v>0.67153935185185187</v>
      </c>
      <c r="G127" s="10" t="s">
        <v>1</v>
      </c>
    </row>
    <row r="128" spans="2:7" ht="15">
      <c r="B128" s="13">
        <v>43040</v>
      </c>
      <c r="C128" s="10">
        <v>192</v>
      </c>
      <c r="D128" s="14">
        <v>16.175000000000001</v>
      </c>
      <c r="E128" s="47">
        <f t="shared" ca="1" si="1"/>
        <v>3105.6000000000004</v>
      </c>
      <c r="F128" s="11">
        <v>0.67153935185185187</v>
      </c>
      <c r="G128" s="10" t="s">
        <v>1</v>
      </c>
    </row>
    <row r="129" spans="2:7" ht="15">
      <c r="B129" s="13">
        <v>43040</v>
      </c>
      <c r="C129" s="10">
        <v>322</v>
      </c>
      <c r="D129" s="14">
        <v>16.184999999999999</v>
      </c>
      <c r="E129" s="47">
        <f t="shared" ca="1" si="1"/>
        <v>5211.57</v>
      </c>
      <c r="F129" s="11">
        <v>0.67238425925925915</v>
      </c>
      <c r="G129" s="10" t="s">
        <v>1</v>
      </c>
    </row>
    <row r="130" spans="2:7" ht="15">
      <c r="B130" s="13">
        <v>43040</v>
      </c>
      <c r="C130" s="10">
        <v>84</v>
      </c>
      <c r="D130" s="14">
        <v>16.184999999999999</v>
      </c>
      <c r="E130" s="47">
        <f t="shared" ca="1" si="1"/>
        <v>1359.54</v>
      </c>
      <c r="F130" s="11">
        <v>0.67238425925925915</v>
      </c>
      <c r="G130" s="10" t="s">
        <v>1</v>
      </c>
    </row>
    <row r="131" spans="2:7" ht="15">
      <c r="B131" s="13">
        <v>43040</v>
      </c>
      <c r="C131" s="10">
        <v>300</v>
      </c>
      <c r="D131" s="14">
        <v>16.170000000000002</v>
      </c>
      <c r="E131" s="47">
        <f t="shared" ca="1" si="1"/>
        <v>4851.0000000000009</v>
      </c>
      <c r="F131" s="11">
        <v>0.6743055555555556</v>
      </c>
      <c r="G131" s="10" t="s">
        <v>1</v>
      </c>
    </row>
    <row r="132" spans="2:7" ht="15">
      <c r="B132" s="13">
        <v>43040</v>
      </c>
      <c r="C132" s="10">
        <v>102</v>
      </c>
      <c r="D132" s="14">
        <v>16.170000000000002</v>
      </c>
      <c r="E132" s="47">
        <f t="shared" ca="1" si="1"/>
        <v>1649.3400000000001</v>
      </c>
      <c r="F132" s="11">
        <v>0.6743055555555556</v>
      </c>
      <c r="G132" s="10" t="s">
        <v>1</v>
      </c>
    </row>
    <row r="133" spans="2:7" ht="15">
      <c r="B133" s="13">
        <v>43040</v>
      </c>
      <c r="C133" s="10">
        <v>399</v>
      </c>
      <c r="D133" s="14">
        <v>16.170000000000002</v>
      </c>
      <c r="E133" s="47">
        <f t="shared" ca="1" si="1"/>
        <v>6451.8300000000008</v>
      </c>
      <c r="F133" s="11">
        <v>0.67590277777777785</v>
      </c>
      <c r="G133" s="10" t="s">
        <v>1</v>
      </c>
    </row>
    <row r="134" spans="2:7" ht="15">
      <c r="B134" s="13">
        <v>43040</v>
      </c>
      <c r="C134" s="10">
        <v>399</v>
      </c>
      <c r="D134" s="14">
        <v>16.149999999999999</v>
      </c>
      <c r="E134" s="47">
        <f t="shared" ca="1" si="1"/>
        <v>6443.8499999999995</v>
      </c>
      <c r="F134" s="11">
        <v>0.67668981481481483</v>
      </c>
      <c r="G134" s="10" t="s">
        <v>1</v>
      </c>
    </row>
    <row r="135" spans="2:7" ht="15">
      <c r="B135" s="13">
        <v>43040</v>
      </c>
      <c r="C135" s="10">
        <v>10</v>
      </c>
      <c r="D135" s="14">
        <v>16.18</v>
      </c>
      <c r="E135" s="47">
        <f t="shared" ca="1" si="1"/>
        <v>161.80000000000001</v>
      </c>
      <c r="F135" s="11">
        <v>0.67812499999999998</v>
      </c>
      <c r="G135" s="10" t="s">
        <v>1</v>
      </c>
    </row>
    <row r="136" spans="2:7" ht="15">
      <c r="B136" s="13">
        <v>43040</v>
      </c>
      <c r="C136" s="10">
        <v>150</v>
      </c>
      <c r="D136" s="14">
        <v>16.18</v>
      </c>
      <c r="E136" s="47">
        <f t="shared" ca="1" si="1"/>
        <v>2427</v>
      </c>
      <c r="F136" s="11">
        <v>0.67812499999999998</v>
      </c>
      <c r="G136" s="10" t="s">
        <v>1</v>
      </c>
    </row>
    <row r="137" spans="2:7" ht="15">
      <c r="B137" s="13">
        <v>43040</v>
      </c>
      <c r="C137" s="10">
        <v>94</v>
      </c>
      <c r="D137" s="14">
        <v>16.18</v>
      </c>
      <c r="E137" s="47">
        <f t="shared" ca="1" si="1"/>
        <v>1520.92</v>
      </c>
      <c r="F137" s="11">
        <v>0.67812499999999998</v>
      </c>
      <c r="G137" s="10" t="s">
        <v>1</v>
      </c>
    </row>
    <row r="138" spans="2:7" ht="15">
      <c r="B138" s="13">
        <v>43040</v>
      </c>
      <c r="C138" s="10">
        <v>88</v>
      </c>
      <c r="D138" s="14">
        <v>16.18</v>
      </c>
      <c r="E138" s="47">
        <f t="shared" ca="1" si="1"/>
        <v>1423.84</v>
      </c>
      <c r="F138" s="11">
        <v>0.67812499999999998</v>
      </c>
      <c r="G138" s="10" t="s">
        <v>1</v>
      </c>
    </row>
    <row r="139" spans="2:7" ht="15">
      <c r="B139" s="13">
        <v>43040</v>
      </c>
      <c r="C139" s="10">
        <v>48</v>
      </c>
      <c r="D139" s="14">
        <v>16.18</v>
      </c>
      <c r="E139" s="47">
        <f t="shared" ca="1" si="1"/>
        <v>776.64</v>
      </c>
      <c r="F139" s="11">
        <v>0.67812499999999998</v>
      </c>
      <c r="G139" s="10" t="s">
        <v>1</v>
      </c>
    </row>
    <row r="140" spans="2:7" ht="15">
      <c r="B140" s="13">
        <v>43040</v>
      </c>
      <c r="C140" s="10">
        <v>381</v>
      </c>
      <c r="D140" s="14">
        <v>16.18</v>
      </c>
      <c r="E140" s="47">
        <f t="shared" ca="1" si="1"/>
        <v>6164.58</v>
      </c>
      <c r="F140" s="11">
        <v>0.67958333333333332</v>
      </c>
      <c r="G140" s="10" t="s">
        <v>1</v>
      </c>
    </row>
    <row r="141" spans="2:7" ht="15">
      <c r="B141" s="13">
        <v>43040</v>
      </c>
      <c r="C141" s="10">
        <v>114</v>
      </c>
      <c r="D141" s="14">
        <v>16.18</v>
      </c>
      <c r="E141" s="47">
        <f t="shared" ca="1" si="1"/>
        <v>1844.52</v>
      </c>
      <c r="F141" s="11">
        <v>0.6806712962962963</v>
      </c>
      <c r="G141" s="10" t="s">
        <v>1</v>
      </c>
    </row>
    <row r="142" spans="2:7" ht="15">
      <c r="B142" s="13">
        <v>43040</v>
      </c>
      <c r="C142" s="10">
        <v>299</v>
      </c>
      <c r="D142" s="14">
        <v>16.18</v>
      </c>
      <c r="E142" s="47">
        <f t="shared" ca="1" si="1"/>
        <v>4837.82</v>
      </c>
      <c r="F142" s="11">
        <v>0.68101851851851858</v>
      </c>
      <c r="G142" s="10" t="s">
        <v>1</v>
      </c>
    </row>
    <row r="143" spans="2:7" ht="15">
      <c r="B143" s="13">
        <v>43040</v>
      </c>
      <c r="C143" s="10">
        <v>112</v>
      </c>
      <c r="D143" s="14">
        <v>16.18</v>
      </c>
      <c r="E143" s="47">
        <f t="shared" ca="1" si="1"/>
        <v>1812.1599999999999</v>
      </c>
      <c r="F143" s="11">
        <v>0.6810532407407407</v>
      </c>
      <c r="G143" s="10" t="s">
        <v>1</v>
      </c>
    </row>
    <row r="144" spans="2:7" ht="15">
      <c r="B144" s="13">
        <v>43040</v>
      </c>
      <c r="C144" s="10">
        <v>126</v>
      </c>
      <c r="D144" s="14">
        <v>16.184999999999999</v>
      </c>
      <c r="E144" s="47">
        <f t="shared" ref="E144:E207" ca="1" si="2">+C144*D144</f>
        <v>2039.31</v>
      </c>
      <c r="F144" s="11">
        <v>0.68114583333333334</v>
      </c>
      <c r="G144" s="10" t="s">
        <v>1</v>
      </c>
    </row>
    <row r="145" spans="2:7" ht="15">
      <c r="B145" s="13">
        <v>43040</v>
      </c>
      <c r="C145" s="10">
        <v>115</v>
      </c>
      <c r="D145" s="14">
        <v>16.184999999999999</v>
      </c>
      <c r="E145" s="47">
        <f t="shared" ca="1" si="2"/>
        <v>1861.2749999999999</v>
      </c>
      <c r="F145" s="11">
        <v>0.68114583333333334</v>
      </c>
      <c r="G145" s="10" t="s">
        <v>1</v>
      </c>
    </row>
    <row r="146" spans="2:7" ht="15">
      <c r="B146" s="13">
        <v>43040</v>
      </c>
      <c r="C146" s="10">
        <v>395</v>
      </c>
      <c r="D146" s="14">
        <v>16.195</v>
      </c>
      <c r="E146" s="47">
        <f t="shared" ca="1" si="2"/>
        <v>6397.0250000000005</v>
      </c>
      <c r="F146" s="11">
        <v>0.68266203703703709</v>
      </c>
      <c r="G146" s="10" t="s">
        <v>1</v>
      </c>
    </row>
    <row r="147" spans="2:7" ht="15">
      <c r="B147" s="13">
        <v>43040</v>
      </c>
      <c r="C147" s="10">
        <v>381</v>
      </c>
      <c r="D147" s="14">
        <v>16.21</v>
      </c>
      <c r="E147" s="47">
        <f t="shared" ca="1" si="2"/>
        <v>6176.01</v>
      </c>
      <c r="F147" s="11">
        <v>0.68392361111111111</v>
      </c>
      <c r="G147" s="10" t="s">
        <v>1</v>
      </c>
    </row>
    <row r="148" spans="2:7" ht="15">
      <c r="B148" s="13">
        <v>43040</v>
      </c>
      <c r="C148" s="10">
        <v>380</v>
      </c>
      <c r="D148" s="14">
        <v>16.22</v>
      </c>
      <c r="E148" s="47">
        <f t="shared" ca="1" si="2"/>
        <v>6163.5999999999995</v>
      </c>
      <c r="F148" s="11">
        <v>0.68611111111111101</v>
      </c>
      <c r="G148" s="10" t="s">
        <v>1</v>
      </c>
    </row>
    <row r="149" spans="2:7" ht="15">
      <c r="B149" s="13">
        <v>43040</v>
      </c>
      <c r="C149" s="10">
        <v>378</v>
      </c>
      <c r="D149" s="14">
        <v>16.22</v>
      </c>
      <c r="E149" s="47">
        <f t="shared" ca="1" si="2"/>
        <v>6131.16</v>
      </c>
      <c r="F149" s="11">
        <v>0.68611111111111101</v>
      </c>
      <c r="G149" s="10" t="s">
        <v>1</v>
      </c>
    </row>
    <row r="150" spans="2:7" ht="15">
      <c r="B150" s="13">
        <v>43040</v>
      </c>
      <c r="C150" s="10">
        <v>2</v>
      </c>
      <c r="D150" s="14">
        <v>16.22</v>
      </c>
      <c r="E150" s="47">
        <f t="shared" ca="1" si="2"/>
        <v>32.44</v>
      </c>
      <c r="F150" s="11">
        <v>0.68611111111111101</v>
      </c>
      <c r="G150" s="10" t="s">
        <v>1</v>
      </c>
    </row>
    <row r="151" spans="2:7" ht="15">
      <c r="B151" s="13">
        <v>43040</v>
      </c>
      <c r="C151" s="10">
        <v>64</v>
      </c>
      <c r="D151" s="14">
        <v>16.215</v>
      </c>
      <c r="E151" s="47">
        <f t="shared" ca="1" si="2"/>
        <v>1037.76</v>
      </c>
      <c r="F151" s="11">
        <v>0.6861342592592593</v>
      </c>
      <c r="G151" s="10" t="s">
        <v>1</v>
      </c>
    </row>
    <row r="152" spans="2:7" ht="15">
      <c r="B152" s="13">
        <v>43040</v>
      </c>
      <c r="C152" s="10">
        <v>286</v>
      </c>
      <c r="D152" s="14">
        <v>16.215</v>
      </c>
      <c r="E152" s="47">
        <f t="shared" ca="1" si="2"/>
        <v>4637.49</v>
      </c>
      <c r="F152" s="11">
        <v>0.6861342592592593</v>
      </c>
      <c r="G152" s="10" t="s">
        <v>1</v>
      </c>
    </row>
    <row r="153" spans="2:7" ht="15">
      <c r="B153" s="13">
        <v>43040</v>
      </c>
      <c r="C153" s="10">
        <v>182</v>
      </c>
      <c r="D153" s="14">
        <v>16.215</v>
      </c>
      <c r="E153" s="47">
        <f t="shared" ca="1" si="2"/>
        <v>2951.13</v>
      </c>
      <c r="F153" s="11">
        <v>0.6861342592592593</v>
      </c>
      <c r="G153" s="10" t="s">
        <v>1</v>
      </c>
    </row>
    <row r="154" spans="2:7" ht="15">
      <c r="B154" s="13"/>
      <c r="C154" s="10"/>
      <c r="D154" s="14"/>
      <c r="E154" s="47"/>
      <c r="F154" s="11"/>
      <c r="G154" s="10"/>
    </row>
    <row r="155" spans="2:7" ht="15">
      <c r="B155" s="13"/>
      <c r="C155" s="10"/>
      <c r="D155" s="14"/>
      <c r="E155" s="47"/>
      <c r="F155" s="11"/>
      <c r="G155" s="10"/>
    </row>
    <row r="156" spans="2:7" ht="15">
      <c r="B156" s="13"/>
      <c r="C156" s="10"/>
      <c r="D156" s="14"/>
      <c r="E156" s="47"/>
      <c r="F156" s="11"/>
      <c r="G156" s="10"/>
    </row>
    <row r="157" spans="2:7" ht="15">
      <c r="B157" s="13"/>
      <c r="C157" s="10"/>
      <c r="D157" s="14"/>
      <c r="E157" s="47"/>
      <c r="F157" s="11"/>
      <c r="G157" s="10"/>
    </row>
    <row r="158" spans="2:7" ht="15">
      <c r="B158" s="13"/>
      <c r="C158" s="10"/>
      <c r="D158" s="14"/>
      <c r="E158" s="47"/>
      <c r="F158" s="11"/>
      <c r="G158" s="10"/>
    </row>
    <row r="159" spans="2:7" ht="15">
      <c r="B159" s="13"/>
      <c r="C159" s="10"/>
      <c r="D159" s="14"/>
      <c r="E159" s="47"/>
      <c r="F159" s="11"/>
      <c r="G159" s="10"/>
    </row>
    <row r="160" spans="2:7" ht="15">
      <c r="B160" s="13"/>
      <c r="C160" s="10"/>
      <c r="D160" s="14"/>
      <c r="E160" s="47"/>
      <c r="F160" s="11"/>
      <c r="G160" s="10"/>
    </row>
    <row r="161" spans="2:7" ht="15">
      <c r="B161" s="13"/>
      <c r="C161" s="10"/>
      <c r="D161" s="14"/>
      <c r="E161" s="47"/>
      <c r="F161" s="11"/>
      <c r="G161" s="10"/>
    </row>
    <row r="162" spans="2:7" ht="15">
      <c r="B162" s="13"/>
      <c r="C162" s="10"/>
      <c r="D162" s="14"/>
      <c r="E162" s="47"/>
      <c r="F162" s="11"/>
      <c r="G162" s="10"/>
    </row>
    <row r="163" spans="2:7" ht="15">
      <c r="B163" s="13"/>
      <c r="C163" s="10"/>
      <c r="D163" s="14"/>
      <c r="E163" s="47"/>
      <c r="F163" s="11"/>
      <c r="G163" s="10"/>
    </row>
    <row r="164" spans="2:7" ht="15">
      <c r="B164" s="13"/>
      <c r="C164" s="10"/>
      <c r="D164" s="14"/>
      <c r="E164" s="47"/>
      <c r="F164" s="11"/>
      <c r="G164" s="10"/>
    </row>
    <row r="165" spans="2:7" ht="15">
      <c r="B165" s="13"/>
      <c r="C165" s="10"/>
      <c r="D165" s="14"/>
      <c r="E165" s="47"/>
      <c r="F165" s="11"/>
      <c r="G165" s="10"/>
    </row>
    <row r="166" spans="2:7" ht="15">
      <c r="B166" s="13"/>
      <c r="C166" s="10"/>
      <c r="D166" s="14"/>
      <c r="E166" s="47"/>
      <c r="F166" s="11"/>
      <c r="G166" s="10"/>
    </row>
    <row r="167" spans="2:7" ht="15">
      <c r="B167" s="13"/>
      <c r="C167" s="10"/>
      <c r="D167" s="14"/>
      <c r="E167" s="47"/>
      <c r="F167" s="11"/>
      <c r="G167" s="10"/>
    </row>
    <row r="168" spans="2:7" ht="15">
      <c r="B168" s="13"/>
      <c r="C168" s="10"/>
      <c r="D168" s="14"/>
      <c r="E168" s="47"/>
      <c r="F168" s="11"/>
      <c r="G168" s="10"/>
    </row>
    <row r="169" spans="2:7" ht="15">
      <c r="B169" s="13"/>
      <c r="C169" s="10"/>
      <c r="D169" s="14"/>
      <c r="E169" s="47"/>
      <c r="F169" s="11"/>
      <c r="G169" s="10"/>
    </row>
    <row r="170" spans="2:7" ht="15">
      <c r="B170" s="13"/>
      <c r="C170" s="10"/>
      <c r="D170" s="14"/>
      <c r="E170" s="47"/>
      <c r="F170" s="11"/>
      <c r="G170" s="10"/>
    </row>
    <row r="171" spans="2:7" ht="15">
      <c r="B171" s="13"/>
      <c r="C171" s="10"/>
      <c r="D171" s="14"/>
      <c r="E171" s="47"/>
      <c r="F171" s="11"/>
      <c r="G171" s="10"/>
    </row>
    <row r="172" spans="2:7" ht="15">
      <c r="B172" s="13"/>
      <c r="C172" s="10"/>
      <c r="D172" s="14"/>
      <c r="E172" s="47"/>
      <c r="F172" s="11"/>
      <c r="G172" s="10"/>
    </row>
    <row r="173" spans="2:7" ht="15">
      <c r="B173" s="13"/>
      <c r="C173" s="10"/>
      <c r="D173" s="14"/>
      <c r="E173" s="47"/>
      <c r="F173" s="11"/>
      <c r="G173" s="10"/>
    </row>
    <row r="174" spans="2:7" ht="15">
      <c r="B174" s="13"/>
      <c r="C174" s="10"/>
      <c r="D174" s="14"/>
      <c r="E174" s="47"/>
      <c r="F174" s="11"/>
      <c r="G174" s="10"/>
    </row>
    <row r="175" spans="2:7" ht="15">
      <c r="B175" s="13"/>
      <c r="C175" s="10"/>
      <c r="D175" s="14"/>
      <c r="E175" s="47"/>
      <c r="F175" s="11"/>
      <c r="G175" s="10"/>
    </row>
    <row r="176" spans="2:7" ht="15">
      <c r="B176" s="13"/>
      <c r="C176" s="10"/>
      <c r="D176" s="14"/>
      <c r="E176" s="47"/>
      <c r="F176" s="11"/>
      <c r="G176" s="10"/>
    </row>
    <row r="177" spans="2:7" ht="15">
      <c r="B177" s="13"/>
      <c r="C177" s="10"/>
      <c r="D177" s="14"/>
      <c r="E177" s="47"/>
      <c r="F177" s="11"/>
      <c r="G177" s="10"/>
    </row>
    <row r="178" spans="2:7" ht="15">
      <c r="B178" s="13"/>
      <c r="C178" s="10"/>
      <c r="D178" s="14"/>
      <c r="E178" s="47"/>
      <c r="F178" s="11"/>
      <c r="G178" s="10"/>
    </row>
    <row r="179" spans="2:7" ht="15">
      <c r="B179" s="13"/>
      <c r="C179" s="10"/>
      <c r="D179" s="14"/>
      <c r="E179" s="47"/>
      <c r="F179" s="11"/>
      <c r="G179" s="10"/>
    </row>
    <row r="180" spans="2:7" ht="15">
      <c r="B180" s="13"/>
      <c r="C180" s="10"/>
      <c r="D180" s="14"/>
      <c r="E180" s="47"/>
      <c r="F180" s="11"/>
      <c r="G180" s="10"/>
    </row>
    <row r="181" spans="2:7" ht="15">
      <c r="B181" s="13"/>
      <c r="C181" s="10"/>
      <c r="D181" s="14"/>
      <c r="E181" s="47"/>
      <c r="F181" s="11"/>
      <c r="G181" s="10"/>
    </row>
    <row r="182" spans="2:7" ht="15">
      <c r="B182" s="13"/>
      <c r="C182" s="10"/>
      <c r="D182" s="14"/>
      <c r="E182" s="47"/>
      <c r="F182" s="11"/>
      <c r="G182" s="10"/>
    </row>
    <row r="183" spans="2:7" ht="15">
      <c r="B183" s="13"/>
      <c r="C183" s="10"/>
      <c r="D183" s="14"/>
      <c r="E183" s="47"/>
      <c r="F183" s="11"/>
      <c r="G183" s="10"/>
    </row>
    <row r="184" spans="2:7" ht="15">
      <c r="B184" s="13"/>
      <c r="C184" s="10"/>
      <c r="D184" s="14"/>
      <c r="E184" s="47"/>
      <c r="F184" s="11"/>
      <c r="G184" s="10"/>
    </row>
    <row r="185" spans="2:7" ht="15">
      <c r="B185" s="13"/>
      <c r="C185" s="10"/>
      <c r="D185" s="14"/>
      <c r="E185" s="47"/>
      <c r="F185" s="11"/>
      <c r="G185" s="10"/>
    </row>
    <row r="186" spans="2:7" ht="15">
      <c r="B186" s="13"/>
      <c r="C186" s="10"/>
      <c r="D186" s="14"/>
      <c r="E186" s="47"/>
      <c r="F186" s="11"/>
      <c r="G186" s="10"/>
    </row>
    <row r="187" spans="2:7" ht="15">
      <c r="B187" s="13"/>
      <c r="C187" s="10"/>
      <c r="D187" s="14"/>
      <c r="E187" s="47"/>
      <c r="F187" s="11"/>
      <c r="G187" s="10"/>
    </row>
    <row r="188" spans="2:7" ht="15">
      <c r="B188" s="13"/>
      <c r="C188" s="10"/>
      <c r="D188" s="14"/>
      <c r="E188" s="47"/>
      <c r="F188" s="11"/>
      <c r="G188" s="10"/>
    </row>
    <row r="189" spans="2:7" ht="15">
      <c r="B189" s="13"/>
      <c r="C189" s="10"/>
      <c r="D189" s="14"/>
      <c r="E189" s="47"/>
      <c r="F189" s="11"/>
      <c r="G189" s="10"/>
    </row>
    <row r="190" spans="2:7" ht="15">
      <c r="B190" s="13"/>
      <c r="C190" s="10"/>
      <c r="D190" s="14"/>
      <c r="E190" s="47"/>
      <c r="F190" s="11"/>
      <c r="G190" s="10"/>
    </row>
    <row r="191" spans="2:7" ht="15">
      <c r="B191" s="13"/>
      <c r="C191" s="10"/>
      <c r="D191" s="14"/>
      <c r="E191" s="47"/>
      <c r="F191" s="11"/>
      <c r="G191" s="10"/>
    </row>
    <row r="192" spans="2:7" ht="15">
      <c r="B192" s="13"/>
      <c r="C192" s="10"/>
      <c r="D192" s="14"/>
      <c r="E192" s="47"/>
      <c r="F192" s="11"/>
      <c r="G192" s="10"/>
    </row>
    <row r="193" spans="2:7" ht="15">
      <c r="B193" s="13"/>
      <c r="C193" s="10"/>
      <c r="D193" s="14"/>
      <c r="E193" s="47"/>
      <c r="F193" s="11"/>
      <c r="G193" s="10"/>
    </row>
    <row r="194" spans="2:7" ht="15">
      <c r="B194" s="13"/>
      <c r="C194" s="10"/>
      <c r="D194" s="14"/>
      <c r="E194" s="47"/>
      <c r="F194" s="11"/>
      <c r="G194" s="10"/>
    </row>
    <row r="195" spans="2:7" ht="15">
      <c r="B195" s="13"/>
      <c r="C195" s="10"/>
      <c r="D195" s="14"/>
      <c r="E195" s="47"/>
      <c r="F195" s="11"/>
      <c r="G195" s="10"/>
    </row>
    <row r="196" spans="2:7" ht="15">
      <c r="B196" s="13"/>
      <c r="C196" s="10"/>
      <c r="D196" s="14"/>
      <c r="E196" s="47"/>
      <c r="F196" s="11"/>
      <c r="G196" s="10"/>
    </row>
    <row r="197" spans="2:7" ht="15">
      <c r="B197" s="13"/>
      <c r="C197" s="10"/>
      <c r="D197" s="14"/>
      <c r="E197" s="47"/>
      <c r="F197" s="11"/>
      <c r="G197" s="10"/>
    </row>
    <row r="198" spans="2:7" ht="15">
      <c r="B198" s="13"/>
      <c r="C198" s="10"/>
      <c r="D198" s="14"/>
      <c r="E198" s="47"/>
      <c r="F198" s="11"/>
      <c r="G198" s="10"/>
    </row>
    <row r="199" spans="2:7" ht="15">
      <c r="B199" s="13"/>
      <c r="C199" s="10"/>
      <c r="D199" s="14"/>
      <c r="E199" s="47"/>
      <c r="F199" s="11"/>
      <c r="G199" s="10"/>
    </row>
    <row r="200" spans="2:7" ht="15">
      <c r="B200" s="13"/>
      <c r="C200" s="10"/>
      <c r="D200" s="14"/>
      <c r="E200" s="47"/>
      <c r="F200" s="11"/>
      <c r="G200" s="10"/>
    </row>
    <row r="201" spans="2:7" ht="15">
      <c r="B201" s="13"/>
      <c r="C201" s="10"/>
      <c r="D201" s="14"/>
      <c r="E201" s="47"/>
      <c r="F201" s="11"/>
      <c r="G201" s="10"/>
    </row>
    <row r="202" spans="2:7" ht="15">
      <c r="B202" s="13"/>
      <c r="C202" s="10"/>
      <c r="D202" s="14"/>
      <c r="E202" s="47"/>
      <c r="F202" s="11"/>
      <c r="G202" s="10"/>
    </row>
    <row r="203" spans="2:7" ht="15">
      <c r="B203" s="13"/>
      <c r="C203" s="10"/>
      <c r="D203" s="14"/>
      <c r="E203" s="47"/>
      <c r="F203" s="11"/>
      <c r="G203" s="10"/>
    </row>
    <row r="204" spans="2:7" ht="15">
      <c r="B204" s="13"/>
      <c r="C204" s="10"/>
      <c r="D204" s="14"/>
      <c r="E204" s="47"/>
      <c r="F204" s="11"/>
      <c r="G204" s="10"/>
    </row>
    <row r="205" spans="2:7" ht="15">
      <c r="B205" s="13"/>
      <c r="C205" s="10"/>
      <c r="D205" s="14"/>
      <c r="E205" s="47"/>
      <c r="F205" s="11"/>
      <c r="G205" s="10"/>
    </row>
    <row r="206" spans="2:7" ht="15">
      <c r="B206" s="13"/>
      <c r="C206" s="10"/>
      <c r="D206" s="14"/>
      <c r="E206" s="47"/>
      <c r="F206" s="11"/>
      <c r="G206" s="10"/>
    </row>
    <row r="207" spans="2:7" ht="15">
      <c r="B207" s="13"/>
      <c r="C207" s="10"/>
      <c r="D207" s="14"/>
      <c r="E207" s="47"/>
      <c r="F207" s="11"/>
      <c r="G207" s="10"/>
    </row>
    <row r="208" spans="2:7" ht="15">
      <c r="B208" s="13"/>
      <c r="C208" s="10"/>
      <c r="D208" s="14"/>
      <c r="E208" s="47"/>
      <c r="F208" s="11"/>
      <c r="G208" s="10"/>
    </row>
    <row r="209" spans="2:7" ht="15">
      <c r="B209" s="13"/>
      <c r="C209" s="10"/>
      <c r="D209" s="14"/>
      <c r="E209" s="47"/>
      <c r="F209" s="11"/>
      <c r="G209" s="10"/>
    </row>
    <row r="210" spans="2:7" ht="15">
      <c r="B210" s="13"/>
      <c r="C210" s="10"/>
      <c r="D210" s="14"/>
      <c r="E210" s="47"/>
      <c r="F210" s="11"/>
      <c r="G210" s="10"/>
    </row>
    <row r="211" spans="2:7" ht="15">
      <c r="B211" s="13"/>
      <c r="C211" s="10"/>
      <c r="D211" s="14"/>
      <c r="E211" s="47"/>
      <c r="F211" s="11"/>
      <c r="G211" s="10"/>
    </row>
    <row r="212" spans="2:7" ht="15">
      <c r="B212" s="13"/>
      <c r="C212" s="10"/>
      <c r="D212" s="14"/>
      <c r="E212" s="47"/>
      <c r="F212" s="11"/>
      <c r="G212" s="10"/>
    </row>
    <row r="213" spans="2:7" ht="15">
      <c r="B213" s="13"/>
      <c r="C213" s="10"/>
      <c r="D213" s="14"/>
      <c r="E213" s="47"/>
      <c r="F213" s="11"/>
      <c r="G213" s="10"/>
    </row>
    <row r="214" spans="2:7" ht="15">
      <c r="B214" s="13"/>
      <c r="C214" s="10"/>
      <c r="D214" s="14"/>
      <c r="E214" s="47"/>
      <c r="F214" s="11"/>
      <c r="G214" s="10"/>
    </row>
    <row r="215" spans="2:7" ht="15">
      <c r="B215" s="13"/>
      <c r="C215" s="10"/>
      <c r="D215" s="14"/>
      <c r="E215" s="47"/>
      <c r="F215" s="11"/>
      <c r="G215" s="10"/>
    </row>
    <row r="216" spans="2:7" ht="15">
      <c r="B216" s="13"/>
      <c r="C216" s="10"/>
      <c r="D216" s="14"/>
      <c r="E216" s="47"/>
      <c r="F216" s="11"/>
      <c r="G216" s="10"/>
    </row>
    <row r="217" spans="2:7" ht="15">
      <c r="B217" s="13"/>
      <c r="C217" s="10"/>
      <c r="D217" s="14"/>
      <c r="E217" s="47"/>
      <c r="F217" s="11"/>
      <c r="G217" s="10"/>
    </row>
    <row r="218" spans="2:7" ht="15">
      <c r="B218" s="13"/>
      <c r="C218" s="10"/>
      <c r="D218" s="14"/>
      <c r="E218" s="47"/>
      <c r="F218" s="11"/>
      <c r="G218" s="10"/>
    </row>
    <row r="219" spans="2:7" ht="15">
      <c r="B219" s="13"/>
      <c r="C219" s="10"/>
      <c r="D219" s="14"/>
      <c r="E219" s="47"/>
      <c r="F219" s="11"/>
      <c r="G219" s="10"/>
    </row>
    <row r="220" spans="2:7" ht="15">
      <c r="B220" s="13"/>
      <c r="C220" s="10"/>
      <c r="D220" s="14"/>
      <c r="E220" s="47"/>
      <c r="F220" s="11"/>
      <c r="G220" s="10"/>
    </row>
    <row r="221" spans="2:7" ht="15">
      <c r="B221" s="13"/>
      <c r="C221" s="10"/>
      <c r="D221" s="14"/>
      <c r="E221" s="47"/>
      <c r="F221" s="11"/>
      <c r="G221" s="10"/>
    </row>
    <row r="222" spans="2:7" ht="15">
      <c r="B222" s="13"/>
      <c r="C222" s="10"/>
      <c r="D222" s="14"/>
      <c r="E222" s="47"/>
      <c r="F222" s="11"/>
      <c r="G222" s="10"/>
    </row>
    <row r="223" spans="2:7" ht="15">
      <c r="B223" s="13"/>
      <c r="C223" s="10"/>
      <c r="D223" s="14"/>
      <c r="E223" s="47"/>
      <c r="F223" s="11"/>
      <c r="G223" s="10"/>
    </row>
    <row r="224" spans="2:7" ht="15">
      <c r="B224" s="13"/>
      <c r="C224" s="10"/>
      <c r="D224" s="14"/>
      <c r="E224" s="47"/>
      <c r="F224" s="11"/>
      <c r="G224" s="10"/>
    </row>
    <row r="225" spans="2:7" ht="15">
      <c r="B225" s="13"/>
      <c r="C225" s="10"/>
      <c r="D225" s="14"/>
      <c r="E225" s="47"/>
      <c r="F225" s="11"/>
      <c r="G225" s="10"/>
    </row>
    <row r="226" spans="2:7" ht="15">
      <c r="B226" s="13"/>
      <c r="C226" s="10"/>
      <c r="D226" s="14"/>
      <c r="E226" s="47"/>
      <c r="F226" s="11"/>
      <c r="G226" s="13"/>
    </row>
    <row r="227" spans="2:7" ht="15">
      <c r="B227" s="13"/>
      <c r="C227" s="10"/>
      <c r="D227" s="14"/>
      <c r="E227" s="47"/>
      <c r="F227" s="11"/>
      <c r="G227" s="13"/>
    </row>
    <row r="228" spans="2:7" ht="15">
      <c r="B228" s="13"/>
      <c r="C228" s="10"/>
      <c r="D228" s="14"/>
      <c r="E228" s="47"/>
      <c r="F228" s="11"/>
      <c r="G228" s="13"/>
    </row>
    <row r="229" spans="2:7" ht="15">
      <c r="B229" s="13"/>
      <c r="C229" s="10"/>
      <c r="D229" s="14"/>
      <c r="E229" s="47"/>
      <c r="F229" s="11"/>
      <c r="G229" s="13"/>
    </row>
    <row r="230" spans="2:7" ht="15">
      <c r="B230" s="13"/>
      <c r="C230" s="10"/>
      <c r="D230" s="14"/>
      <c r="E230" s="47"/>
      <c r="F230" s="11"/>
      <c r="G230" s="13"/>
    </row>
    <row r="231" spans="2:7" ht="15">
      <c r="B231" s="13"/>
      <c r="C231" s="10"/>
      <c r="D231" s="14"/>
      <c r="E231" s="47"/>
      <c r="F231" s="11"/>
      <c r="G231" s="13"/>
    </row>
    <row r="232" spans="2:7" ht="15">
      <c r="B232" s="13"/>
      <c r="C232" s="10"/>
      <c r="D232" s="14"/>
      <c r="E232" s="47"/>
      <c r="F232" s="11"/>
      <c r="G232" s="13"/>
    </row>
    <row r="233" spans="2:7" ht="15">
      <c r="B233" s="13"/>
      <c r="C233" s="10"/>
      <c r="D233" s="14"/>
      <c r="E233" s="47"/>
      <c r="F233" s="11"/>
      <c r="G233" s="13"/>
    </row>
    <row r="234" spans="2:7" ht="15">
      <c r="B234" s="13"/>
      <c r="C234" s="10"/>
      <c r="D234" s="14"/>
      <c r="E234" s="47"/>
      <c r="F234" s="11"/>
      <c r="G234" s="13"/>
    </row>
    <row r="235" spans="2:7" ht="15">
      <c r="B235" s="13"/>
      <c r="C235" s="10"/>
      <c r="D235" s="14"/>
      <c r="E235" s="47"/>
      <c r="F235" s="11"/>
      <c r="G235" s="13"/>
    </row>
    <row r="236" spans="2:7" ht="15">
      <c r="B236" s="13"/>
      <c r="C236" s="10"/>
      <c r="D236" s="14"/>
      <c r="E236" s="47"/>
      <c r="F236" s="11"/>
      <c r="G236" s="13"/>
    </row>
    <row r="237" spans="2:7" ht="15">
      <c r="B237" s="13"/>
      <c r="C237" s="10"/>
      <c r="D237" s="14"/>
      <c r="E237" s="47"/>
      <c r="F237" s="11"/>
      <c r="G237" s="13"/>
    </row>
    <row r="238" spans="2:7" ht="15">
      <c r="B238" s="13"/>
      <c r="C238" s="10"/>
      <c r="D238" s="14"/>
      <c r="E238" s="47"/>
      <c r="F238" s="11"/>
      <c r="G238" s="13"/>
    </row>
    <row r="239" spans="2:7" ht="15">
      <c r="B239" s="13"/>
      <c r="C239" s="10"/>
      <c r="D239" s="14"/>
      <c r="E239" s="47"/>
      <c r="F239" s="11"/>
      <c r="G239" s="13"/>
    </row>
    <row r="240" spans="2:7" ht="15">
      <c r="B240" s="13"/>
      <c r="C240" s="10"/>
      <c r="D240" s="14"/>
      <c r="E240" s="47"/>
      <c r="F240" s="11"/>
      <c r="G240" s="13"/>
    </row>
    <row r="241" spans="2:7" ht="15">
      <c r="B241" s="13"/>
      <c r="C241" s="10"/>
      <c r="D241" s="14"/>
      <c r="E241" s="47"/>
      <c r="F241" s="11"/>
      <c r="G241" s="13"/>
    </row>
    <row r="242" spans="2:7" ht="15">
      <c r="B242" s="13"/>
      <c r="C242" s="10"/>
      <c r="D242" s="14"/>
      <c r="E242" s="47"/>
      <c r="F242" s="11"/>
      <c r="G242" s="13"/>
    </row>
    <row r="243" spans="2:7" ht="15">
      <c r="B243" s="13"/>
      <c r="C243" s="10"/>
      <c r="D243" s="14"/>
      <c r="E243" s="47"/>
      <c r="F243" s="11"/>
      <c r="G243" s="13"/>
    </row>
    <row r="244" spans="2:7" ht="15">
      <c r="B244" s="13"/>
      <c r="C244" s="10"/>
      <c r="D244" s="14"/>
      <c r="E244" s="47"/>
      <c r="F244" s="11"/>
      <c r="G244" s="13"/>
    </row>
    <row r="245" spans="2:7" ht="15">
      <c r="B245" s="13"/>
      <c r="C245" s="10"/>
      <c r="D245" s="14"/>
      <c r="E245" s="47"/>
      <c r="F245" s="11"/>
      <c r="G245" s="13"/>
    </row>
    <row r="246" spans="2:7" ht="15">
      <c r="B246" s="13"/>
      <c r="C246" s="10"/>
      <c r="D246" s="14"/>
      <c r="E246" s="47"/>
      <c r="F246" s="11"/>
      <c r="G246" s="13"/>
    </row>
    <row r="247" spans="2:7" ht="15">
      <c r="B247" s="13"/>
      <c r="C247" s="10"/>
      <c r="D247" s="14"/>
      <c r="E247" s="47"/>
      <c r="F247" s="11"/>
      <c r="G247" s="13"/>
    </row>
    <row r="248" spans="2:7" ht="15">
      <c r="B248" s="13"/>
      <c r="C248" s="10"/>
      <c r="D248" s="14"/>
      <c r="E248" s="47"/>
      <c r="F248" s="11"/>
      <c r="G248" s="13"/>
    </row>
    <row r="249" spans="2:7" ht="15">
      <c r="B249" s="13"/>
      <c r="C249" s="10"/>
      <c r="D249" s="14"/>
      <c r="E249" s="47"/>
      <c r="F249" s="11"/>
      <c r="G249" s="13"/>
    </row>
    <row r="250" spans="2:7" ht="15">
      <c r="B250" s="13"/>
      <c r="C250" s="10"/>
      <c r="D250" s="14"/>
      <c r="E250" s="47"/>
      <c r="F250" s="11"/>
      <c r="G250" s="13"/>
    </row>
    <row r="251" spans="2:7" ht="15">
      <c r="B251" s="13"/>
      <c r="C251" s="10"/>
      <c r="D251" s="14"/>
      <c r="E251" s="47"/>
      <c r="F251" s="11"/>
      <c r="G251" s="13"/>
    </row>
    <row r="252" spans="2:7" ht="15">
      <c r="B252" s="13"/>
      <c r="C252" s="10"/>
      <c r="D252" s="14"/>
      <c r="E252" s="47"/>
      <c r="F252" s="11"/>
      <c r="G252" s="13"/>
    </row>
    <row r="253" spans="2:7" ht="15">
      <c r="B253" s="13"/>
      <c r="C253" s="10"/>
      <c r="D253" s="14"/>
      <c r="E253" s="47"/>
      <c r="F253" s="11"/>
      <c r="G253" s="13"/>
    </row>
    <row r="254" spans="2:7" ht="15">
      <c r="B254" s="13"/>
      <c r="C254" s="10"/>
      <c r="D254" s="14"/>
      <c r="E254" s="47"/>
      <c r="F254" s="11"/>
      <c r="G254" s="13"/>
    </row>
    <row r="255" spans="2:7" ht="15">
      <c r="B255" s="13"/>
      <c r="C255" s="10"/>
      <c r="D255" s="14"/>
      <c r="E255" s="47"/>
      <c r="F255" s="11"/>
      <c r="G255" s="13"/>
    </row>
    <row r="256" spans="2:7" ht="15">
      <c r="B256" s="13"/>
      <c r="C256" s="10"/>
      <c r="D256" s="14"/>
      <c r="E256" s="47"/>
      <c r="F256" s="11"/>
      <c r="G256" s="13"/>
    </row>
    <row r="257" spans="2:7" ht="15">
      <c r="B257" s="13"/>
      <c r="C257" s="10"/>
      <c r="D257" s="14"/>
      <c r="E257" s="47"/>
      <c r="F257" s="11"/>
      <c r="G257" s="13"/>
    </row>
    <row r="258" spans="2:7" ht="15">
      <c r="B258" s="13"/>
      <c r="C258" s="10"/>
      <c r="D258" s="14"/>
      <c r="E258" s="47"/>
      <c r="F258" s="11"/>
      <c r="G258" s="13"/>
    </row>
    <row r="259" spans="2:7" ht="15">
      <c r="B259" s="13"/>
      <c r="C259" s="10"/>
      <c r="D259" s="14"/>
      <c r="E259" s="47"/>
      <c r="F259" s="11"/>
      <c r="G259" s="13"/>
    </row>
    <row r="260" spans="2:7" ht="15">
      <c r="B260" s="13"/>
      <c r="C260" s="10"/>
      <c r="D260" s="14"/>
      <c r="E260" s="47"/>
      <c r="F260" s="11"/>
      <c r="G260" s="13"/>
    </row>
    <row r="261" spans="2:7" ht="15">
      <c r="B261" s="13"/>
      <c r="C261" s="10"/>
      <c r="D261" s="14"/>
      <c r="E261" s="47"/>
      <c r="F261" s="11"/>
      <c r="G261" s="13"/>
    </row>
    <row r="262" spans="2:7" ht="15">
      <c r="B262" s="13"/>
      <c r="C262" s="10"/>
      <c r="D262" s="14"/>
      <c r="E262" s="47"/>
      <c r="F262" s="11"/>
      <c r="G262" s="13"/>
    </row>
    <row r="263" spans="2:7" ht="15">
      <c r="B263" s="13"/>
      <c r="C263" s="10"/>
      <c r="D263" s="14"/>
      <c r="E263" s="47"/>
      <c r="F263" s="11"/>
      <c r="G263" s="13"/>
    </row>
    <row r="264" spans="2:7" ht="15">
      <c r="B264" s="13"/>
      <c r="C264" s="10"/>
      <c r="D264" s="14"/>
      <c r="E264" s="47"/>
      <c r="F264" s="11"/>
      <c r="G264" s="13"/>
    </row>
    <row r="265" spans="2:7" ht="15">
      <c r="B265" s="13"/>
      <c r="C265" s="10"/>
      <c r="D265" s="14"/>
      <c r="E265" s="47"/>
      <c r="F265" s="11"/>
      <c r="G265" s="13"/>
    </row>
    <row r="266" spans="2:7" ht="15">
      <c r="B266" s="13"/>
      <c r="C266" s="10"/>
      <c r="D266" s="14"/>
      <c r="E266" s="47"/>
      <c r="F266" s="11"/>
      <c r="G266" s="13"/>
    </row>
    <row r="267" spans="2:7" ht="15">
      <c r="B267" s="13"/>
      <c r="C267" s="10"/>
      <c r="D267" s="14"/>
      <c r="E267" s="47"/>
      <c r="F267" s="11"/>
      <c r="G267" s="13"/>
    </row>
    <row r="268" spans="2:7" ht="15">
      <c r="B268" s="13"/>
      <c r="C268" s="10"/>
      <c r="D268" s="14"/>
      <c r="E268" s="47"/>
      <c r="F268" s="11"/>
      <c r="G268" s="13"/>
    </row>
    <row r="269" spans="2:7" ht="15">
      <c r="B269" s="13"/>
      <c r="C269" s="10"/>
      <c r="D269" s="14"/>
      <c r="E269" s="47"/>
      <c r="F269" s="11"/>
      <c r="G269" s="13"/>
    </row>
    <row r="270" spans="2:7" ht="15">
      <c r="B270" s="13"/>
      <c r="C270" s="10"/>
      <c r="D270" s="14"/>
      <c r="E270" s="47"/>
      <c r="F270" s="11"/>
      <c r="G270" s="13"/>
    </row>
    <row r="271" spans="2:7" ht="15">
      <c r="B271" s="13"/>
      <c r="C271" s="10"/>
      <c r="D271" s="14"/>
      <c r="E271" s="47"/>
      <c r="F271" s="11"/>
      <c r="G271" s="13"/>
    </row>
    <row r="272" spans="2:7" ht="15">
      <c r="B272" s="13"/>
      <c r="C272" s="10"/>
      <c r="D272" s="14"/>
      <c r="E272" s="47"/>
      <c r="F272" s="11"/>
      <c r="G272" s="13"/>
    </row>
    <row r="273" spans="2:7" ht="15">
      <c r="B273" s="13"/>
      <c r="C273" s="10"/>
      <c r="D273" s="14"/>
      <c r="E273" s="47"/>
      <c r="F273" s="11"/>
      <c r="G273" s="13"/>
    </row>
    <row r="274" spans="2:7" ht="15">
      <c r="B274" s="13"/>
      <c r="C274" s="10"/>
      <c r="D274" s="14"/>
      <c r="E274" s="47"/>
      <c r="F274" s="11"/>
      <c r="G274" s="13"/>
    </row>
    <row r="275" spans="2:7" ht="15">
      <c r="B275" s="13"/>
      <c r="C275" s="10"/>
      <c r="D275" s="14"/>
      <c r="E275" s="47"/>
      <c r="F275" s="11"/>
      <c r="G275" s="13"/>
    </row>
    <row r="276" spans="2:7" ht="15">
      <c r="B276" s="13"/>
      <c r="C276" s="10"/>
      <c r="D276" s="14"/>
      <c r="E276" s="47"/>
      <c r="F276" s="11"/>
      <c r="G276" s="13"/>
    </row>
    <row r="277" spans="2:7" ht="15">
      <c r="B277" s="13"/>
      <c r="C277" s="10"/>
      <c r="D277" s="14"/>
      <c r="E277" s="47"/>
      <c r="F277" s="11"/>
      <c r="G277" s="13"/>
    </row>
    <row r="278" spans="2:7" ht="15">
      <c r="B278" s="13"/>
      <c r="C278" s="10"/>
      <c r="D278" s="14"/>
      <c r="E278" s="47"/>
      <c r="F278" s="11"/>
      <c r="G278" s="13"/>
    </row>
    <row r="279" spans="2:7" ht="15">
      <c r="B279" s="13"/>
      <c r="C279" s="10"/>
      <c r="D279" s="14"/>
      <c r="E279" s="47"/>
      <c r="F279" s="11"/>
      <c r="G279" s="13"/>
    </row>
    <row r="280" spans="2:7" ht="15">
      <c r="B280" s="13"/>
      <c r="C280" s="10"/>
      <c r="D280" s="14"/>
      <c r="E280" s="47"/>
      <c r="F280" s="11"/>
      <c r="G280" s="13"/>
    </row>
    <row r="281" spans="2:7" ht="15">
      <c r="B281" s="13"/>
      <c r="C281" s="10"/>
      <c r="D281" s="14"/>
      <c r="E281" s="47"/>
      <c r="F281" s="11"/>
      <c r="G281" s="13"/>
    </row>
    <row r="282" spans="2:7" ht="15">
      <c r="B282" s="13"/>
      <c r="C282" s="10"/>
      <c r="D282" s="14"/>
      <c r="E282" s="47"/>
      <c r="F282" s="11"/>
      <c r="G282" s="13"/>
    </row>
    <row r="283" spans="2:7" ht="15">
      <c r="B283" s="13"/>
      <c r="C283" s="10"/>
      <c r="D283" s="14"/>
      <c r="E283" s="47"/>
      <c r="F283" s="11"/>
      <c r="G283" s="13"/>
    </row>
    <row r="284" spans="2:7" ht="15">
      <c r="B284" s="13"/>
      <c r="C284" s="10"/>
      <c r="D284" s="14"/>
      <c r="E284" s="47"/>
      <c r="F284" s="11"/>
      <c r="G284" s="13"/>
    </row>
    <row r="285" spans="2:7" ht="15">
      <c r="B285" s="13"/>
      <c r="C285" s="10"/>
      <c r="D285" s="14"/>
      <c r="E285" s="47"/>
      <c r="F285" s="11"/>
      <c r="G285" s="13"/>
    </row>
    <row r="286" spans="2:7" ht="15">
      <c r="B286" s="13"/>
      <c r="C286" s="10"/>
      <c r="D286" s="14"/>
      <c r="E286" s="47"/>
      <c r="F286" s="11"/>
      <c r="G286" s="13"/>
    </row>
    <row r="287" spans="2:7" ht="15">
      <c r="B287" s="13"/>
      <c r="C287" s="10"/>
      <c r="D287" s="14"/>
      <c r="E287" s="47"/>
      <c r="F287" s="11"/>
      <c r="G287" s="13"/>
    </row>
    <row r="288" spans="2:7" ht="15">
      <c r="B288" s="13"/>
      <c r="C288" s="10"/>
      <c r="D288" s="14"/>
      <c r="E288" s="47"/>
      <c r="F288" s="11"/>
      <c r="G288" s="13"/>
    </row>
    <row r="289" spans="2:7" ht="15">
      <c r="B289" s="13"/>
      <c r="C289" s="10"/>
      <c r="D289" s="14"/>
      <c r="E289" s="47"/>
      <c r="F289" s="11"/>
      <c r="G289" s="13"/>
    </row>
    <row r="290" spans="2:7" ht="15">
      <c r="B290" s="13"/>
      <c r="C290" s="10"/>
      <c r="D290" s="14"/>
      <c r="E290" s="47"/>
      <c r="F290" s="11"/>
      <c r="G290" s="13"/>
    </row>
    <row r="291" spans="2:7" ht="15">
      <c r="B291" s="13"/>
      <c r="C291" s="10"/>
      <c r="D291" s="14"/>
      <c r="E291" s="47"/>
      <c r="F291" s="11"/>
      <c r="G291" s="13"/>
    </row>
    <row r="292" spans="2:7" ht="15">
      <c r="B292" s="13"/>
      <c r="C292" s="10"/>
      <c r="D292" s="14"/>
      <c r="E292" s="47"/>
      <c r="F292" s="11"/>
      <c r="G292" s="13"/>
    </row>
    <row r="293" spans="2:7" ht="15">
      <c r="B293" s="13"/>
      <c r="C293" s="10"/>
      <c r="D293" s="14"/>
      <c r="E293" s="47"/>
      <c r="F293" s="11"/>
      <c r="G293" s="13"/>
    </row>
    <row r="294" spans="2:7" ht="15">
      <c r="B294" s="13"/>
      <c r="C294" s="10"/>
      <c r="D294" s="14"/>
      <c r="E294" s="47"/>
      <c r="F294" s="11"/>
      <c r="G294" s="13"/>
    </row>
    <row r="295" spans="2:7" ht="15">
      <c r="B295" s="13"/>
      <c r="C295" s="10"/>
      <c r="D295" s="14"/>
      <c r="E295" s="47"/>
      <c r="F295" s="11"/>
      <c r="G295" s="13"/>
    </row>
    <row r="296" spans="2:7" ht="15">
      <c r="B296" s="13"/>
      <c r="C296" s="10"/>
      <c r="D296" s="14"/>
      <c r="E296" s="47"/>
      <c r="F296" s="11"/>
      <c r="G296" s="13"/>
    </row>
    <row r="297" spans="2:7" ht="15">
      <c r="B297" s="13"/>
      <c r="C297" s="10"/>
      <c r="D297" s="14"/>
      <c r="E297" s="47"/>
      <c r="F297" s="11"/>
      <c r="G297" s="13"/>
    </row>
    <row r="298" spans="2:7" ht="15">
      <c r="B298" s="13"/>
      <c r="C298" s="10"/>
      <c r="D298" s="14"/>
      <c r="E298" s="47"/>
      <c r="F298" s="11"/>
      <c r="G298" s="13"/>
    </row>
    <row r="299" spans="2:7" ht="15">
      <c r="B299" s="13"/>
      <c r="C299" s="10"/>
      <c r="D299" s="14"/>
      <c r="E299" s="47"/>
      <c r="F299" s="11"/>
      <c r="G299" s="13"/>
    </row>
    <row r="300" spans="2:7" ht="15">
      <c r="B300" s="13"/>
      <c r="C300" s="10"/>
      <c r="D300" s="14"/>
      <c r="E300" s="47"/>
      <c r="F300" s="11"/>
      <c r="G300" s="13"/>
    </row>
    <row r="301" spans="2:7" ht="15">
      <c r="B301" s="13"/>
      <c r="C301" s="10"/>
      <c r="D301" s="14"/>
      <c r="E301" s="47"/>
      <c r="F301" s="11"/>
      <c r="G301" s="13"/>
    </row>
    <row r="302" spans="2:7" ht="15">
      <c r="B302" s="13"/>
      <c r="C302" s="10"/>
      <c r="D302" s="14"/>
      <c r="E302" s="47"/>
      <c r="F302" s="11"/>
      <c r="G302" s="13"/>
    </row>
    <row r="303" spans="2:7" ht="15">
      <c r="B303" s="13"/>
      <c r="C303" s="10"/>
      <c r="D303" s="14"/>
      <c r="E303" s="47"/>
      <c r="F303" s="11"/>
      <c r="G303" s="13"/>
    </row>
    <row r="304" spans="2:7" ht="15">
      <c r="B304" s="13"/>
      <c r="C304" s="10"/>
      <c r="D304" s="14"/>
      <c r="E304" s="47"/>
      <c r="F304" s="11"/>
      <c r="G304" s="13"/>
    </row>
    <row r="305" spans="2:7" ht="15">
      <c r="B305" s="13"/>
      <c r="C305" s="10"/>
      <c r="D305" s="14"/>
      <c r="E305" s="47"/>
      <c r="F305" s="11"/>
      <c r="G305" s="13"/>
    </row>
    <row r="306" spans="2:7" ht="15">
      <c r="B306" s="13"/>
      <c r="C306" s="10"/>
      <c r="D306" s="14"/>
      <c r="E306" s="47"/>
      <c r="F306" s="11"/>
      <c r="G306" s="13"/>
    </row>
    <row r="307" spans="2:7" ht="15">
      <c r="B307" s="13"/>
      <c r="C307" s="10"/>
      <c r="D307" s="14"/>
      <c r="E307" s="47"/>
      <c r="F307" s="11"/>
      <c r="G307" s="13"/>
    </row>
    <row r="308" spans="2:7" ht="15">
      <c r="B308" s="13"/>
      <c r="C308" s="10"/>
      <c r="D308" s="14"/>
      <c r="E308" s="47"/>
      <c r="F308" s="11"/>
      <c r="G308" s="13"/>
    </row>
    <row r="309" spans="2:7" ht="15">
      <c r="B309" s="13"/>
      <c r="C309" s="10"/>
      <c r="D309" s="14"/>
      <c r="E309" s="47"/>
      <c r="F309" s="11"/>
      <c r="G309" s="13"/>
    </row>
    <row r="310" spans="2:7" ht="15">
      <c r="B310" s="13"/>
      <c r="C310" s="10"/>
      <c r="D310" s="14"/>
      <c r="E310" s="47"/>
      <c r="F310" s="11"/>
      <c r="G310" s="13"/>
    </row>
    <row r="311" spans="2:7" ht="15">
      <c r="B311" s="13"/>
      <c r="C311" s="10"/>
      <c r="D311" s="14"/>
      <c r="E311" s="47"/>
      <c r="F311" s="11"/>
      <c r="G311" s="13"/>
    </row>
    <row r="312" spans="2:7" ht="15">
      <c r="B312" s="13"/>
      <c r="C312" s="10"/>
      <c r="D312" s="14"/>
      <c r="E312" s="47"/>
      <c r="F312" s="11"/>
      <c r="G312" s="13"/>
    </row>
    <row r="313" spans="2:7" ht="15">
      <c r="B313" s="13"/>
      <c r="C313" s="10"/>
      <c r="D313" s="14"/>
      <c r="E313" s="47"/>
      <c r="F313" s="11"/>
      <c r="G313" s="13"/>
    </row>
    <row r="314" spans="2:7" ht="15">
      <c r="B314" s="13"/>
      <c r="C314" s="10"/>
      <c r="D314" s="14"/>
      <c r="E314" s="47"/>
      <c r="F314" s="11"/>
      <c r="G314" s="13"/>
    </row>
    <row r="315" spans="2:7" ht="15">
      <c r="B315" s="13"/>
      <c r="C315" s="10"/>
      <c r="D315" s="14"/>
      <c r="E315" s="47"/>
      <c r="F315" s="11"/>
      <c r="G315" s="13"/>
    </row>
    <row r="316" spans="2:7" ht="15">
      <c r="B316" s="13"/>
      <c r="C316" s="10"/>
      <c r="D316" s="14"/>
      <c r="E316" s="47"/>
      <c r="F316" s="11"/>
      <c r="G316" s="13"/>
    </row>
    <row r="317" spans="2:7" ht="15">
      <c r="B317" s="13"/>
      <c r="C317" s="10"/>
      <c r="D317" s="14"/>
      <c r="E317" s="47"/>
      <c r="F317" s="11"/>
      <c r="G317" s="13"/>
    </row>
    <row r="318" spans="2:7" ht="15">
      <c r="B318" s="13"/>
      <c r="C318" s="10"/>
      <c r="D318" s="14"/>
      <c r="E318" s="47"/>
      <c r="F318" s="11"/>
      <c r="G318" s="13"/>
    </row>
    <row r="319" spans="2:7" ht="15">
      <c r="B319" s="13"/>
      <c r="C319" s="10"/>
      <c r="D319" s="14"/>
      <c r="E319" s="47"/>
      <c r="F319" s="11"/>
      <c r="G319" s="13"/>
    </row>
    <row r="320" spans="2:7" ht="15">
      <c r="B320" s="13"/>
      <c r="C320" s="10"/>
      <c r="D320" s="14"/>
      <c r="E320" s="47"/>
      <c r="F320" s="11"/>
      <c r="G320" s="13"/>
    </row>
    <row r="321" spans="2:7" ht="15">
      <c r="B321" s="13"/>
      <c r="C321" s="10"/>
      <c r="D321" s="14"/>
      <c r="E321" s="47"/>
      <c r="F321" s="11"/>
      <c r="G321" s="13"/>
    </row>
    <row r="322" spans="2:7" ht="15">
      <c r="B322" s="13"/>
      <c r="C322" s="10"/>
      <c r="D322" s="14"/>
      <c r="E322" s="47"/>
      <c r="F322" s="11"/>
      <c r="G322" s="13"/>
    </row>
    <row r="323" spans="2:7" ht="15">
      <c r="B323" s="13"/>
      <c r="C323" s="10"/>
      <c r="D323" s="14"/>
      <c r="E323" s="47"/>
      <c r="F323" s="11"/>
      <c r="G323" s="13"/>
    </row>
    <row r="324" spans="2:7" ht="15">
      <c r="B324" s="13"/>
      <c r="C324" s="10"/>
      <c r="D324" s="14"/>
      <c r="E324" s="47"/>
      <c r="F324" s="11"/>
      <c r="G324" s="13"/>
    </row>
    <row r="325" spans="2:7" ht="15">
      <c r="B325" s="13"/>
      <c r="C325" s="10"/>
      <c r="D325" s="14"/>
      <c r="E325" s="47"/>
      <c r="F325" s="11"/>
      <c r="G325" s="13"/>
    </row>
    <row r="326" spans="2:7" ht="15">
      <c r="B326" s="13"/>
      <c r="C326" s="10"/>
      <c r="D326" s="14"/>
      <c r="E326" s="47"/>
      <c r="F326" s="11"/>
      <c r="G326" s="13"/>
    </row>
    <row r="327" spans="2:7" ht="15">
      <c r="B327" s="13"/>
      <c r="C327" s="10"/>
      <c r="D327" s="14"/>
      <c r="E327" s="47"/>
      <c r="F327" s="11"/>
      <c r="G327" s="13"/>
    </row>
    <row r="328" spans="2:7" ht="15">
      <c r="B328" s="13"/>
      <c r="C328" s="10"/>
      <c r="D328" s="14"/>
      <c r="E328" s="47"/>
      <c r="F328" s="11"/>
      <c r="G328" s="13"/>
    </row>
    <row r="329" spans="2:7" ht="15">
      <c r="B329" s="13"/>
      <c r="C329" s="10"/>
      <c r="D329" s="14"/>
      <c r="E329" s="47"/>
      <c r="F329" s="11"/>
      <c r="G329" s="13"/>
    </row>
    <row r="330" spans="2:7" ht="15">
      <c r="B330" s="13"/>
      <c r="C330" s="10"/>
      <c r="D330" s="14"/>
      <c r="E330" s="47"/>
      <c r="F330" s="11"/>
      <c r="G330" s="13"/>
    </row>
    <row r="331" spans="2:7" ht="15">
      <c r="B331" s="13"/>
      <c r="C331" s="10"/>
      <c r="D331" s="14"/>
      <c r="E331" s="47"/>
      <c r="F331" s="11"/>
      <c r="G331" s="13"/>
    </row>
    <row r="332" spans="2:7" ht="15">
      <c r="B332" s="13"/>
      <c r="C332" s="10"/>
      <c r="D332" s="14"/>
      <c r="E332" s="47"/>
      <c r="F332" s="11"/>
      <c r="G332" s="13"/>
    </row>
    <row r="333" spans="2:7" ht="15">
      <c r="B333" s="13"/>
      <c r="C333" s="10"/>
      <c r="D333" s="14"/>
      <c r="E333" s="47"/>
      <c r="F333" s="11"/>
      <c r="G333" s="13"/>
    </row>
    <row r="334" spans="2:7" ht="15">
      <c r="B334" s="13"/>
      <c r="C334" s="10"/>
      <c r="D334" s="14"/>
      <c r="E334" s="47"/>
      <c r="F334" s="11"/>
      <c r="G334" s="13"/>
    </row>
    <row r="335" spans="2:7" ht="15">
      <c r="B335" s="13"/>
      <c r="C335" s="10"/>
      <c r="D335" s="14"/>
      <c r="E335" s="47"/>
      <c r="F335" s="11"/>
      <c r="G335" s="13"/>
    </row>
    <row r="336" spans="2:7" ht="15">
      <c r="B336" s="13"/>
      <c r="C336" s="10"/>
      <c r="D336" s="14"/>
      <c r="E336" s="47"/>
      <c r="F336" s="11"/>
      <c r="G336" s="13"/>
    </row>
    <row r="337" spans="2:7" ht="15">
      <c r="B337" s="13"/>
      <c r="C337" s="10"/>
      <c r="D337" s="14"/>
      <c r="E337" s="47"/>
      <c r="F337" s="11"/>
      <c r="G337" s="13"/>
    </row>
    <row r="338" spans="2:7" ht="15">
      <c r="B338" s="13"/>
      <c r="C338" s="10"/>
      <c r="D338" s="14"/>
      <c r="E338" s="47"/>
      <c r="F338" s="11"/>
      <c r="G338" s="13"/>
    </row>
    <row r="339" spans="2:7" ht="15">
      <c r="B339" s="13"/>
      <c r="C339" s="10"/>
      <c r="D339" s="14"/>
      <c r="E339" s="47"/>
      <c r="F339" s="11"/>
      <c r="G339" s="13"/>
    </row>
    <row r="340" spans="2:7" ht="15">
      <c r="B340" s="13"/>
      <c r="C340" s="10"/>
      <c r="D340" s="14"/>
      <c r="E340" s="47"/>
      <c r="F340" s="11"/>
      <c r="G340" s="13"/>
    </row>
    <row r="341" spans="2:7" ht="15">
      <c r="B341" s="13"/>
      <c r="C341" s="10"/>
      <c r="D341" s="14"/>
      <c r="E341" s="47"/>
      <c r="F341" s="11"/>
      <c r="G341" s="13"/>
    </row>
    <row r="342" spans="2:7" ht="15">
      <c r="B342" s="13"/>
      <c r="C342" s="10"/>
      <c r="D342" s="14"/>
      <c r="E342" s="47"/>
      <c r="F342" s="11"/>
      <c r="G342" s="13"/>
    </row>
    <row r="343" spans="2:7" ht="15">
      <c r="B343" s="13"/>
      <c r="C343" s="10"/>
      <c r="D343" s="14"/>
      <c r="E343" s="47"/>
      <c r="F343" s="11"/>
      <c r="G343" s="13"/>
    </row>
    <row r="344" spans="2:7" ht="15">
      <c r="B344" s="13"/>
      <c r="C344" s="10"/>
      <c r="D344" s="14"/>
      <c r="E344" s="47"/>
      <c r="F344" s="11"/>
      <c r="G344" s="13"/>
    </row>
    <row r="345" spans="2:7" ht="15">
      <c r="B345" s="13"/>
      <c r="C345" s="10"/>
      <c r="D345" s="14"/>
      <c r="E345" s="47"/>
      <c r="F345" s="11"/>
      <c r="G345" s="13"/>
    </row>
    <row r="346" spans="2:7" ht="15">
      <c r="B346" s="13"/>
      <c r="C346" s="10"/>
      <c r="D346" s="14"/>
      <c r="E346" s="47"/>
      <c r="F346" s="11"/>
      <c r="G346" s="13"/>
    </row>
    <row r="347" spans="2:7" ht="15">
      <c r="B347" s="13"/>
      <c r="C347" s="10"/>
      <c r="D347" s="14"/>
      <c r="E347" s="47"/>
      <c r="F347" s="11"/>
      <c r="G347" s="13"/>
    </row>
    <row r="348" spans="2:7" ht="15">
      <c r="B348" s="13"/>
      <c r="C348" s="10"/>
      <c r="D348" s="14"/>
      <c r="E348" s="47"/>
      <c r="F348" s="11"/>
      <c r="G348" s="13"/>
    </row>
    <row r="349" spans="2:7" ht="15">
      <c r="B349" s="13"/>
      <c r="C349" s="10"/>
      <c r="D349" s="14"/>
      <c r="E349" s="47"/>
      <c r="F349" s="11"/>
      <c r="G349" s="13"/>
    </row>
    <row r="350" spans="2:7" ht="15">
      <c r="B350" s="13"/>
      <c r="C350" s="10"/>
      <c r="D350" s="14"/>
      <c r="E350" s="47"/>
      <c r="F350" s="11"/>
      <c r="G350" s="13"/>
    </row>
    <row r="351" spans="2:7" ht="15">
      <c r="B351" s="13"/>
      <c r="C351" s="10"/>
      <c r="D351" s="14"/>
      <c r="E351" s="47"/>
      <c r="F351" s="11"/>
      <c r="G351" s="13"/>
    </row>
    <row r="352" spans="2:7" ht="15">
      <c r="B352" s="13"/>
      <c r="C352" s="10"/>
      <c r="D352" s="14"/>
      <c r="E352" s="47"/>
      <c r="F352" s="11"/>
      <c r="G352" s="13"/>
    </row>
    <row r="353" spans="2:7" ht="15">
      <c r="B353" s="13"/>
      <c r="C353" s="10"/>
      <c r="D353" s="14"/>
      <c r="E353" s="47"/>
      <c r="F353" s="11"/>
      <c r="G353" s="13"/>
    </row>
    <row r="354" spans="2:7" ht="15">
      <c r="B354" s="13"/>
      <c r="C354" s="10"/>
      <c r="D354" s="14"/>
      <c r="E354" s="47"/>
      <c r="F354" s="11"/>
      <c r="G354" s="13"/>
    </row>
    <row r="355" spans="2:7" ht="15">
      <c r="B355" s="13"/>
      <c r="C355" s="10"/>
      <c r="D355" s="14"/>
      <c r="E355" s="47"/>
      <c r="F355" s="11"/>
      <c r="G355" s="13"/>
    </row>
    <row r="356" spans="2:7" ht="15">
      <c r="B356" s="13"/>
      <c r="C356" s="10"/>
      <c r="D356" s="14"/>
      <c r="E356" s="47"/>
      <c r="F356" s="11"/>
      <c r="G356" s="13"/>
    </row>
    <row r="357" spans="2:7" ht="15">
      <c r="B357" s="13"/>
      <c r="C357" s="10"/>
      <c r="D357" s="14"/>
      <c r="E357" s="47"/>
      <c r="F357" s="11"/>
      <c r="G357" s="13"/>
    </row>
    <row r="358" spans="2:7" ht="15">
      <c r="B358" s="13"/>
      <c r="C358" s="10"/>
      <c r="D358" s="14"/>
      <c r="E358" s="47"/>
      <c r="F358" s="11"/>
      <c r="G358" s="13"/>
    </row>
    <row r="359" spans="2:7" ht="15">
      <c r="B359" s="13"/>
      <c r="C359" s="10"/>
      <c r="D359" s="14"/>
      <c r="E359" s="47"/>
      <c r="F359" s="11"/>
      <c r="G359" s="13"/>
    </row>
    <row r="360" spans="2:7" ht="15">
      <c r="B360" s="13"/>
      <c r="C360" s="10"/>
      <c r="D360" s="14"/>
      <c r="E360" s="47"/>
      <c r="F360" s="11"/>
      <c r="G360" s="13"/>
    </row>
    <row r="361" spans="2:7" ht="15">
      <c r="B361" s="13"/>
      <c r="C361" s="10"/>
      <c r="D361" s="14"/>
      <c r="E361" s="47"/>
      <c r="F361" s="11"/>
      <c r="G361" s="13"/>
    </row>
    <row r="362" spans="2:7" ht="15">
      <c r="B362" s="13"/>
      <c r="C362" s="10"/>
      <c r="D362" s="14"/>
      <c r="E362" s="47"/>
      <c r="F362" s="11"/>
      <c r="G362" s="13"/>
    </row>
    <row r="363" spans="2:7" ht="15">
      <c r="B363" s="13"/>
      <c r="C363" s="10"/>
      <c r="D363" s="14"/>
      <c r="E363" s="47"/>
      <c r="F363" s="11"/>
      <c r="G363" s="13"/>
    </row>
    <row r="364" spans="2:7" ht="15">
      <c r="B364" s="13"/>
      <c r="C364" s="10"/>
      <c r="D364" s="14"/>
      <c r="E364" s="47"/>
      <c r="F364" s="11"/>
      <c r="G364" s="13"/>
    </row>
    <row r="365" spans="2:7" ht="15">
      <c r="B365" s="13"/>
      <c r="C365" s="10"/>
      <c r="D365" s="14"/>
      <c r="E365" s="47"/>
      <c r="F365" s="11"/>
      <c r="G365" s="13"/>
    </row>
    <row r="366" spans="2:7" ht="15">
      <c r="B366" s="13"/>
      <c r="C366" s="10"/>
      <c r="D366" s="14"/>
      <c r="E366" s="47"/>
      <c r="F366" s="11"/>
      <c r="G366" s="13"/>
    </row>
    <row r="367" spans="2:7" ht="15">
      <c r="B367" s="13"/>
      <c r="C367" s="10"/>
      <c r="D367" s="14"/>
      <c r="E367" s="47"/>
      <c r="F367" s="11"/>
      <c r="G367" s="13"/>
    </row>
    <row r="368" spans="2:7" ht="15">
      <c r="B368" s="13"/>
      <c r="C368" s="10"/>
      <c r="D368" s="14"/>
      <c r="E368" s="47"/>
      <c r="F368" s="11"/>
      <c r="G368" s="13"/>
    </row>
    <row r="369" spans="2:7" ht="15">
      <c r="B369" s="13"/>
      <c r="C369" s="10"/>
      <c r="D369" s="14"/>
      <c r="E369" s="47"/>
      <c r="F369" s="11"/>
      <c r="G369" s="13"/>
    </row>
    <row r="370" spans="2:7" ht="15">
      <c r="B370" s="13"/>
      <c r="C370" s="10"/>
      <c r="D370" s="14"/>
      <c r="E370" s="47"/>
      <c r="F370" s="11"/>
      <c r="G370" s="13"/>
    </row>
    <row r="371" spans="2:7" ht="15">
      <c r="B371" s="13"/>
      <c r="C371" s="10"/>
      <c r="D371" s="14"/>
      <c r="E371" s="47"/>
      <c r="F371" s="11"/>
      <c r="G371" s="13"/>
    </row>
    <row r="372" spans="2:7" ht="15">
      <c r="B372" s="13"/>
      <c r="C372" s="10"/>
      <c r="D372" s="14"/>
      <c r="E372" s="47"/>
      <c r="F372" s="11"/>
      <c r="G372" s="13"/>
    </row>
    <row r="373" spans="2:7" ht="15">
      <c r="B373" s="13"/>
      <c r="C373" s="10"/>
      <c r="D373" s="14"/>
      <c r="E373" s="47"/>
      <c r="F373" s="11"/>
      <c r="G373" s="13"/>
    </row>
    <row r="374" spans="2:7" ht="15">
      <c r="B374" s="13"/>
      <c r="C374" s="10"/>
      <c r="D374" s="14"/>
      <c r="E374" s="47"/>
      <c r="F374" s="11"/>
      <c r="G374" s="13"/>
    </row>
    <row r="375" spans="2:7" ht="15">
      <c r="B375" s="13"/>
      <c r="C375" s="10"/>
      <c r="D375" s="14"/>
      <c r="E375" s="47"/>
      <c r="F375" s="11"/>
      <c r="G375" s="13"/>
    </row>
    <row r="376" spans="2:7" ht="15">
      <c r="B376" s="13"/>
      <c r="C376" s="10"/>
      <c r="D376" s="14"/>
      <c r="E376" s="47"/>
      <c r="F376" s="11"/>
      <c r="G376" s="13"/>
    </row>
    <row r="377" spans="2:7" ht="15">
      <c r="B377" s="13"/>
      <c r="C377" s="10"/>
      <c r="D377" s="14"/>
      <c r="E377" s="47"/>
      <c r="F377" s="11"/>
      <c r="G377" s="13"/>
    </row>
    <row r="378" spans="2:7" ht="15">
      <c r="B378" s="13"/>
      <c r="C378" s="10"/>
      <c r="D378" s="14"/>
      <c r="E378" s="47"/>
      <c r="F378" s="11"/>
      <c r="G378" s="13"/>
    </row>
    <row r="379" spans="2:7" ht="15">
      <c r="B379" s="13"/>
      <c r="C379" s="10"/>
      <c r="D379" s="14"/>
      <c r="E379" s="47"/>
      <c r="F379" s="11"/>
      <c r="G379" s="13"/>
    </row>
    <row r="380" spans="2:7" ht="15">
      <c r="B380" s="13"/>
      <c r="C380" s="10"/>
      <c r="D380" s="14"/>
      <c r="E380" s="47"/>
      <c r="F380" s="11"/>
      <c r="G380" s="13"/>
    </row>
    <row r="381" spans="2:7" ht="15">
      <c r="B381" s="13"/>
      <c r="C381" s="10"/>
      <c r="D381" s="14"/>
      <c r="E381" s="47"/>
      <c r="F381" s="11"/>
      <c r="G381" s="13"/>
    </row>
    <row r="382" spans="2:7" ht="15">
      <c r="B382" s="13"/>
      <c r="C382" s="10"/>
      <c r="D382" s="14"/>
      <c r="E382" s="47"/>
      <c r="F382" s="11"/>
      <c r="G382" s="13"/>
    </row>
    <row r="383" spans="2:7" ht="15">
      <c r="B383" s="13"/>
      <c r="C383" s="10"/>
      <c r="D383" s="14"/>
      <c r="E383" s="47"/>
      <c r="F383" s="11"/>
      <c r="G383" s="13"/>
    </row>
    <row r="384" spans="2:7" ht="15">
      <c r="B384" s="13"/>
      <c r="C384" s="10"/>
      <c r="D384" s="14"/>
      <c r="E384" s="47"/>
      <c r="F384" s="11"/>
      <c r="G384" s="13"/>
    </row>
    <row r="385" spans="2:7" ht="15">
      <c r="B385" s="13"/>
      <c r="C385" s="10"/>
      <c r="D385" s="14"/>
      <c r="E385" s="47"/>
      <c r="F385" s="11"/>
      <c r="G385" s="13"/>
    </row>
    <row r="386" spans="2:7" ht="15">
      <c r="B386" s="13"/>
      <c r="C386" s="10"/>
      <c r="D386" s="14"/>
      <c r="E386" s="47"/>
      <c r="F386" s="11"/>
      <c r="G386" s="13"/>
    </row>
    <row r="387" spans="2:7" ht="15">
      <c r="B387" s="13"/>
      <c r="C387" s="10"/>
      <c r="D387" s="14"/>
      <c r="E387" s="47"/>
      <c r="F387" s="11"/>
      <c r="G387" s="13"/>
    </row>
    <row r="388" spans="2:7" ht="15">
      <c r="B388" s="13"/>
      <c r="C388" s="10"/>
      <c r="D388" s="14"/>
      <c r="E388" s="47"/>
      <c r="F388" s="11"/>
      <c r="G388" s="13"/>
    </row>
    <row r="389" spans="2:7" ht="15">
      <c r="B389" s="13"/>
      <c r="C389" s="10"/>
      <c r="D389" s="14"/>
      <c r="E389" s="47"/>
      <c r="F389" s="11"/>
      <c r="G389" s="13"/>
    </row>
    <row r="390" spans="2:7" ht="15">
      <c r="B390" s="13"/>
      <c r="C390" s="10"/>
      <c r="D390" s="14"/>
      <c r="E390" s="47"/>
      <c r="F390" s="11"/>
      <c r="G390" s="13"/>
    </row>
    <row r="391" spans="2:7" ht="15">
      <c r="B391" s="13"/>
      <c r="C391" s="10"/>
      <c r="D391" s="14"/>
      <c r="E391" s="47"/>
      <c r="F391" s="11"/>
      <c r="G391" s="13"/>
    </row>
    <row r="392" spans="2:7" ht="15">
      <c r="B392" s="13"/>
      <c r="C392" s="10"/>
      <c r="D392" s="14"/>
      <c r="E392" s="47"/>
      <c r="F392" s="11"/>
      <c r="G392" s="13"/>
    </row>
    <row r="393" spans="2:7" ht="15">
      <c r="B393" s="13"/>
      <c r="C393" s="10"/>
      <c r="D393" s="14"/>
      <c r="E393" s="47"/>
      <c r="F393" s="11"/>
      <c r="G393" s="13"/>
    </row>
    <row r="394" spans="2:7" ht="15">
      <c r="B394" s="13"/>
      <c r="C394" s="10"/>
      <c r="D394" s="14"/>
      <c r="E394" s="47"/>
      <c r="F394" s="11"/>
      <c r="G394" s="13"/>
    </row>
    <row r="395" spans="2:7" ht="15">
      <c r="B395" s="13"/>
      <c r="C395" s="10"/>
      <c r="D395" s="14"/>
      <c r="E395" s="47"/>
      <c r="F395" s="11"/>
      <c r="G395" s="13"/>
    </row>
    <row r="396" spans="2:7" ht="15">
      <c r="B396" s="13"/>
      <c r="C396" s="10"/>
      <c r="D396" s="14"/>
      <c r="E396" s="47"/>
      <c r="F396" s="11"/>
      <c r="G396" s="13"/>
    </row>
    <row r="397" spans="2:7" ht="15">
      <c r="B397" s="13"/>
      <c r="C397" s="10"/>
      <c r="D397" s="14"/>
      <c r="E397" s="47"/>
      <c r="F397" s="11"/>
      <c r="G397" s="13"/>
    </row>
    <row r="398" spans="2:7" ht="15">
      <c r="B398" s="13"/>
      <c r="C398" s="10"/>
      <c r="D398" s="14"/>
      <c r="E398" s="47"/>
      <c r="F398" s="11"/>
      <c r="G398" s="13"/>
    </row>
    <row r="399" spans="2:7" ht="15">
      <c r="B399" s="13"/>
      <c r="C399" s="10"/>
      <c r="D399" s="14"/>
      <c r="E399" s="47"/>
      <c r="F399" s="11"/>
      <c r="G399" s="13"/>
    </row>
    <row r="400" spans="2:7" ht="15">
      <c r="B400" s="13"/>
      <c r="C400" s="10"/>
      <c r="D400" s="14"/>
      <c r="E400" s="47"/>
      <c r="F400" s="11"/>
      <c r="G400" s="13"/>
    </row>
    <row r="401" spans="2:7" ht="15">
      <c r="B401" s="13"/>
      <c r="C401" s="10"/>
      <c r="D401" s="14"/>
      <c r="E401" s="47"/>
      <c r="F401" s="11"/>
      <c r="G401" s="13"/>
    </row>
    <row r="402" spans="2:7" ht="15">
      <c r="B402" s="13"/>
      <c r="C402" s="10"/>
      <c r="D402" s="14"/>
      <c r="E402" s="47"/>
      <c r="F402" s="11"/>
      <c r="G402" s="13"/>
    </row>
    <row r="403" spans="2:7" ht="15">
      <c r="B403" s="13"/>
      <c r="C403" s="10"/>
      <c r="D403" s="14"/>
      <c r="E403" s="47"/>
      <c r="F403" s="11"/>
      <c r="G403" s="13"/>
    </row>
    <row r="404" spans="2:7" ht="15">
      <c r="B404" s="13"/>
      <c r="C404" s="10"/>
      <c r="D404" s="14"/>
      <c r="E404" s="47"/>
      <c r="F404" s="11"/>
      <c r="G404" s="13"/>
    </row>
    <row r="405" spans="2:7" ht="15">
      <c r="B405" s="13"/>
      <c r="C405" s="10"/>
      <c r="D405" s="14"/>
      <c r="E405" s="47"/>
      <c r="F405" s="11"/>
      <c r="G405" s="13"/>
    </row>
    <row r="406" spans="2:7" ht="15">
      <c r="B406" s="13"/>
      <c r="C406" s="10"/>
      <c r="D406" s="14"/>
      <c r="E406" s="47"/>
      <c r="F406" s="11"/>
      <c r="G406" s="13"/>
    </row>
    <row r="407" spans="2:7" ht="15">
      <c r="B407" s="13"/>
      <c r="C407" s="10"/>
      <c r="D407" s="14"/>
      <c r="E407" s="47"/>
      <c r="F407" s="11"/>
      <c r="G407" s="13"/>
    </row>
    <row r="408" spans="2:7" ht="15">
      <c r="B408" s="13"/>
      <c r="C408" s="10"/>
      <c r="D408" s="14"/>
      <c r="E408" s="47"/>
      <c r="F408" s="11"/>
      <c r="G408" s="13"/>
    </row>
    <row r="409" spans="2:7" ht="15">
      <c r="B409" s="13"/>
      <c r="C409" s="10"/>
      <c r="D409" s="14"/>
      <c r="E409" s="47"/>
      <c r="F409" s="11"/>
      <c r="G409" s="13"/>
    </row>
    <row r="410" spans="2:7" ht="15">
      <c r="B410" s="13"/>
      <c r="C410" s="10"/>
      <c r="D410" s="14"/>
      <c r="E410" s="47"/>
      <c r="F410" s="11"/>
      <c r="G410" s="13"/>
    </row>
    <row r="411" spans="2:7" ht="15">
      <c r="B411" s="13"/>
      <c r="C411" s="10"/>
      <c r="D411" s="14"/>
      <c r="E411" s="47"/>
      <c r="F411" s="11"/>
      <c r="G411" s="13"/>
    </row>
    <row r="412" spans="2:7" ht="15">
      <c r="B412" s="13"/>
      <c r="C412" s="10"/>
      <c r="D412" s="14"/>
      <c r="E412" s="47"/>
      <c r="F412" s="11"/>
      <c r="G412" s="13"/>
    </row>
    <row r="413" spans="2:7" ht="15">
      <c r="B413" s="13"/>
      <c r="C413" s="10"/>
      <c r="D413" s="14"/>
      <c r="E413" s="47"/>
      <c r="F413" s="11"/>
      <c r="G413" s="13"/>
    </row>
    <row r="414" spans="2:7" ht="15">
      <c r="B414" s="13"/>
      <c r="C414" s="10"/>
      <c r="D414" s="14"/>
      <c r="E414" s="47"/>
      <c r="F414" s="11"/>
      <c r="G414" s="13"/>
    </row>
    <row r="415" spans="2:7" ht="15">
      <c r="B415" s="13"/>
      <c r="C415" s="10"/>
      <c r="D415" s="14"/>
      <c r="E415" s="47"/>
      <c r="F415" s="11"/>
      <c r="G415" s="13"/>
    </row>
    <row r="416" spans="2:7" ht="15">
      <c r="B416" s="13"/>
      <c r="C416" s="10"/>
      <c r="D416" s="14"/>
      <c r="E416" s="47"/>
      <c r="F416" s="11"/>
      <c r="G416" s="13"/>
    </row>
    <row r="417" spans="2:7" ht="15">
      <c r="B417" s="13"/>
      <c r="C417" s="10"/>
      <c r="D417" s="14"/>
      <c r="E417" s="47"/>
      <c r="F417" s="11"/>
      <c r="G417" s="13"/>
    </row>
    <row r="418" spans="2:7" ht="15">
      <c r="B418" s="13"/>
      <c r="C418" s="10"/>
      <c r="D418" s="14"/>
      <c r="E418" s="47"/>
      <c r="F418" s="11"/>
      <c r="G418" s="13"/>
    </row>
    <row r="419" spans="2:7" ht="15">
      <c r="B419" s="13"/>
      <c r="C419" s="10"/>
      <c r="D419" s="14"/>
      <c r="E419" s="47"/>
      <c r="F419" s="11"/>
      <c r="G419" s="13"/>
    </row>
    <row r="420" spans="2:7" ht="15">
      <c r="B420" s="13"/>
      <c r="C420" s="10"/>
      <c r="D420" s="14"/>
      <c r="E420" s="47"/>
      <c r="F420" s="11"/>
      <c r="G420" s="13"/>
    </row>
    <row r="421" spans="2:7" ht="15">
      <c r="B421" s="13"/>
      <c r="C421" s="10"/>
      <c r="D421" s="14"/>
      <c r="E421" s="47"/>
      <c r="F421" s="11"/>
      <c r="G421" s="13"/>
    </row>
    <row r="422" spans="2:7" ht="15">
      <c r="B422" s="13"/>
      <c r="C422" s="10"/>
      <c r="D422" s="14"/>
      <c r="E422" s="47"/>
      <c r="F422" s="11"/>
      <c r="G422" s="13"/>
    </row>
    <row r="423" spans="2:7" ht="15">
      <c r="B423" s="13"/>
      <c r="C423" s="10"/>
      <c r="D423" s="14"/>
      <c r="E423" s="47"/>
      <c r="F423" s="11"/>
      <c r="G423" s="13"/>
    </row>
    <row r="424" spans="2:7" ht="15">
      <c r="B424" s="13"/>
      <c r="C424" s="10"/>
      <c r="D424" s="14"/>
      <c r="E424" s="47"/>
      <c r="F424" s="11"/>
      <c r="G424" s="13"/>
    </row>
    <row r="425" spans="2:7" ht="15">
      <c r="B425" s="13"/>
      <c r="C425" s="10"/>
      <c r="D425" s="14"/>
      <c r="E425" s="47"/>
      <c r="F425" s="11"/>
      <c r="G425" s="13"/>
    </row>
    <row r="426" spans="2:7" ht="15">
      <c r="B426" s="13"/>
      <c r="C426" s="10"/>
      <c r="D426" s="14"/>
      <c r="E426" s="47"/>
      <c r="F426" s="11"/>
      <c r="G426" s="13"/>
    </row>
    <row r="427" spans="2:7" ht="15">
      <c r="B427" s="13"/>
      <c r="C427" s="10"/>
      <c r="D427" s="14"/>
      <c r="E427" s="47"/>
      <c r="F427" s="11"/>
      <c r="G427" s="13"/>
    </row>
    <row r="428" spans="2:7" ht="15">
      <c r="B428" s="13"/>
      <c r="C428" s="10"/>
      <c r="D428" s="14"/>
      <c r="E428" s="47"/>
      <c r="F428" s="11"/>
      <c r="G428" s="13"/>
    </row>
    <row r="429" spans="2:7" ht="15">
      <c r="B429" s="13"/>
      <c r="C429" s="10"/>
      <c r="D429" s="14"/>
      <c r="E429" s="47"/>
      <c r="F429" s="11"/>
      <c r="G429" s="13"/>
    </row>
    <row r="430" spans="2:7" ht="15">
      <c r="B430" s="13"/>
      <c r="C430" s="10"/>
      <c r="D430" s="14"/>
      <c r="E430" s="47"/>
      <c r="F430" s="11"/>
      <c r="G430" s="13"/>
    </row>
    <row r="431" spans="2:7" ht="15">
      <c r="B431" s="13"/>
      <c r="C431" s="10"/>
      <c r="D431" s="14"/>
      <c r="E431" s="47"/>
      <c r="F431" s="11"/>
      <c r="G431" s="13"/>
    </row>
    <row r="432" spans="2:7" ht="15">
      <c r="B432" s="13"/>
      <c r="C432" s="10"/>
      <c r="D432" s="14"/>
      <c r="E432" s="47"/>
      <c r="F432" s="11"/>
      <c r="G432" s="13"/>
    </row>
    <row r="433" spans="2:7" ht="15">
      <c r="B433" s="13"/>
      <c r="C433" s="10"/>
      <c r="D433" s="14"/>
      <c r="E433" s="47"/>
      <c r="F433" s="11"/>
      <c r="G433" s="13"/>
    </row>
    <row r="434" spans="2:7" ht="15">
      <c r="B434" s="13"/>
      <c r="C434" s="10"/>
      <c r="D434" s="14"/>
      <c r="E434" s="47"/>
      <c r="F434" s="11"/>
      <c r="G434" s="13"/>
    </row>
    <row r="435" spans="2:7" ht="15">
      <c r="B435" s="13"/>
      <c r="C435" s="10"/>
      <c r="D435" s="14"/>
      <c r="E435" s="47"/>
      <c r="F435" s="11"/>
      <c r="G435" s="13"/>
    </row>
    <row r="436" spans="2:7" ht="15">
      <c r="B436" s="13"/>
      <c r="C436" s="10"/>
      <c r="D436" s="14"/>
      <c r="E436" s="47"/>
      <c r="F436" s="11"/>
      <c r="G436" s="13"/>
    </row>
    <row r="437" spans="2:7" ht="15">
      <c r="B437" s="13"/>
      <c r="C437" s="10"/>
      <c r="D437" s="14"/>
      <c r="E437" s="47"/>
      <c r="F437" s="11"/>
      <c r="G437" s="13"/>
    </row>
    <row r="438" spans="2:7" ht="15">
      <c r="B438" s="13"/>
      <c r="C438" s="10"/>
      <c r="D438" s="14"/>
      <c r="E438" s="47"/>
      <c r="F438" s="11"/>
      <c r="G438" s="13"/>
    </row>
    <row r="439" spans="2:7" ht="15">
      <c r="B439" s="13"/>
      <c r="C439" s="10"/>
      <c r="D439" s="14"/>
      <c r="E439" s="47"/>
      <c r="F439" s="11"/>
      <c r="G439" s="13"/>
    </row>
    <row r="440" spans="2:7" ht="15">
      <c r="B440" s="13"/>
      <c r="C440" s="10"/>
      <c r="D440" s="14"/>
      <c r="E440" s="47"/>
      <c r="F440" s="11"/>
      <c r="G440" s="13"/>
    </row>
    <row r="441" spans="2:7" ht="15">
      <c r="B441" s="13"/>
      <c r="C441" s="10"/>
      <c r="D441" s="14"/>
      <c r="E441" s="47"/>
      <c r="F441" s="11"/>
      <c r="G441" s="13"/>
    </row>
    <row r="442" spans="2:7" ht="15">
      <c r="B442" s="13"/>
      <c r="C442" s="10"/>
      <c r="D442" s="14"/>
      <c r="E442" s="47"/>
      <c r="F442" s="11"/>
      <c r="G442" s="13"/>
    </row>
    <row r="443" spans="2:7" ht="15">
      <c r="B443" s="13"/>
      <c r="C443" s="10"/>
      <c r="D443" s="14"/>
      <c r="E443" s="47"/>
      <c r="F443" s="11"/>
      <c r="G443" s="13"/>
    </row>
    <row r="444" spans="2:7" ht="15">
      <c r="B444" s="13"/>
      <c r="C444" s="10"/>
      <c r="D444" s="14"/>
      <c r="E444" s="47"/>
      <c r="F444" s="11"/>
      <c r="G444" s="13"/>
    </row>
    <row r="445" spans="2:7" ht="15">
      <c r="B445" s="13"/>
      <c r="C445" s="10"/>
      <c r="D445" s="14"/>
      <c r="E445" s="47"/>
      <c r="F445" s="11"/>
      <c r="G445" s="13"/>
    </row>
    <row r="446" spans="2:7" ht="15">
      <c r="B446" s="13"/>
      <c r="C446" s="10"/>
      <c r="D446" s="14"/>
      <c r="E446" s="47"/>
      <c r="F446" s="11"/>
      <c r="G446" s="13"/>
    </row>
    <row r="447" spans="2:7" ht="15">
      <c r="B447" s="13"/>
      <c r="C447" s="10"/>
      <c r="D447" s="14"/>
      <c r="E447" s="47"/>
      <c r="F447" s="11"/>
      <c r="G447" s="13"/>
    </row>
    <row r="448" spans="2:7" ht="15">
      <c r="B448" s="13"/>
      <c r="C448" s="10"/>
      <c r="D448" s="14"/>
      <c r="E448" s="47"/>
      <c r="F448" s="11"/>
      <c r="G448" s="13"/>
    </row>
    <row r="449" spans="2:7" ht="15">
      <c r="B449" s="13"/>
      <c r="C449" s="10"/>
      <c r="D449" s="14"/>
      <c r="E449" s="47"/>
      <c r="F449" s="11"/>
      <c r="G449" s="13"/>
    </row>
    <row r="450" spans="2:7" ht="15">
      <c r="B450" s="13"/>
      <c r="C450" s="10"/>
      <c r="D450" s="14"/>
      <c r="E450" s="47"/>
      <c r="F450" s="11"/>
      <c r="G450" s="13"/>
    </row>
    <row r="451" spans="2:7" ht="15">
      <c r="B451" s="13"/>
      <c r="C451" s="10"/>
      <c r="D451" s="14"/>
      <c r="E451" s="47"/>
      <c r="F451" s="11"/>
      <c r="G451" s="13"/>
    </row>
    <row r="452" spans="2:7" ht="15">
      <c r="B452" s="13"/>
      <c r="C452" s="10"/>
      <c r="D452" s="14"/>
      <c r="E452" s="47"/>
      <c r="F452" s="11"/>
      <c r="G452" s="13"/>
    </row>
    <row r="453" spans="2:7" ht="15">
      <c r="B453" s="13"/>
      <c r="C453" s="10"/>
      <c r="D453" s="14"/>
      <c r="E453" s="47"/>
      <c r="F453" s="11"/>
      <c r="G453" s="13"/>
    </row>
    <row r="454" spans="2:7" ht="15">
      <c r="B454" s="13"/>
      <c r="C454" s="10"/>
      <c r="D454" s="14"/>
      <c r="E454" s="47"/>
      <c r="F454" s="11"/>
      <c r="G454" s="13"/>
    </row>
    <row r="455" spans="2:7" ht="15">
      <c r="B455" s="13"/>
      <c r="C455" s="10"/>
      <c r="D455" s="14"/>
      <c r="E455" s="47"/>
      <c r="F455" s="11"/>
      <c r="G455" s="13"/>
    </row>
    <row r="456" spans="2:7" ht="15">
      <c r="B456" s="13"/>
      <c r="C456" s="10"/>
      <c r="D456" s="14"/>
      <c r="E456" s="47"/>
      <c r="F456" s="11"/>
      <c r="G456" s="13"/>
    </row>
    <row r="457" spans="2:7" ht="15">
      <c r="B457" s="13"/>
      <c r="C457" s="10"/>
      <c r="D457" s="14"/>
      <c r="E457" s="47"/>
      <c r="F457" s="11"/>
      <c r="G457" s="13"/>
    </row>
    <row r="458" spans="2:7" ht="15">
      <c r="B458" s="13"/>
      <c r="C458" s="10"/>
      <c r="D458" s="14"/>
      <c r="E458" s="47"/>
      <c r="F458" s="11"/>
      <c r="G458" s="13"/>
    </row>
    <row r="459" spans="2:7" ht="15">
      <c r="B459" s="13"/>
      <c r="C459" s="10"/>
      <c r="D459" s="14"/>
      <c r="E459" s="47"/>
      <c r="F459" s="11"/>
      <c r="G459" s="13"/>
    </row>
    <row r="460" spans="2:7" ht="15">
      <c r="B460" s="13"/>
      <c r="C460" s="10"/>
      <c r="D460" s="14"/>
      <c r="E460" s="47"/>
      <c r="F460" s="11"/>
      <c r="G460" s="13"/>
    </row>
    <row r="461" spans="2:7" ht="15">
      <c r="B461" s="13"/>
      <c r="C461" s="10"/>
      <c r="D461" s="14"/>
      <c r="E461" s="47"/>
      <c r="F461" s="11"/>
      <c r="G461" s="13"/>
    </row>
    <row r="462" spans="2:7" ht="15">
      <c r="B462" s="13"/>
      <c r="C462" s="10"/>
      <c r="D462" s="14"/>
      <c r="E462" s="47"/>
      <c r="F462" s="11"/>
      <c r="G462" s="13"/>
    </row>
    <row r="463" spans="2:7" ht="15">
      <c r="B463" s="13"/>
      <c r="C463" s="10"/>
      <c r="D463" s="14"/>
      <c r="E463" s="47"/>
      <c r="F463" s="11"/>
      <c r="G463" s="13"/>
    </row>
    <row r="464" spans="2:7" ht="15">
      <c r="B464" s="13"/>
      <c r="C464" s="10"/>
      <c r="D464" s="14"/>
      <c r="E464" s="47"/>
      <c r="F464" s="11"/>
      <c r="G464" s="13"/>
    </row>
    <row r="465" spans="2:7" ht="15">
      <c r="B465" s="13"/>
      <c r="C465" s="10"/>
      <c r="D465" s="14"/>
      <c r="E465" s="47"/>
      <c r="F465" s="11"/>
      <c r="G465" s="13"/>
    </row>
    <row r="466" spans="2:7" ht="15">
      <c r="B466" s="13"/>
      <c r="C466" s="10"/>
      <c r="D466" s="14"/>
      <c r="E466" s="47"/>
      <c r="F466" s="11"/>
      <c r="G466" s="13"/>
    </row>
    <row r="467" spans="2:7" ht="15">
      <c r="B467" s="13"/>
      <c r="C467" s="10"/>
      <c r="D467" s="14"/>
      <c r="E467" s="47"/>
      <c r="F467" s="11"/>
      <c r="G467" s="13"/>
    </row>
    <row r="468" spans="2:7" ht="15">
      <c r="B468" s="13"/>
      <c r="C468" s="10"/>
      <c r="D468" s="14"/>
      <c r="E468" s="47"/>
      <c r="F468" s="11"/>
      <c r="G468" s="13"/>
    </row>
    <row r="469" spans="2:7" ht="15">
      <c r="B469" s="13"/>
      <c r="C469" s="10"/>
      <c r="D469" s="14"/>
      <c r="E469" s="47"/>
      <c r="F469" s="11"/>
      <c r="G469" s="13"/>
    </row>
    <row r="470" spans="2:7" ht="15">
      <c r="B470" s="13"/>
      <c r="C470" s="10"/>
      <c r="D470" s="14"/>
      <c r="E470" s="47"/>
      <c r="F470" s="11"/>
      <c r="G470" s="13"/>
    </row>
    <row r="471" spans="2:7" ht="15">
      <c r="B471" s="13"/>
      <c r="C471" s="10"/>
      <c r="D471" s="14"/>
      <c r="E471" s="47"/>
      <c r="F471" s="11"/>
      <c r="G471" s="13"/>
    </row>
    <row r="472" spans="2:7" ht="15">
      <c r="B472" s="13"/>
      <c r="C472" s="10"/>
      <c r="D472" s="14"/>
      <c r="E472" s="47"/>
      <c r="F472" s="11"/>
      <c r="G472" s="13"/>
    </row>
    <row r="473" spans="2:7" ht="15">
      <c r="B473" s="13"/>
      <c r="C473" s="10"/>
      <c r="D473" s="14"/>
      <c r="E473" s="47"/>
      <c r="F473" s="11"/>
      <c r="G473" s="13"/>
    </row>
    <row r="474" spans="2:7" ht="15">
      <c r="B474" s="13"/>
      <c r="C474" s="10"/>
      <c r="D474" s="14"/>
      <c r="E474" s="47"/>
      <c r="F474" s="11"/>
      <c r="G474" s="13"/>
    </row>
    <row r="475" spans="2:7" ht="15">
      <c r="B475" s="13"/>
      <c r="C475" s="10"/>
      <c r="D475" s="14"/>
      <c r="E475" s="47"/>
      <c r="F475" s="11"/>
      <c r="G475" s="13"/>
    </row>
    <row r="476" spans="2:7" ht="15">
      <c r="B476" s="13"/>
      <c r="C476" s="10"/>
      <c r="D476" s="14"/>
      <c r="E476" s="47"/>
      <c r="F476" s="11"/>
      <c r="G476" s="13"/>
    </row>
    <row r="477" spans="2:7" ht="15">
      <c r="B477" s="13"/>
      <c r="C477" s="10"/>
      <c r="D477" s="14"/>
      <c r="E477" s="47"/>
      <c r="F477" s="11"/>
      <c r="G477" s="13"/>
    </row>
    <row r="478" spans="2:7" ht="15">
      <c r="B478" s="13"/>
      <c r="C478" s="10"/>
      <c r="D478" s="14"/>
      <c r="E478" s="47"/>
      <c r="F478" s="11"/>
      <c r="G478" s="13"/>
    </row>
    <row r="479" spans="2:7" ht="15">
      <c r="B479" s="13"/>
      <c r="C479" s="10"/>
      <c r="D479" s="14"/>
      <c r="E479" s="47"/>
      <c r="F479" s="11"/>
      <c r="G479" s="13"/>
    </row>
    <row r="480" spans="2:7" ht="15">
      <c r="B480" s="13"/>
      <c r="C480" s="10"/>
      <c r="D480" s="14"/>
      <c r="E480" s="47"/>
      <c r="F480" s="11"/>
      <c r="G480" s="13"/>
    </row>
    <row r="481" spans="2:7" ht="15">
      <c r="B481" s="13"/>
      <c r="C481" s="10"/>
      <c r="D481" s="14"/>
      <c r="E481" s="47"/>
      <c r="F481" s="11"/>
      <c r="G481" s="13"/>
    </row>
    <row r="482" spans="2:7" ht="15">
      <c r="B482" s="13"/>
      <c r="C482" s="10"/>
      <c r="D482" s="14"/>
      <c r="E482" s="47"/>
      <c r="F482" s="11"/>
      <c r="G482" s="13"/>
    </row>
    <row r="483" spans="2:7" ht="15">
      <c r="B483" s="13"/>
      <c r="C483" s="10"/>
      <c r="D483" s="14"/>
      <c r="E483" s="47"/>
      <c r="F483" s="11"/>
      <c r="G483" s="13"/>
    </row>
    <row r="484" spans="2:7" ht="15">
      <c r="B484" s="13"/>
      <c r="C484" s="10"/>
      <c r="D484" s="14"/>
      <c r="E484" s="47"/>
      <c r="F484" s="11"/>
      <c r="G484" s="13"/>
    </row>
    <row r="485" spans="2:7" ht="15">
      <c r="B485" s="13"/>
      <c r="C485" s="10"/>
      <c r="D485" s="14"/>
      <c r="E485" s="47"/>
      <c r="F485" s="11"/>
      <c r="G485" s="13"/>
    </row>
    <row r="486" spans="2:7" ht="15">
      <c r="B486" s="13"/>
      <c r="C486" s="10"/>
      <c r="D486" s="14"/>
      <c r="E486" s="47"/>
      <c r="F486" s="11"/>
      <c r="G486" s="13"/>
    </row>
    <row r="487" spans="2:7" ht="15">
      <c r="B487" s="13"/>
      <c r="C487" s="10"/>
      <c r="D487" s="14"/>
      <c r="E487" s="47"/>
      <c r="F487" s="11"/>
      <c r="G487" s="13"/>
    </row>
    <row r="488" spans="2:7" ht="15">
      <c r="B488" s="13"/>
      <c r="C488" s="10"/>
      <c r="D488" s="14"/>
      <c r="E488" s="47"/>
      <c r="F488" s="11"/>
      <c r="G488" s="13"/>
    </row>
    <row r="489" spans="2:7" ht="15">
      <c r="B489" s="13"/>
      <c r="C489" s="10"/>
      <c r="D489" s="14"/>
      <c r="E489" s="47"/>
      <c r="F489" s="11"/>
      <c r="G489" s="13"/>
    </row>
    <row r="490" spans="2:7" ht="15">
      <c r="B490" s="13"/>
      <c r="C490" s="10"/>
      <c r="D490" s="14"/>
      <c r="E490" s="47"/>
      <c r="F490" s="11"/>
      <c r="G490" s="13"/>
    </row>
    <row r="491" spans="2:7" ht="15">
      <c r="B491" s="13"/>
      <c r="C491" s="10"/>
      <c r="D491" s="14"/>
      <c r="E491" s="47"/>
      <c r="F491" s="11"/>
      <c r="G491" s="13"/>
    </row>
    <row r="492" spans="2:7" ht="15">
      <c r="B492" s="13"/>
      <c r="C492" s="10"/>
      <c r="D492" s="14"/>
      <c r="E492" s="47"/>
      <c r="F492" s="11"/>
      <c r="G492" s="13"/>
    </row>
    <row r="493" spans="2:7" ht="15">
      <c r="B493" s="13"/>
      <c r="C493" s="10"/>
      <c r="D493" s="14"/>
      <c r="E493" s="47"/>
      <c r="F493" s="11"/>
      <c r="G493" s="13"/>
    </row>
    <row r="494" spans="2:7" ht="15">
      <c r="B494" s="13"/>
      <c r="C494" s="10"/>
      <c r="D494" s="14"/>
      <c r="E494" s="47"/>
      <c r="F494" s="11"/>
      <c r="G494" s="13"/>
    </row>
    <row r="495" spans="2:7" ht="15">
      <c r="B495" s="13"/>
      <c r="C495" s="10"/>
      <c r="D495" s="14"/>
      <c r="E495" s="47"/>
      <c r="F495" s="11"/>
      <c r="G495" s="13"/>
    </row>
    <row r="496" spans="2:7" ht="15">
      <c r="B496" s="13"/>
      <c r="C496" s="10"/>
      <c r="D496" s="14"/>
      <c r="E496" s="47"/>
      <c r="F496" s="11"/>
      <c r="G496" s="13"/>
    </row>
    <row r="497" spans="2:7" ht="15">
      <c r="B497" s="13"/>
      <c r="C497" s="10"/>
      <c r="D497" s="14"/>
      <c r="E497" s="47"/>
      <c r="F497" s="11"/>
      <c r="G497" s="13"/>
    </row>
    <row r="498" spans="2:7" ht="15">
      <c r="B498" s="13"/>
      <c r="C498" s="10"/>
      <c r="D498" s="14"/>
      <c r="E498" s="47"/>
      <c r="F498" s="11"/>
      <c r="G498" s="13"/>
    </row>
    <row r="499" spans="2:7" ht="15">
      <c r="B499" s="13"/>
      <c r="C499" s="10"/>
      <c r="D499" s="14"/>
      <c r="E499" s="47"/>
      <c r="F499" s="11"/>
      <c r="G499" s="13"/>
    </row>
    <row r="500" spans="2:7" ht="15">
      <c r="B500" s="13"/>
      <c r="C500" s="10"/>
      <c r="D500" s="14"/>
      <c r="E500" s="47"/>
      <c r="F500" s="11"/>
      <c r="G500" s="13"/>
    </row>
    <row r="501" spans="2:7" ht="15">
      <c r="B501" s="13"/>
      <c r="C501" s="10"/>
      <c r="D501" s="14"/>
      <c r="E501" s="47"/>
      <c r="F501" s="11"/>
      <c r="G501" s="13"/>
    </row>
    <row r="502" spans="2:7" ht="15">
      <c r="B502" s="13"/>
      <c r="C502" s="10"/>
      <c r="D502" s="14"/>
      <c r="E502" s="47"/>
      <c r="F502" s="11"/>
      <c r="G502" s="13"/>
    </row>
    <row r="503" spans="2:7" ht="15">
      <c r="B503" s="13"/>
      <c r="C503" s="10"/>
      <c r="D503" s="14"/>
      <c r="E503" s="47"/>
      <c r="F503" s="11"/>
      <c r="G503" s="13"/>
    </row>
    <row r="504" spans="2:7" ht="15">
      <c r="B504" s="13"/>
      <c r="C504" s="10"/>
      <c r="D504" s="14"/>
      <c r="E504" s="47"/>
      <c r="F504" s="11"/>
      <c r="G504" s="13"/>
    </row>
    <row r="505" spans="2:7" ht="15">
      <c r="B505" s="13"/>
      <c r="C505" s="10"/>
      <c r="D505" s="14"/>
      <c r="E505" s="47"/>
      <c r="F505" s="11"/>
      <c r="G505" s="13"/>
    </row>
    <row r="506" spans="2:7" ht="15">
      <c r="B506" s="13"/>
      <c r="C506" s="10"/>
      <c r="D506" s="14"/>
      <c r="E506" s="47"/>
      <c r="F506" s="11"/>
      <c r="G506" s="13"/>
    </row>
    <row r="507" spans="2:7" ht="15">
      <c r="B507" s="13"/>
      <c r="C507" s="10"/>
      <c r="D507" s="14"/>
      <c r="E507" s="47"/>
      <c r="F507" s="11"/>
      <c r="G507" s="13"/>
    </row>
    <row r="508" spans="2:7" ht="15">
      <c r="B508" s="13"/>
      <c r="C508" s="10"/>
      <c r="D508" s="14"/>
      <c r="E508" s="47"/>
      <c r="F508" s="11"/>
      <c r="G508" s="13"/>
    </row>
    <row r="509" spans="2:7" ht="15">
      <c r="B509" s="13"/>
      <c r="C509" s="10"/>
      <c r="D509" s="14"/>
      <c r="E509" s="47"/>
      <c r="F509" s="11"/>
      <c r="G509" s="13"/>
    </row>
    <row r="510" spans="2:7" ht="15">
      <c r="B510" s="13"/>
      <c r="C510" s="10"/>
      <c r="D510" s="14"/>
      <c r="E510" s="47"/>
      <c r="F510" s="11"/>
      <c r="G510" s="13"/>
    </row>
    <row r="511" spans="2:7" ht="15">
      <c r="B511" s="13"/>
      <c r="C511" s="10"/>
      <c r="D511" s="14"/>
      <c r="E511" s="47"/>
      <c r="F511" s="11"/>
      <c r="G511" s="13"/>
    </row>
    <row r="512" spans="2:7" ht="15">
      <c r="B512" s="13"/>
      <c r="C512" s="10"/>
      <c r="D512" s="14"/>
      <c r="E512" s="47"/>
      <c r="F512" s="11"/>
      <c r="G512" s="13"/>
    </row>
    <row r="513" spans="2:7" ht="15">
      <c r="B513" s="13"/>
      <c r="C513" s="10"/>
      <c r="D513" s="14"/>
      <c r="E513" s="47"/>
      <c r="F513" s="11"/>
      <c r="G513" s="13"/>
    </row>
    <row r="514" spans="2:7" ht="15">
      <c r="B514" s="13"/>
      <c r="C514" s="10"/>
      <c r="D514" s="14"/>
      <c r="E514" s="47"/>
      <c r="F514" s="11"/>
      <c r="G514" s="13"/>
    </row>
    <row r="515" spans="2:7" ht="15">
      <c r="B515" s="13"/>
      <c r="C515" s="10"/>
      <c r="D515" s="14"/>
      <c r="E515" s="47"/>
      <c r="F515" s="11"/>
      <c r="G515" s="13"/>
    </row>
    <row r="516" spans="2:7" ht="15">
      <c r="B516" s="13"/>
      <c r="C516" s="10"/>
      <c r="D516" s="14"/>
      <c r="E516" s="47"/>
      <c r="F516" s="11"/>
      <c r="G516" s="13"/>
    </row>
    <row r="517" spans="2:7" ht="15">
      <c r="B517" s="13"/>
      <c r="C517" s="10"/>
      <c r="D517" s="14"/>
      <c r="E517" s="47"/>
      <c r="F517" s="11"/>
      <c r="G517" s="13"/>
    </row>
    <row r="518" spans="2:7" ht="15">
      <c r="B518" s="13"/>
      <c r="C518" s="10"/>
      <c r="D518" s="14"/>
      <c r="E518" s="47"/>
      <c r="F518" s="11"/>
      <c r="G518" s="13"/>
    </row>
    <row r="519" spans="2:7" ht="15">
      <c r="B519" s="13"/>
      <c r="C519" s="10"/>
      <c r="D519" s="14"/>
      <c r="E519" s="47"/>
      <c r="F519" s="11"/>
      <c r="G519" s="13"/>
    </row>
    <row r="520" spans="2:7" ht="15">
      <c r="B520" s="13"/>
      <c r="C520" s="10"/>
      <c r="D520" s="14"/>
      <c r="E520" s="47"/>
      <c r="F520" s="11"/>
      <c r="G520" s="13"/>
    </row>
    <row r="521" spans="2:7" ht="15">
      <c r="B521" s="13"/>
      <c r="C521" s="10"/>
      <c r="D521" s="14"/>
      <c r="E521" s="47"/>
      <c r="F521" s="11"/>
      <c r="G521" s="13"/>
    </row>
    <row r="522" spans="2:7" ht="15">
      <c r="B522" s="13"/>
      <c r="C522" s="10"/>
      <c r="D522" s="14"/>
      <c r="E522" s="47"/>
      <c r="F522" s="11"/>
      <c r="G522" s="13"/>
    </row>
    <row r="523" spans="2:7" ht="15">
      <c r="B523" s="13"/>
      <c r="C523" s="10"/>
      <c r="D523" s="14"/>
      <c r="E523" s="47"/>
      <c r="F523" s="11"/>
      <c r="G523" s="13"/>
    </row>
    <row r="524" spans="2:7" ht="15">
      <c r="B524" s="13"/>
      <c r="C524" s="10"/>
      <c r="D524" s="14"/>
      <c r="E524" s="47"/>
      <c r="F524" s="11"/>
      <c r="G524" s="13"/>
    </row>
    <row r="525" spans="2:7" ht="15">
      <c r="B525" s="13"/>
      <c r="C525" s="10"/>
      <c r="D525" s="14"/>
      <c r="E525" s="47"/>
      <c r="F525" s="11"/>
      <c r="G525" s="13"/>
    </row>
    <row r="526" spans="2:7" ht="15">
      <c r="B526" s="13"/>
      <c r="C526" s="10"/>
      <c r="D526" s="14"/>
      <c r="E526" s="47"/>
      <c r="F526" s="11"/>
      <c r="G526" s="13"/>
    </row>
    <row r="527" spans="2:7" ht="15">
      <c r="B527" s="13"/>
      <c r="C527" s="10"/>
      <c r="D527" s="14"/>
      <c r="E527" s="47"/>
      <c r="F527" s="11"/>
      <c r="G527" s="13"/>
    </row>
    <row r="528" spans="2:7" ht="15">
      <c r="B528" s="13"/>
      <c r="C528" s="10"/>
      <c r="D528" s="14"/>
      <c r="E528" s="47"/>
      <c r="F528" s="11"/>
      <c r="G528" s="13"/>
    </row>
    <row r="529" spans="2:7" ht="15">
      <c r="B529" s="13"/>
      <c r="C529" s="10"/>
      <c r="D529" s="14"/>
      <c r="E529" s="47"/>
      <c r="F529" s="11"/>
      <c r="G529" s="13"/>
    </row>
    <row r="530" spans="2:7" ht="15">
      <c r="B530" s="13"/>
      <c r="C530" s="10"/>
      <c r="D530" s="14"/>
      <c r="E530" s="47"/>
      <c r="F530" s="11"/>
      <c r="G530" s="13"/>
    </row>
    <row r="531" spans="2:7" ht="15">
      <c r="B531" s="13"/>
      <c r="C531" s="10"/>
      <c r="D531" s="14"/>
      <c r="E531" s="47"/>
      <c r="F531" s="11"/>
      <c r="G531" s="13"/>
    </row>
    <row r="532" spans="2:7" ht="15">
      <c r="B532" s="13"/>
      <c r="C532" s="10"/>
      <c r="D532" s="14"/>
      <c r="E532" s="47"/>
      <c r="F532" s="11"/>
      <c r="G532" s="13"/>
    </row>
    <row r="533" spans="2:7" ht="15">
      <c r="B533" s="13"/>
      <c r="C533" s="10"/>
      <c r="D533" s="14"/>
      <c r="E533" s="47"/>
      <c r="F533" s="11"/>
      <c r="G533" s="13"/>
    </row>
    <row r="534" spans="2:7" ht="15">
      <c r="B534" s="13"/>
      <c r="C534" s="10"/>
      <c r="D534" s="14"/>
      <c r="E534" s="47"/>
      <c r="F534" s="11"/>
      <c r="G534" s="13"/>
    </row>
    <row r="535" spans="2:7" ht="15">
      <c r="B535" s="13"/>
      <c r="C535" s="10"/>
      <c r="D535" s="14"/>
      <c r="E535" s="47"/>
      <c r="F535" s="11"/>
      <c r="G535" s="13"/>
    </row>
    <row r="536" spans="2:7" ht="15">
      <c r="B536" s="13"/>
      <c r="C536" s="10"/>
      <c r="D536" s="14"/>
      <c r="E536" s="47"/>
      <c r="F536" s="11"/>
      <c r="G536" s="13"/>
    </row>
    <row r="537" spans="2:7" ht="15">
      <c r="B537" s="13"/>
      <c r="C537" s="10"/>
      <c r="D537" s="14"/>
      <c r="E537" s="47"/>
      <c r="F537" s="11"/>
      <c r="G537" s="13"/>
    </row>
    <row r="538" spans="2:7" ht="15">
      <c r="B538" s="13"/>
      <c r="C538" s="10"/>
      <c r="D538" s="14"/>
      <c r="E538" s="47"/>
      <c r="F538" s="11"/>
      <c r="G538" s="13"/>
    </row>
    <row r="539" spans="2:7" ht="15">
      <c r="B539" s="13"/>
      <c r="C539" s="10"/>
      <c r="D539" s="14"/>
      <c r="E539" s="47"/>
      <c r="F539" s="11"/>
      <c r="G539" s="13"/>
    </row>
    <row r="540" spans="2:7" ht="15">
      <c r="B540" s="13"/>
      <c r="C540" s="10"/>
      <c r="D540" s="14"/>
      <c r="E540" s="47"/>
      <c r="F540" s="11"/>
      <c r="G540" s="13"/>
    </row>
    <row r="541" spans="2:7" ht="15">
      <c r="B541" s="13"/>
      <c r="C541" s="10"/>
      <c r="D541" s="14"/>
      <c r="E541" s="47"/>
      <c r="F541" s="11"/>
      <c r="G541" s="13"/>
    </row>
    <row r="542" spans="2:7" ht="15">
      <c r="B542" s="13"/>
      <c r="C542" s="10"/>
      <c r="D542" s="14"/>
      <c r="E542" s="47"/>
      <c r="F542" s="11"/>
      <c r="G542" s="13"/>
    </row>
    <row r="543" spans="2:7" ht="15">
      <c r="B543" s="13"/>
      <c r="C543" s="10"/>
      <c r="D543" s="14"/>
      <c r="E543" s="47"/>
      <c r="F543" s="11"/>
      <c r="G543" s="13"/>
    </row>
    <row r="544" spans="2:7" ht="15">
      <c r="B544" s="13"/>
      <c r="C544" s="10"/>
      <c r="D544" s="14"/>
      <c r="E544" s="47"/>
      <c r="F544" s="11"/>
      <c r="G544" s="13"/>
    </row>
    <row r="545" spans="2:7" ht="15">
      <c r="B545" s="13"/>
      <c r="C545" s="10"/>
      <c r="D545" s="14"/>
      <c r="E545" s="47"/>
      <c r="F545" s="11"/>
      <c r="G545" s="13"/>
    </row>
    <row r="546" spans="2:7" ht="15">
      <c r="B546" s="13"/>
      <c r="C546" s="10"/>
      <c r="D546" s="14"/>
      <c r="E546" s="47"/>
      <c r="F546" s="11"/>
      <c r="G546" s="13"/>
    </row>
    <row r="547" spans="2:7" ht="15">
      <c r="B547" s="13"/>
      <c r="C547" s="10"/>
      <c r="D547" s="14"/>
      <c r="E547" s="47"/>
      <c r="F547" s="11"/>
      <c r="G547" s="13"/>
    </row>
    <row r="548" spans="2:7" ht="15">
      <c r="B548" s="13"/>
      <c r="C548" s="10"/>
      <c r="D548" s="14"/>
      <c r="E548" s="47"/>
      <c r="F548" s="11"/>
      <c r="G548" s="13"/>
    </row>
    <row r="549" spans="2:7" ht="15">
      <c r="B549" s="13"/>
      <c r="C549" s="10"/>
      <c r="D549" s="14"/>
      <c r="E549" s="47"/>
      <c r="F549" s="11"/>
      <c r="G549" s="13"/>
    </row>
    <row r="550" spans="2:7" ht="15">
      <c r="B550" s="13"/>
      <c r="C550" s="10"/>
      <c r="D550" s="14"/>
      <c r="E550" s="47"/>
      <c r="F550" s="11"/>
      <c r="G550" s="13"/>
    </row>
    <row r="551" spans="2:7" ht="15">
      <c r="B551" s="13"/>
      <c r="C551" s="10"/>
      <c r="D551" s="14"/>
      <c r="E551" s="47"/>
      <c r="F551" s="11"/>
      <c r="G551" s="13"/>
    </row>
    <row r="552" spans="2:7" ht="15">
      <c r="B552" s="13"/>
      <c r="C552" s="10"/>
      <c r="D552" s="14"/>
      <c r="E552" s="47"/>
      <c r="F552" s="11"/>
      <c r="G552" s="13"/>
    </row>
    <row r="553" spans="2:7" ht="15">
      <c r="B553" s="13"/>
      <c r="C553" s="10"/>
      <c r="D553" s="14"/>
      <c r="E553" s="47"/>
      <c r="F553" s="11"/>
      <c r="G553" s="13"/>
    </row>
    <row r="554" spans="2:7" ht="15">
      <c r="B554" s="13"/>
      <c r="C554" s="10"/>
      <c r="D554" s="14"/>
      <c r="E554" s="47"/>
      <c r="F554" s="11"/>
      <c r="G554" s="13"/>
    </row>
    <row r="555" spans="2:7" ht="15">
      <c r="B555" s="13"/>
      <c r="C555" s="10"/>
      <c r="D555" s="14"/>
      <c r="E555" s="47"/>
      <c r="F555" s="11"/>
      <c r="G555" s="13"/>
    </row>
    <row r="556" spans="2:7" ht="15">
      <c r="B556" s="13"/>
      <c r="C556" s="10"/>
      <c r="D556" s="14"/>
      <c r="E556" s="47"/>
      <c r="F556" s="11"/>
      <c r="G556" s="13"/>
    </row>
    <row r="557" spans="2:7" ht="15">
      <c r="B557" s="13"/>
      <c r="C557" s="10"/>
      <c r="D557" s="14"/>
      <c r="E557" s="47"/>
      <c r="F557" s="11"/>
      <c r="G557" s="13"/>
    </row>
    <row r="558" spans="2:7" ht="15">
      <c r="B558" s="13"/>
      <c r="C558" s="10"/>
      <c r="D558" s="14"/>
      <c r="E558" s="47"/>
      <c r="F558" s="11"/>
      <c r="G558" s="13"/>
    </row>
    <row r="559" spans="2:7" ht="15">
      <c r="B559" s="13"/>
      <c r="C559" s="10"/>
      <c r="D559" s="14"/>
      <c r="E559" s="47"/>
      <c r="F559" s="11"/>
      <c r="G559" s="13"/>
    </row>
    <row r="560" spans="2:7" ht="15">
      <c r="B560" s="13"/>
      <c r="C560" s="10"/>
      <c r="D560" s="14"/>
      <c r="E560" s="47"/>
      <c r="F560" s="11"/>
      <c r="G560" s="13"/>
    </row>
    <row r="561" spans="2:7" ht="15">
      <c r="B561" s="13"/>
      <c r="C561" s="10"/>
      <c r="D561" s="14"/>
      <c r="E561" s="47"/>
      <c r="F561" s="11"/>
      <c r="G561" s="13"/>
    </row>
    <row r="562" spans="2:7" ht="15">
      <c r="B562" s="13"/>
      <c r="C562" s="10"/>
      <c r="D562" s="14"/>
      <c r="E562" s="47"/>
      <c r="F562" s="11"/>
      <c r="G562" s="13"/>
    </row>
    <row r="563" spans="2:7" ht="15">
      <c r="B563" s="13"/>
      <c r="C563" s="10"/>
      <c r="D563" s="14"/>
      <c r="E563" s="47"/>
      <c r="F563" s="11"/>
      <c r="G563" s="13"/>
    </row>
    <row r="564" spans="2:7" ht="15">
      <c r="B564" s="13"/>
      <c r="C564" s="10"/>
      <c r="D564" s="14"/>
      <c r="E564" s="47"/>
      <c r="F564" s="11"/>
      <c r="G564" s="13"/>
    </row>
    <row r="565" spans="2:7" ht="15">
      <c r="B565" s="13"/>
      <c r="C565" s="10"/>
      <c r="D565" s="14"/>
      <c r="E565" s="47"/>
      <c r="F565" s="11"/>
      <c r="G565" s="13"/>
    </row>
    <row r="566" spans="2:7" ht="15">
      <c r="B566" s="13"/>
      <c r="C566" s="10"/>
      <c r="D566" s="14"/>
      <c r="E566" s="47"/>
      <c r="F566" s="11"/>
      <c r="G566" s="13"/>
    </row>
    <row r="567" spans="2:7" ht="15">
      <c r="B567" s="13"/>
      <c r="C567" s="10"/>
      <c r="D567" s="14"/>
      <c r="E567" s="47"/>
      <c r="F567" s="11"/>
      <c r="G567" s="13"/>
    </row>
    <row r="568" spans="2:7" ht="15">
      <c r="B568" s="13"/>
      <c r="C568" s="10"/>
      <c r="D568" s="14"/>
      <c r="E568" s="47"/>
      <c r="F568" s="11"/>
      <c r="G568" s="13"/>
    </row>
    <row r="569" spans="2:7" ht="15">
      <c r="B569" s="13"/>
      <c r="C569" s="10"/>
      <c r="D569" s="14"/>
      <c r="E569" s="47"/>
      <c r="F569" s="11"/>
      <c r="G569" s="13"/>
    </row>
    <row r="570" spans="2:7" ht="15">
      <c r="B570" s="13"/>
      <c r="C570" s="10"/>
      <c r="D570" s="14"/>
      <c r="E570" s="47"/>
      <c r="F570" s="11"/>
      <c r="G570" s="13"/>
    </row>
    <row r="571" spans="2:7" ht="15">
      <c r="B571" s="13"/>
      <c r="C571" s="10"/>
      <c r="D571" s="14"/>
      <c r="E571" s="47"/>
      <c r="F571" s="11"/>
      <c r="G571" s="13"/>
    </row>
    <row r="572" spans="2:7" ht="15">
      <c r="B572" s="13"/>
      <c r="C572" s="10"/>
      <c r="D572" s="14"/>
      <c r="E572" s="47"/>
      <c r="F572" s="11"/>
      <c r="G572" s="13"/>
    </row>
    <row r="573" spans="2:7" ht="15">
      <c r="B573" s="13"/>
      <c r="C573" s="10"/>
      <c r="D573" s="14"/>
      <c r="E573" s="47"/>
      <c r="F573" s="11"/>
      <c r="G573" s="13"/>
    </row>
    <row r="574" spans="2:7" ht="15">
      <c r="B574" s="13"/>
      <c r="C574" s="10"/>
      <c r="D574" s="14"/>
      <c r="E574" s="47"/>
      <c r="F574" s="11"/>
      <c r="G574" s="13"/>
    </row>
    <row r="575" spans="2:7" ht="15">
      <c r="B575" s="13"/>
      <c r="C575" s="10"/>
      <c r="D575" s="14"/>
      <c r="E575" s="47"/>
      <c r="F575" s="11"/>
      <c r="G575" s="13"/>
    </row>
    <row r="576" spans="2:7" ht="15">
      <c r="B576" s="13"/>
      <c r="C576" s="10"/>
      <c r="D576" s="14"/>
      <c r="E576" s="47"/>
      <c r="F576" s="11"/>
      <c r="G576" s="13"/>
    </row>
    <row r="577" spans="2:7" ht="15">
      <c r="B577" s="13"/>
      <c r="C577" s="10"/>
      <c r="D577" s="14"/>
      <c r="E577" s="47"/>
      <c r="F577" s="11"/>
      <c r="G577" s="13"/>
    </row>
    <row r="578" spans="2:7" ht="15">
      <c r="B578" s="13"/>
      <c r="C578" s="10"/>
      <c r="D578" s="14"/>
      <c r="E578" s="47"/>
      <c r="F578" s="11"/>
      <c r="G578" s="13"/>
    </row>
    <row r="579" spans="2:7" ht="15">
      <c r="B579" s="13"/>
      <c r="C579" s="10"/>
      <c r="D579" s="14"/>
      <c r="E579" s="47"/>
      <c r="F579" s="11"/>
      <c r="G579" s="13"/>
    </row>
    <row r="580" spans="2:7" ht="15">
      <c r="B580" s="13"/>
      <c r="C580" s="10"/>
      <c r="D580" s="14"/>
      <c r="E580" s="47"/>
      <c r="F580" s="11"/>
      <c r="G580" s="13"/>
    </row>
    <row r="581" spans="2:7" ht="15">
      <c r="B581" s="13"/>
      <c r="C581" s="10"/>
      <c r="D581" s="14"/>
      <c r="E581" s="47"/>
      <c r="F581" s="11"/>
      <c r="G581" s="13"/>
    </row>
    <row r="582" spans="2:7" ht="15">
      <c r="B582" s="13"/>
      <c r="C582" s="10"/>
      <c r="D582" s="14"/>
      <c r="E582" s="47"/>
      <c r="F582" s="11"/>
      <c r="G582" s="13"/>
    </row>
    <row r="583" spans="2:7" ht="15">
      <c r="B583" s="13"/>
      <c r="C583" s="10"/>
      <c r="D583" s="14"/>
      <c r="E583" s="47"/>
      <c r="F583" s="11"/>
      <c r="G583" s="13"/>
    </row>
    <row r="584" spans="2:7" ht="15">
      <c r="B584" s="13"/>
      <c r="C584" s="10"/>
      <c r="D584" s="14"/>
      <c r="E584" s="47"/>
      <c r="F584" s="11"/>
      <c r="G584" s="13"/>
    </row>
    <row r="585" spans="2:7" ht="15">
      <c r="B585" s="13"/>
      <c r="C585" s="10"/>
      <c r="D585" s="14"/>
      <c r="E585" s="47"/>
      <c r="F585" s="11"/>
      <c r="G585" s="13"/>
    </row>
    <row r="586" spans="2:7" ht="15">
      <c r="B586" s="13"/>
      <c r="C586" s="10"/>
      <c r="D586" s="14"/>
      <c r="E586" s="47"/>
      <c r="F586" s="11"/>
      <c r="G586" s="13"/>
    </row>
    <row r="587" spans="2:7" ht="15">
      <c r="B587" s="13"/>
      <c r="C587" s="10"/>
      <c r="D587" s="14"/>
      <c r="E587" s="47"/>
      <c r="F587" s="11"/>
      <c r="G587" s="13"/>
    </row>
    <row r="588" spans="2:7" ht="15">
      <c r="B588" s="13"/>
      <c r="C588" s="10"/>
      <c r="D588" s="14"/>
      <c r="E588" s="47"/>
      <c r="F588" s="11"/>
      <c r="G588" s="13"/>
    </row>
    <row r="589" spans="2:7" ht="15">
      <c r="B589" s="13"/>
      <c r="C589" s="10"/>
      <c r="D589" s="14"/>
      <c r="E589" s="47"/>
      <c r="F589" s="11"/>
      <c r="G589" s="13"/>
    </row>
    <row r="590" spans="2:7" ht="15">
      <c r="B590" s="13"/>
      <c r="C590" s="10"/>
      <c r="D590" s="14"/>
      <c r="E590" s="47"/>
      <c r="F590" s="11"/>
      <c r="G590" s="13"/>
    </row>
    <row r="591" spans="2:7" ht="15">
      <c r="B591" s="13"/>
      <c r="C591" s="10"/>
      <c r="D591" s="14"/>
      <c r="E591" s="47"/>
      <c r="F591" s="11"/>
      <c r="G591" s="13"/>
    </row>
    <row r="592" spans="2:7" ht="15">
      <c r="B592" s="13"/>
      <c r="C592" s="10"/>
      <c r="D592" s="14"/>
      <c r="E592" s="47"/>
      <c r="F592" s="11"/>
      <c r="G592" s="13"/>
    </row>
    <row r="593" spans="2:7" ht="15">
      <c r="B593" s="13"/>
      <c r="C593" s="10"/>
      <c r="D593" s="14"/>
      <c r="E593" s="47"/>
      <c r="F593" s="11"/>
      <c r="G593" s="13"/>
    </row>
    <row r="594" spans="2:7" ht="15">
      <c r="B594" s="13"/>
      <c r="C594" s="10"/>
      <c r="D594" s="14"/>
      <c r="E594" s="47"/>
      <c r="F594" s="11"/>
      <c r="G594" s="13"/>
    </row>
    <row r="595" spans="2:7" ht="15">
      <c r="B595" s="13"/>
      <c r="C595" s="10"/>
      <c r="D595" s="14"/>
      <c r="E595" s="47"/>
      <c r="F595" s="11"/>
      <c r="G595" s="13"/>
    </row>
    <row r="596" spans="2:7" ht="15">
      <c r="B596" s="13"/>
      <c r="C596" s="10"/>
      <c r="D596" s="14"/>
      <c r="E596" s="47"/>
      <c r="F596" s="11"/>
      <c r="G596" s="13"/>
    </row>
    <row r="597" spans="2:7" ht="15">
      <c r="B597" s="13"/>
      <c r="C597" s="10"/>
      <c r="D597" s="14"/>
      <c r="E597" s="47"/>
      <c r="F597" s="11"/>
      <c r="G597" s="13"/>
    </row>
    <row r="598" spans="2:7" ht="15">
      <c r="B598" s="13"/>
      <c r="C598" s="10"/>
      <c r="D598" s="14"/>
      <c r="E598" s="47"/>
      <c r="F598" s="11"/>
      <c r="G598" s="13"/>
    </row>
    <row r="599" spans="2:7" ht="15">
      <c r="B599" s="13"/>
      <c r="C599" s="10"/>
      <c r="D599" s="14"/>
      <c r="E599" s="47"/>
      <c r="F599" s="11"/>
      <c r="G599" s="13"/>
    </row>
    <row r="600" spans="2:7" ht="15">
      <c r="B600" s="13"/>
      <c r="C600" s="10"/>
      <c r="D600" s="14"/>
      <c r="E600" s="47"/>
      <c r="F600" s="11"/>
      <c r="G600" s="13"/>
    </row>
    <row r="601" spans="2:7" ht="15">
      <c r="B601" s="13"/>
      <c r="C601" s="10"/>
      <c r="D601" s="14"/>
      <c r="E601" s="47"/>
      <c r="F601" s="11"/>
      <c r="G601" s="13"/>
    </row>
    <row r="602" spans="2:7" ht="15">
      <c r="B602" s="13"/>
      <c r="C602" s="10"/>
      <c r="D602" s="14"/>
      <c r="E602" s="47"/>
      <c r="F602" s="11"/>
      <c r="G602" s="13"/>
    </row>
    <row r="603" spans="2:7" ht="15">
      <c r="B603" s="13"/>
      <c r="C603" s="10"/>
      <c r="D603" s="14"/>
      <c r="E603" s="47"/>
      <c r="F603" s="11"/>
      <c r="G603" s="13"/>
    </row>
    <row r="604" spans="2:7" ht="15">
      <c r="B604" s="13"/>
      <c r="C604" s="10"/>
      <c r="D604" s="14"/>
      <c r="E604" s="47"/>
      <c r="F604" s="11"/>
      <c r="G604" s="13"/>
    </row>
    <row r="605" spans="2:7" ht="15">
      <c r="B605" s="13"/>
      <c r="C605" s="10"/>
      <c r="D605" s="14"/>
      <c r="E605" s="47"/>
      <c r="F605" s="11"/>
      <c r="G605" s="13"/>
    </row>
    <row r="606" spans="2:7" ht="15">
      <c r="B606" s="13"/>
      <c r="C606" s="10"/>
      <c r="D606" s="14"/>
      <c r="E606" s="47"/>
      <c r="F606" s="11"/>
      <c r="G606" s="13"/>
    </row>
    <row r="607" spans="2:7" ht="15">
      <c r="B607" s="13"/>
      <c r="C607" s="10"/>
      <c r="D607" s="14"/>
      <c r="E607" s="47"/>
      <c r="F607" s="11"/>
      <c r="G607" s="13"/>
    </row>
    <row r="608" spans="2:7" ht="15">
      <c r="B608" s="13"/>
      <c r="C608" s="10"/>
      <c r="D608" s="14"/>
      <c r="E608" s="47"/>
      <c r="F608" s="11"/>
      <c r="G608" s="13"/>
    </row>
    <row r="609" spans="2:7" ht="15">
      <c r="B609" s="13"/>
      <c r="C609" s="10"/>
      <c r="D609" s="14"/>
      <c r="E609" s="47"/>
      <c r="F609" s="11"/>
      <c r="G609" s="13"/>
    </row>
    <row r="610" spans="2:7" ht="15">
      <c r="B610" s="13"/>
      <c r="C610" s="10"/>
      <c r="D610" s="14"/>
      <c r="E610" s="47"/>
      <c r="F610" s="11"/>
      <c r="G610" s="13"/>
    </row>
    <row r="611" spans="2:7" ht="15">
      <c r="B611" s="13"/>
      <c r="C611" s="10"/>
      <c r="D611" s="14"/>
      <c r="E611" s="47"/>
      <c r="F611" s="11"/>
      <c r="G611" s="13"/>
    </row>
    <row r="612" spans="2:7" ht="15">
      <c r="B612" s="13"/>
      <c r="C612" s="10"/>
      <c r="D612" s="14"/>
      <c r="E612" s="47"/>
      <c r="F612" s="11"/>
      <c r="G612" s="13"/>
    </row>
    <row r="613" spans="2:7" ht="15">
      <c r="B613" s="13"/>
      <c r="C613" s="10"/>
      <c r="D613" s="14"/>
      <c r="E613" s="47"/>
      <c r="F613" s="11"/>
      <c r="G613" s="13"/>
    </row>
    <row r="614" spans="2:7" ht="15">
      <c r="B614" s="13"/>
      <c r="C614" s="10"/>
      <c r="D614" s="14"/>
      <c r="E614" s="47"/>
      <c r="F614" s="11"/>
      <c r="G614" s="13"/>
    </row>
    <row r="615" spans="2:7" ht="15">
      <c r="B615" s="13"/>
      <c r="C615" s="10"/>
      <c r="D615" s="14"/>
      <c r="E615" s="47"/>
      <c r="F615" s="11"/>
      <c r="G615" s="13"/>
    </row>
    <row r="616" spans="2:7" ht="15">
      <c r="B616" s="13"/>
      <c r="C616" s="10"/>
      <c r="D616" s="14"/>
      <c r="E616" s="47"/>
      <c r="F616" s="11"/>
      <c r="G616" s="13"/>
    </row>
    <row r="617" spans="2:7" ht="15">
      <c r="B617" s="13"/>
      <c r="C617" s="10"/>
      <c r="D617" s="14"/>
      <c r="E617" s="47"/>
      <c r="F617" s="11"/>
      <c r="G617" s="13"/>
    </row>
    <row r="618" spans="2:7" ht="15">
      <c r="B618" s="13"/>
      <c r="C618" s="10"/>
      <c r="D618" s="14"/>
      <c r="E618" s="47"/>
      <c r="F618" s="11"/>
      <c r="G618" s="13"/>
    </row>
    <row r="619" spans="2:7" ht="15">
      <c r="B619" s="13"/>
      <c r="C619" s="10"/>
      <c r="D619" s="14"/>
      <c r="E619" s="47"/>
      <c r="F619" s="11"/>
      <c r="G619" s="13"/>
    </row>
    <row r="620" spans="2:7" ht="15">
      <c r="B620" s="13"/>
      <c r="C620" s="10"/>
      <c r="D620" s="14"/>
      <c r="E620" s="47"/>
      <c r="F620" s="11"/>
      <c r="G620" s="13"/>
    </row>
    <row r="621" spans="2:7" ht="15">
      <c r="B621" s="13"/>
      <c r="C621" s="10"/>
      <c r="D621" s="14"/>
      <c r="E621" s="47"/>
      <c r="F621" s="11"/>
      <c r="G621" s="13"/>
    </row>
    <row r="622" spans="2:7" ht="15">
      <c r="B622" s="13"/>
      <c r="C622" s="10"/>
      <c r="D622" s="14"/>
      <c r="E622" s="47"/>
      <c r="F622" s="11"/>
      <c r="G622" s="13"/>
    </row>
    <row r="623" spans="2:7" ht="15">
      <c r="B623" s="13"/>
      <c r="C623" s="10"/>
      <c r="D623" s="14"/>
      <c r="E623" s="47"/>
      <c r="F623" s="11"/>
      <c r="G623" s="13"/>
    </row>
    <row r="624" spans="2:7" ht="15">
      <c r="B624" s="13"/>
      <c r="C624" s="10"/>
      <c r="D624" s="14"/>
      <c r="E624" s="47"/>
      <c r="F624" s="11"/>
      <c r="G624" s="13"/>
    </row>
    <row r="625" spans="2:7" ht="15">
      <c r="B625" s="13"/>
      <c r="C625" s="10"/>
      <c r="D625" s="14"/>
      <c r="E625" s="47"/>
      <c r="F625" s="11"/>
      <c r="G625" s="13"/>
    </row>
    <row r="626" spans="2:7" ht="15">
      <c r="B626" s="13"/>
      <c r="C626" s="10"/>
      <c r="D626" s="14"/>
      <c r="E626" s="47"/>
      <c r="F626" s="11"/>
      <c r="G626" s="13"/>
    </row>
    <row r="627" spans="2:7" ht="15">
      <c r="B627" s="13"/>
      <c r="C627" s="10"/>
      <c r="D627" s="14"/>
      <c r="E627" s="47"/>
      <c r="F627" s="11"/>
      <c r="G627" s="13"/>
    </row>
    <row r="628" spans="2:7" ht="15">
      <c r="B628" s="13"/>
      <c r="C628" s="10"/>
      <c r="D628" s="14"/>
      <c r="E628" s="47"/>
      <c r="F628" s="11"/>
      <c r="G628" s="13"/>
    </row>
    <row r="629" spans="2:7" ht="15">
      <c r="B629" s="13"/>
      <c r="C629" s="10"/>
      <c r="D629" s="14"/>
      <c r="E629" s="47"/>
      <c r="F629" s="11"/>
      <c r="G629" s="13"/>
    </row>
    <row r="630" spans="2:7" ht="15">
      <c r="B630" s="13"/>
      <c r="C630" s="10"/>
      <c r="D630" s="14"/>
      <c r="E630" s="47"/>
      <c r="F630" s="11"/>
      <c r="G630" s="13"/>
    </row>
    <row r="631" spans="2:7" ht="15">
      <c r="B631" s="13"/>
      <c r="C631" s="10"/>
      <c r="D631" s="14"/>
      <c r="E631" s="47"/>
      <c r="F631" s="11"/>
      <c r="G631" s="13"/>
    </row>
    <row r="632" spans="2:7" ht="15">
      <c r="B632" s="13"/>
      <c r="C632" s="10"/>
      <c r="D632" s="14"/>
      <c r="E632" s="47"/>
      <c r="F632" s="11"/>
      <c r="G632" s="13"/>
    </row>
    <row r="633" spans="2:7" ht="15">
      <c r="B633" s="13"/>
      <c r="C633" s="10"/>
      <c r="D633" s="14"/>
      <c r="E633" s="47"/>
      <c r="F633" s="11"/>
      <c r="G633" s="13"/>
    </row>
    <row r="634" spans="2:7" ht="15">
      <c r="B634" s="13"/>
      <c r="C634" s="10"/>
      <c r="D634" s="14"/>
      <c r="E634" s="47"/>
      <c r="F634" s="11"/>
      <c r="G634" s="13"/>
    </row>
    <row r="635" spans="2:7" ht="15">
      <c r="B635" s="13"/>
      <c r="C635" s="10"/>
      <c r="D635" s="14"/>
      <c r="E635" s="47"/>
      <c r="F635" s="11"/>
      <c r="G635" s="13"/>
    </row>
    <row r="636" spans="2:7" ht="15">
      <c r="B636" s="13"/>
      <c r="C636" s="10"/>
      <c r="D636" s="14"/>
      <c r="E636" s="47"/>
      <c r="F636" s="11"/>
      <c r="G636" s="13"/>
    </row>
    <row r="637" spans="2:7" ht="15">
      <c r="B637" s="13"/>
      <c r="C637" s="10"/>
      <c r="D637" s="14"/>
      <c r="E637" s="47"/>
      <c r="F637" s="11"/>
      <c r="G637" s="13"/>
    </row>
    <row r="638" spans="2:7" ht="15">
      <c r="B638" s="13"/>
      <c r="C638" s="10"/>
      <c r="D638" s="14"/>
      <c r="E638" s="47"/>
      <c r="F638" s="11"/>
      <c r="G638" s="13"/>
    </row>
    <row r="639" spans="2:7" ht="15">
      <c r="B639" s="13"/>
      <c r="C639" s="10"/>
      <c r="D639" s="14"/>
      <c r="E639" s="47"/>
      <c r="F639" s="11"/>
      <c r="G639" s="13"/>
    </row>
    <row r="640" spans="2:7" ht="15">
      <c r="B640" s="13"/>
      <c r="C640" s="10"/>
      <c r="D640" s="14"/>
      <c r="E640" s="47"/>
      <c r="F640" s="11"/>
      <c r="G640" s="13"/>
    </row>
    <row r="641" spans="2:7" ht="15">
      <c r="B641" s="13"/>
      <c r="C641" s="10"/>
      <c r="D641" s="14"/>
      <c r="E641" s="47"/>
      <c r="F641" s="11"/>
      <c r="G641" s="13"/>
    </row>
    <row r="642" spans="2:7" ht="15">
      <c r="B642" s="13"/>
      <c r="C642" s="10"/>
      <c r="D642" s="14"/>
      <c r="E642" s="47"/>
      <c r="F642" s="11"/>
      <c r="G642" s="13"/>
    </row>
    <row r="643" spans="2:7" ht="15">
      <c r="B643" s="13"/>
      <c r="C643" s="10"/>
      <c r="D643" s="14"/>
      <c r="E643" s="47"/>
      <c r="F643" s="11"/>
      <c r="G643" s="13"/>
    </row>
    <row r="644" spans="2:7" ht="15">
      <c r="B644" s="13"/>
      <c r="C644" s="10"/>
      <c r="D644" s="14"/>
      <c r="E644" s="47"/>
      <c r="F644" s="11"/>
      <c r="G644" s="13"/>
    </row>
    <row r="645" spans="2:7" ht="15">
      <c r="B645" s="13"/>
      <c r="C645" s="10"/>
      <c r="D645" s="14"/>
      <c r="E645" s="47"/>
      <c r="F645" s="11"/>
      <c r="G645" s="13"/>
    </row>
    <row r="646" spans="2:7" ht="15">
      <c r="B646" s="13"/>
      <c r="C646" s="10"/>
      <c r="D646" s="14"/>
      <c r="E646" s="47"/>
      <c r="F646" s="11"/>
      <c r="G646" s="13"/>
    </row>
    <row r="647" spans="2:7" ht="15">
      <c r="B647" s="13"/>
      <c r="C647" s="10"/>
      <c r="D647" s="14"/>
      <c r="E647" s="47"/>
      <c r="F647" s="11"/>
      <c r="G647" s="13"/>
    </row>
    <row r="648" spans="2:7" ht="15">
      <c r="B648" s="13"/>
      <c r="C648" s="10"/>
      <c r="D648" s="14"/>
      <c r="E648" s="47"/>
      <c r="F648" s="11"/>
      <c r="G648" s="13"/>
    </row>
    <row r="649" spans="2:7" ht="15">
      <c r="B649" s="13"/>
      <c r="C649" s="10"/>
      <c r="D649" s="14"/>
      <c r="E649" s="47"/>
      <c r="F649" s="11"/>
      <c r="G649" s="13"/>
    </row>
    <row r="650" spans="2:7" ht="15">
      <c r="B650" s="13"/>
      <c r="C650" s="10"/>
      <c r="D650" s="14"/>
      <c r="E650" s="47"/>
      <c r="F650" s="11"/>
      <c r="G650" s="13"/>
    </row>
    <row r="651" spans="2:7" ht="15">
      <c r="B651" s="13"/>
      <c r="C651" s="10"/>
      <c r="D651" s="14"/>
      <c r="E651" s="47"/>
      <c r="F651" s="11"/>
      <c r="G651" s="13"/>
    </row>
    <row r="652" spans="2:7" ht="15">
      <c r="B652" s="13"/>
      <c r="C652" s="10"/>
      <c r="D652" s="14"/>
      <c r="E652" s="47"/>
      <c r="F652" s="11"/>
      <c r="G652" s="13"/>
    </row>
    <row r="653" spans="2:7" ht="15">
      <c r="B653" s="13"/>
      <c r="C653" s="10"/>
      <c r="D653" s="14"/>
      <c r="E653" s="47"/>
      <c r="F653" s="11"/>
      <c r="G653" s="13"/>
    </row>
    <row r="654" spans="2:7" ht="15">
      <c r="B654" s="13"/>
      <c r="C654" s="10"/>
      <c r="D654" s="14"/>
      <c r="E654" s="47"/>
      <c r="F654" s="11"/>
      <c r="G654" s="13"/>
    </row>
    <row r="655" spans="2:7" ht="15">
      <c r="B655" s="13"/>
      <c r="C655" s="10"/>
      <c r="D655" s="14"/>
      <c r="E655" s="47"/>
      <c r="F655" s="11"/>
      <c r="G655" s="13"/>
    </row>
    <row r="656" spans="2:7" ht="15">
      <c r="B656" s="13"/>
      <c r="C656" s="10"/>
      <c r="D656" s="14"/>
      <c r="E656" s="47"/>
      <c r="F656" s="11"/>
      <c r="G656" s="13"/>
    </row>
    <row r="657" spans="2:7" ht="15">
      <c r="B657" s="13"/>
      <c r="C657" s="10"/>
      <c r="D657" s="14"/>
      <c r="E657" s="47"/>
      <c r="F657" s="11"/>
      <c r="G657" s="13"/>
    </row>
    <row r="658" spans="2:7" ht="15">
      <c r="B658" s="13"/>
      <c r="C658" s="10"/>
      <c r="D658" s="14"/>
      <c r="E658" s="47"/>
      <c r="F658" s="11"/>
      <c r="G658" s="13"/>
    </row>
    <row r="659" spans="2:7" ht="15">
      <c r="B659" s="13"/>
      <c r="C659" s="10"/>
      <c r="D659" s="14"/>
      <c r="E659" s="47"/>
      <c r="F659" s="11"/>
      <c r="G659" s="13"/>
    </row>
    <row r="660" spans="2:7" ht="15">
      <c r="B660" s="13"/>
      <c r="C660" s="10"/>
      <c r="D660" s="14"/>
      <c r="E660" s="47"/>
      <c r="F660" s="11"/>
      <c r="G660" s="13"/>
    </row>
    <row r="661" spans="2:7" ht="15">
      <c r="B661" s="13"/>
      <c r="C661" s="10"/>
      <c r="D661" s="14"/>
      <c r="E661" s="47"/>
      <c r="F661" s="11"/>
      <c r="G661" s="13"/>
    </row>
    <row r="662" spans="2:7" ht="15">
      <c r="B662" s="13"/>
      <c r="C662" s="10"/>
      <c r="D662" s="14"/>
      <c r="E662" s="47"/>
      <c r="F662" s="11"/>
      <c r="G662" s="13"/>
    </row>
    <row r="663" spans="2:7" ht="15">
      <c r="B663" s="13"/>
      <c r="C663" s="10"/>
      <c r="D663" s="14"/>
      <c r="E663" s="47"/>
      <c r="F663" s="11"/>
      <c r="G663" s="13"/>
    </row>
    <row r="664" spans="2:7" ht="15">
      <c r="B664" s="13"/>
      <c r="C664" s="10"/>
      <c r="D664" s="14"/>
      <c r="E664" s="47"/>
      <c r="F664" s="11"/>
      <c r="G664" s="13"/>
    </row>
    <row r="665" spans="2:7" ht="15">
      <c r="B665" s="13"/>
      <c r="C665" s="10"/>
      <c r="D665" s="14"/>
      <c r="E665" s="47"/>
      <c r="F665" s="11"/>
      <c r="G665" s="13"/>
    </row>
    <row r="666" spans="2:7" ht="15">
      <c r="B666" s="13"/>
      <c r="C666" s="10"/>
      <c r="D666" s="14"/>
      <c r="E666" s="47"/>
      <c r="F666" s="11"/>
      <c r="G666" s="13"/>
    </row>
    <row r="667" spans="2:7" ht="15">
      <c r="B667" s="13"/>
      <c r="C667" s="10"/>
      <c r="D667" s="14"/>
      <c r="E667" s="47"/>
      <c r="F667" s="11"/>
      <c r="G667" s="13"/>
    </row>
    <row r="668" spans="2:7" ht="15">
      <c r="B668" s="13"/>
      <c r="C668" s="10"/>
      <c r="D668" s="14"/>
      <c r="E668" s="47"/>
      <c r="F668" s="11"/>
      <c r="G668" s="13"/>
    </row>
    <row r="669" spans="2:7" ht="15">
      <c r="B669" s="13"/>
      <c r="C669" s="10"/>
      <c r="D669" s="14"/>
      <c r="E669" s="47"/>
      <c r="F669" s="11"/>
      <c r="G669" s="13"/>
    </row>
    <row r="670" spans="2:7" ht="15">
      <c r="B670" s="13"/>
      <c r="C670" s="10"/>
      <c r="D670" s="14"/>
      <c r="E670" s="47"/>
      <c r="F670" s="11"/>
      <c r="G670" s="13"/>
    </row>
    <row r="671" spans="2:7" ht="15">
      <c r="B671" s="13"/>
      <c r="C671" s="10"/>
      <c r="D671" s="14"/>
      <c r="E671" s="47"/>
      <c r="F671" s="11"/>
      <c r="G671" s="13"/>
    </row>
    <row r="672" spans="2:7" ht="15">
      <c r="B672" s="13"/>
      <c r="C672" s="10"/>
      <c r="D672" s="14"/>
      <c r="E672" s="47"/>
      <c r="F672" s="11"/>
      <c r="G672" s="13"/>
    </row>
    <row r="673" spans="2:7" ht="15">
      <c r="B673" s="13"/>
      <c r="C673" s="10"/>
      <c r="D673" s="14"/>
      <c r="E673" s="47"/>
      <c r="F673" s="11"/>
      <c r="G673" s="13"/>
    </row>
    <row r="674" spans="2:7" ht="15">
      <c r="B674" s="13"/>
      <c r="C674" s="10"/>
      <c r="D674" s="14"/>
      <c r="E674" s="47"/>
      <c r="F674" s="11"/>
      <c r="G674" s="13"/>
    </row>
    <row r="675" spans="2:7" ht="15">
      <c r="B675" s="13"/>
      <c r="C675" s="10"/>
      <c r="D675" s="14"/>
      <c r="E675" s="47"/>
      <c r="F675" s="11"/>
      <c r="G675" s="13"/>
    </row>
    <row r="676" spans="2:7" ht="15">
      <c r="B676" s="13"/>
      <c r="C676" s="10"/>
      <c r="D676" s="14"/>
      <c r="E676" s="47"/>
      <c r="F676" s="11"/>
      <c r="G676" s="13"/>
    </row>
    <row r="677" spans="2:7" ht="15">
      <c r="B677" s="13"/>
      <c r="C677" s="10"/>
      <c r="D677" s="14"/>
      <c r="E677" s="47"/>
      <c r="F677" s="11"/>
      <c r="G677" s="13"/>
    </row>
    <row r="678" spans="2:7" ht="15">
      <c r="B678" s="13"/>
      <c r="C678" s="10"/>
      <c r="D678" s="14"/>
      <c r="E678" s="47"/>
      <c r="F678" s="11"/>
      <c r="G678" s="13"/>
    </row>
    <row r="679" spans="2:7" ht="15">
      <c r="B679" s="13"/>
      <c r="C679" s="10"/>
      <c r="D679" s="14"/>
      <c r="E679" s="47"/>
      <c r="F679" s="11"/>
      <c r="G679" s="13"/>
    </row>
    <row r="680" spans="2:7" ht="15">
      <c r="B680" s="13"/>
      <c r="C680" s="10"/>
      <c r="D680" s="14"/>
      <c r="E680" s="47"/>
      <c r="F680" s="11"/>
      <c r="G680" s="13"/>
    </row>
    <row r="681" spans="2:7" ht="15">
      <c r="B681" s="13"/>
      <c r="C681" s="10"/>
      <c r="D681" s="14"/>
      <c r="E681" s="47"/>
      <c r="F681" s="11"/>
      <c r="G681" s="13"/>
    </row>
    <row r="682" spans="2:7" ht="15">
      <c r="B682" s="13"/>
      <c r="C682" s="10"/>
      <c r="D682" s="14"/>
      <c r="E682" s="47"/>
      <c r="F682" s="11"/>
      <c r="G682" s="13"/>
    </row>
    <row r="683" spans="2:7" ht="15">
      <c r="B683" s="13"/>
      <c r="C683" s="10"/>
      <c r="D683" s="14"/>
      <c r="E683" s="47"/>
      <c r="F683" s="11"/>
      <c r="G683" s="13"/>
    </row>
    <row r="684" spans="2:7" ht="15">
      <c r="B684" s="13"/>
      <c r="C684" s="10"/>
      <c r="D684" s="14"/>
      <c r="E684" s="47"/>
      <c r="F684" s="11"/>
      <c r="G684" s="13"/>
    </row>
    <row r="685" spans="2:7" ht="15">
      <c r="B685" s="13"/>
      <c r="C685" s="10"/>
      <c r="D685" s="14"/>
      <c r="E685" s="47"/>
      <c r="F685" s="11"/>
      <c r="G685" s="13"/>
    </row>
    <row r="686" spans="2:7" ht="15">
      <c r="B686" s="13"/>
      <c r="C686" s="10"/>
      <c r="D686" s="14"/>
      <c r="E686" s="47"/>
      <c r="F686" s="11"/>
      <c r="G686" s="13"/>
    </row>
    <row r="687" spans="2:7" ht="15">
      <c r="B687" s="13"/>
      <c r="C687" s="10"/>
      <c r="D687" s="14"/>
      <c r="E687" s="47"/>
      <c r="F687" s="11"/>
      <c r="G687" s="13"/>
    </row>
    <row r="688" spans="2:7" ht="15">
      <c r="B688" s="13"/>
      <c r="C688" s="10"/>
      <c r="D688" s="14"/>
      <c r="E688" s="47"/>
      <c r="F688" s="11"/>
      <c r="G688" s="13"/>
    </row>
    <row r="689" spans="2:7" ht="15">
      <c r="B689" s="13"/>
      <c r="C689" s="10"/>
      <c r="D689" s="14"/>
      <c r="E689" s="47"/>
      <c r="F689" s="11"/>
      <c r="G689" s="13"/>
    </row>
    <row r="690" spans="2:7" ht="15">
      <c r="B690" s="13"/>
      <c r="C690" s="10"/>
      <c r="D690" s="14"/>
      <c r="E690" s="47"/>
      <c r="F690" s="11"/>
      <c r="G690" s="13"/>
    </row>
    <row r="691" spans="2:7" ht="15">
      <c r="B691" s="13"/>
      <c r="C691" s="10"/>
      <c r="D691" s="14"/>
      <c r="E691" s="47"/>
      <c r="F691" s="11"/>
      <c r="G691" s="13"/>
    </row>
    <row r="692" spans="2:7" ht="15">
      <c r="B692" s="13"/>
      <c r="C692" s="10"/>
      <c r="D692" s="14"/>
      <c r="E692" s="47"/>
      <c r="F692" s="11"/>
      <c r="G692" s="13"/>
    </row>
    <row r="693" spans="2:7" ht="15">
      <c r="B693" s="13"/>
      <c r="C693" s="10"/>
      <c r="D693" s="14"/>
      <c r="E693" s="47"/>
      <c r="F693" s="11"/>
      <c r="G693" s="13"/>
    </row>
    <row r="694" spans="2:7" ht="15">
      <c r="B694" s="13"/>
      <c r="C694" s="10"/>
      <c r="D694" s="14"/>
      <c r="E694" s="47"/>
      <c r="F694" s="11"/>
      <c r="G694" s="13"/>
    </row>
    <row r="695" spans="2:7" ht="15">
      <c r="B695" s="13"/>
      <c r="C695" s="10"/>
      <c r="D695" s="14"/>
      <c r="E695" s="47"/>
      <c r="F695" s="11"/>
      <c r="G695" s="13"/>
    </row>
    <row r="696" spans="2:7" ht="15">
      <c r="B696" s="13"/>
      <c r="C696" s="10"/>
      <c r="D696" s="14"/>
      <c r="E696" s="47"/>
      <c r="F696" s="11"/>
      <c r="G696" s="13"/>
    </row>
    <row r="697" spans="2:7" ht="15">
      <c r="B697" s="13"/>
      <c r="C697" s="10"/>
      <c r="D697" s="14"/>
      <c r="E697" s="47"/>
      <c r="F697" s="11"/>
      <c r="G697" s="13"/>
    </row>
    <row r="698" spans="2:7" ht="15">
      <c r="B698" s="13"/>
      <c r="C698" s="10"/>
      <c r="D698" s="14"/>
      <c r="E698" s="47"/>
      <c r="F698" s="11"/>
      <c r="G698" s="13"/>
    </row>
    <row r="699" spans="2:7" ht="15">
      <c r="B699" s="13"/>
      <c r="C699" s="10"/>
      <c r="D699" s="14"/>
      <c r="E699" s="47"/>
      <c r="F699" s="11"/>
      <c r="G699" s="13"/>
    </row>
    <row r="700" spans="2:7" ht="15">
      <c r="B700" s="13"/>
      <c r="C700" s="10"/>
      <c r="D700" s="14"/>
      <c r="E700" s="47"/>
      <c r="F700" s="11"/>
      <c r="G700" s="13"/>
    </row>
    <row r="701" spans="2:7" ht="15">
      <c r="B701" s="13"/>
      <c r="C701" s="10"/>
      <c r="D701" s="14"/>
      <c r="E701" s="47"/>
      <c r="F701" s="11"/>
      <c r="G701" s="13"/>
    </row>
    <row r="702" spans="2:7" ht="15">
      <c r="B702" s="13"/>
      <c r="C702" s="10"/>
      <c r="D702" s="14"/>
      <c r="E702" s="47"/>
      <c r="F702" s="11"/>
      <c r="G702" s="13"/>
    </row>
    <row r="703" spans="2:7" ht="15">
      <c r="B703" s="13"/>
      <c r="C703" s="10"/>
      <c r="D703" s="14"/>
      <c r="E703" s="47"/>
      <c r="F703" s="11"/>
      <c r="G703" s="13"/>
    </row>
    <row r="704" spans="2:7" ht="15">
      <c r="B704" s="13"/>
      <c r="C704" s="10"/>
      <c r="D704" s="14"/>
      <c r="E704" s="47"/>
      <c r="F704" s="11"/>
      <c r="G704" s="13"/>
    </row>
    <row r="705" spans="2:7" ht="15">
      <c r="B705" s="13"/>
      <c r="C705" s="10"/>
      <c r="D705" s="14"/>
      <c r="E705" s="47"/>
      <c r="F705" s="11"/>
      <c r="G705" s="13"/>
    </row>
    <row r="706" spans="2:7" ht="15">
      <c r="B706" s="13"/>
      <c r="C706" s="10"/>
      <c r="D706" s="14"/>
      <c r="E706" s="47"/>
      <c r="F706" s="11"/>
      <c r="G706" s="13"/>
    </row>
    <row r="707" spans="2:7" ht="15">
      <c r="B707" s="13"/>
      <c r="C707" s="10"/>
      <c r="D707" s="14"/>
      <c r="E707" s="47"/>
      <c r="F707" s="11"/>
      <c r="G707" s="13"/>
    </row>
    <row r="708" spans="2:7" ht="15">
      <c r="B708" s="13"/>
      <c r="C708" s="10"/>
      <c r="D708" s="14"/>
      <c r="E708" s="47"/>
      <c r="F708" s="11"/>
      <c r="G708" s="13"/>
    </row>
    <row r="709" spans="2:7" ht="15">
      <c r="B709" s="13"/>
      <c r="C709" s="10"/>
      <c r="D709" s="14"/>
      <c r="E709" s="47"/>
      <c r="F709" s="11"/>
      <c r="G709" s="13"/>
    </row>
    <row r="710" spans="2:7" ht="15">
      <c r="B710" s="13"/>
      <c r="C710" s="10"/>
      <c r="D710" s="14"/>
      <c r="E710" s="47"/>
      <c r="F710" s="11"/>
      <c r="G710" s="13"/>
    </row>
    <row r="711" spans="2:7" ht="15">
      <c r="B711" s="13"/>
      <c r="C711" s="10"/>
      <c r="D711" s="14"/>
      <c r="E711" s="47"/>
      <c r="F711" s="11"/>
      <c r="G711" s="13"/>
    </row>
    <row r="712" spans="2:7" ht="15">
      <c r="B712" s="13"/>
      <c r="C712" s="10"/>
      <c r="D712" s="14"/>
      <c r="E712" s="47"/>
      <c r="F712" s="11"/>
      <c r="G712" s="13"/>
    </row>
    <row r="713" spans="2:7" ht="15">
      <c r="B713" s="13"/>
      <c r="C713" s="10"/>
      <c r="D713" s="14"/>
      <c r="E713" s="47"/>
      <c r="F713" s="11"/>
      <c r="G713" s="13"/>
    </row>
    <row r="714" spans="2:7" ht="15">
      <c r="B714" s="13"/>
      <c r="C714" s="10"/>
      <c r="D714" s="14"/>
      <c r="E714" s="47"/>
      <c r="F714" s="11"/>
      <c r="G714" s="13"/>
    </row>
    <row r="715" spans="2:7" ht="15">
      <c r="B715" s="13"/>
      <c r="C715" s="10"/>
      <c r="D715" s="14"/>
      <c r="E715" s="47"/>
      <c r="F715" s="11"/>
      <c r="G715" s="13"/>
    </row>
    <row r="716" spans="2:7" ht="15">
      <c r="B716" s="13"/>
      <c r="C716" s="10"/>
      <c r="D716" s="14"/>
      <c r="E716" s="47"/>
      <c r="F716" s="11"/>
      <c r="G716" s="13"/>
    </row>
    <row r="717" spans="2:7" ht="15">
      <c r="B717" s="13"/>
      <c r="C717" s="10"/>
      <c r="D717" s="14"/>
      <c r="E717" s="47"/>
      <c r="F717" s="11"/>
      <c r="G717" s="13"/>
    </row>
    <row r="718" spans="2:7" ht="15">
      <c r="B718" s="13"/>
      <c r="C718" s="10"/>
      <c r="D718" s="14"/>
      <c r="E718" s="47"/>
      <c r="F718" s="11"/>
      <c r="G718" s="13"/>
    </row>
    <row r="719" spans="2:7" ht="15">
      <c r="B719" s="13"/>
      <c r="C719" s="10"/>
      <c r="D719" s="14"/>
      <c r="E719" s="47"/>
      <c r="F719" s="11"/>
      <c r="G719" s="13"/>
    </row>
    <row r="720" spans="2:7" ht="15">
      <c r="B720" s="13"/>
      <c r="C720" s="10"/>
      <c r="D720" s="14"/>
      <c r="E720" s="47"/>
      <c r="F720" s="11"/>
      <c r="G720" s="13"/>
    </row>
    <row r="721" spans="2:7" ht="15">
      <c r="B721" s="13"/>
      <c r="C721" s="10"/>
      <c r="D721" s="14"/>
      <c r="E721" s="47"/>
      <c r="F721" s="11"/>
      <c r="G721" s="13"/>
    </row>
    <row r="722" spans="2:7" ht="15">
      <c r="B722" s="13"/>
      <c r="C722" s="10"/>
      <c r="D722" s="14"/>
      <c r="E722" s="47"/>
      <c r="F722" s="11"/>
      <c r="G722" s="13"/>
    </row>
    <row r="723" spans="2:7" ht="15">
      <c r="B723" s="13"/>
      <c r="C723" s="10"/>
      <c r="D723" s="14"/>
      <c r="E723" s="47"/>
      <c r="F723" s="11"/>
      <c r="G723" s="13"/>
    </row>
    <row r="724" spans="2:7" ht="15">
      <c r="B724" s="13"/>
      <c r="C724" s="10"/>
      <c r="D724" s="14"/>
      <c r="E724" s="47"/>
      <c r="F724" s="11"/>
      <c r="G724" s="13"/>
    </row>
    <row r="725" spans="2:7" ht="15">
      <c r="B725" s="13"/>
      <c r="C725" s="10"/>
      <c r="D725" s="14"/>
      <c r="E725" s="47"/>
      <c r="F725" s="11"/>
      <c r="G725" s="13"/>
    </row>
    <row r="726" spans="2:7" ht="15">
      <c r="B726" s="13"/>
      <c r="C726" s="10"/>
      <c r="D726" s="14"/>
      <c r="E726" s="47"/>
      <c r="F726" s="11"/>
      <c r="G726" s="13"/>
    </row>
    <row r="727" spans="2:7" ht="15">
      <c r="B727" s="13"/>
      <c r="C727" s="10"/>
      <c r="D727" s="14"/>
      <c r="E727" s="47"/>
      <c r="F727" s="11"/>
      <c r="G727" s="13"/>
    </row>
    <row r="728" spans="2:7" ht="15">
      <c r="B728" s="13"/>
      <c r="C728" s="10"/>
      <c r="D728" s="14"/>
      <c r="E728" s="47"/>
      <c r="F728" s="11"/>
      <c r="G728" s="13"/>
    </row>
    <row r="729" spans="2:7" ht="15">
      <c r="B729" s="13"/>
      <c r="C729" s="10"/>
      <c r="D729" s="14"/>
      <c r="E729" s="47"/>
      <c r="F729" s="11"/>
      <c r="G729" s="13"/>
    </row>
    <row r="730" spans="2:7" ht="15">
      <c r="B730" s="13"/>
      <c r="C730" s="10"/>
      <c r="D730" s="14"/>
      <c r="E730" s="47"/>
      <c r="F730" s="11"/>
      <c r="G730" s="13"/>
    </row>
    <row r="731" spans="2:7" ht="15">
      <c r="B731" s="13"/>
      <c r="C731" s="10"/>
      <c r="D731" s="14"/>
      <c r="E731" s="47"/>
      <c r="F731" s="11"/>
      <c r="G731" s="13"/>
    </row>
    <row r="732" spans="2:7" ht="15">
      <c r="B732" s="13"/>
      <c r="C732" s="10"/>
      <c r="D732" s="14"/>
      <c r="E732" s="47"/>
      <c r="F732" s="11"/>
      <c r="G732" s="13"/>
    </row>
    <row r="733" spans="2:7" ht="15">
      <c r="B733" s="13"/>
      <c r="C733" s="10"/>
      <c r="D733" s="14"/>
      <c r="E733" s="47"/>
      <c r="F733" s="11"/>
      <c r="G733" s="13"/>
    </row>
    <row r="734" spans="2:7" ht="15">
      <c r="B734" s="13"/>
      <c r="C734" s="10"/>
      <c r="D734" s="14"/>
      <c r="E734" s="47"/>
      <c r="F734" s="11"/>
      <c r="G734" s="13"/>
    </row>
    <row r="735" spans="2:7" ht="15">
      <c r="B735" s="13"/>
      <c r="C735" s="10"/>
      <c r="D735" s="14"/>
      <c r="E735" s="47"/>
      <c r="F735" s="11"/>
      <c r="G735" s="13"/>
    </row>
    <row r="736" spans="2:7" ht="15">
      <c r="B736" s="13"/>
      <c r="C736" s="10"/>
      <c r="D736" s="14"/>
      <c r="E736" s="47"/>
      <c r="F736" s="11"/>
      <c r="G736" s="13"/>
    </row>
    <row r="737" spans="2:7" ht="15">
      <c r="B737" s="13"/>
      <c r="C737" s="10"/>
      <c r="D737" s="14"/>
      <c r="E737" s="47"/>
      <c r="F737" s="11"/>
      <c r="G737" s="13"/>
    </row>
    <row r="738" spans="2:7" ht="15">
      <c r="B738" s="13"/>
      <c r="C738" s="10"/>
      <c r="D738" s="14"/>
      <c r="E738" s="47"/>
      <c r="F738" s="11"/>
      <c r="G738" s="13"/>
    </row>
    <row r="739" spans="2:7" ht="15">
      <c r="B739" s="13"/>
      <c r="C739" s="10"/>
      <c r="D739" s="14"/>
      <c r="E739" s="47"/>
      <c r="F739" s="11"/>
      <c r="G739" s="13"/>
    </row>
    <row r="740" spans="2:7" ht="15">
      <c r="B740" s="13"/>
      <c r="C740" s="10"/>
      <c r="D740" s="14"/>
      <c r="E740" s="47"/>
      <c r="F740" s="11"/>
      <c r="G740" s="13"/>
    </row>
    <row r="741" spans="2:7" ht="15">
      <c r="B741" s="13"/>
      <c r="C741" s="10"/>
      <c r="D741" s="14"/>
      <c r="E741" s="47"/>
      <c r="F741" s="11"/>
      <c r="G741" s="13"/>
    </row>
    <row r="742" spans="2:7" ht="15">
      <c r="B742" s="13"/>
      <c r="C742" s="10"/>
      <c r="D742" s="14"/>
      <c r="E742" s="47"/>
      <c r="F742" s="11"/>
      <c r="G742" s="13"/>
    </row>
    <row r="743" spans="2:7" ht="15">
      <c r="B743" s="13"/>
      <c r="C743" s="10"/>
      <c r="D743" s="14"/>
      <c r="E743" s="47"/>
      <c r="F743" s="11"/>
      <c r="G743" s="13"/>
    </row>
    <row r="744" spans="2:7" ht="15">
      <c r="B744" s="13"/>
      <c r="C744" s="10"/>
      <c r="D744" s="14"/>
      <c r="E744" s="47"/>
      <c r="F744" s="11"/>
      <c r="G744" s="13"/>
    </row>
    <row r="745" spans="2:7" ht="15">
      <c r="B745" s="13"/>
      <c r="C745" s="10"/>
      <c r="D745" s="14"/>
      <c r="E745" s="47"/>
      <c r="F745" s="11"/>
      <c r="G745" s="13"/>
    </row>
    <row r="746" spans="2:7" ht="15">
      <c r="B746" s="13"/>
      <c r="C746" s="10"/>
      <c r="D746" s="14"/>
      <c r="E746" s="47"/>
      <c r="F746" s="11"/>
      <c r="G746" s="13"/>
    </row>
    <row r="747" spans="2:7" ht="15">
      <c r="B747" s="13"/>
      <c r="C747" s="10"/>
      <c r="D747" s="14"/>
      <c r="E747" s="47"/>
      <c r="F747" s="11"/>
      <c r="G747" s="13"/>
    </row>
    <row r="748" spans="2:7" ht="15">
      <c r="B748" s="13"/>
      <c r="C748" s="10"/>
      <c r="D748" s="14"/>
      <c r="E748" s="47"/>
      <c r="F748" s="11"/>
      <c r="G748" s="13"/>
    </row>
    <row r="749" spans="2:7" ht="15">
      <c r="B749" s="13"/>
      <c r="C749" s="10"/>
      <c r="D749" s="14"/>
      <c r="E749" s="47"/>
      <c r="F749" s="11"/>
      <c r="G749" s="13"/>
    </row>
    <row r="750" spans="2:7" ht="15">
      <c r="B750" s="13"/>
      <c r="C750" s="10"/>
      <c r="D750" s="14"/>
      <c r="E750" s="47"/>
      <c r="F750" s="11"/>
      <c r="G750" s="13"/>
    </row>
    <row r="751" spans="2:7" ht="15">
      <c r="B751" s="13"/>
      <c r="C751" s="10"/>
      <c r="D751" s="14"/>
      <c r="E751" s="47"/>
      <c r="F751" s="11"/>
      <c r="G751" s="13"/>
    </row>
    <row r="752" spans="2:7" ht="15">
      <c r="B752" s="13"/>
      <c r="C752" s="10"/>
      <c r="D752" s="14"/>
      <c r="E752" s="47"/>
      <c r="F752" s="11"/>
      <c r="G752" s="13"/>
    </row>
    <row r="753" spans="2:7" ht="15">
      <c r="B753" s="13"/>
      <c r="C753" s="10"/>
      <c r="D753" s="14"/>
      <c r="E753" s="47"/>
      <c r="F753" s="11"/>
      <c r="G753" s="13"/>
    </row>
    <row r="754" spans="2:7" ht="15">
      <c r="B754" s="13"/>
      <c r="C754" s="10"/>
      <c r="D754" s="14"/>
      <c r="E754" s="47"/>
      <c r="F754" s="11"/>
      <c r="G754" s="13"/>
    </row>
    <row r="755" spans="2:7" ht="15">
      <c r="B755" s="13"/>
      <c r="C755" s="10"/>
      <c r="D755" s="14"/>
      <c r="E755" s="47"/>
      <c r="F755" s="11"/>
      <c r="G755" s="13"/>
    </row>
    <row r="756" spans="2:7" ht="15">
      <c r="B756" s="13"/>
      <c r="C756" s="10"/>
      <c r="D756" s="14"/>
      <c r="E756" s="47"/>
      <c r="F756" s="11"/>
      <c r="G756" s="13"/>
    </row>
    <row r="757" spans="2:7" ht="15">
      <c r="B757" s="13"/>
      <c r="C757" s="10"/>
      <c r="D757" s="14"/>
      <c r="E757" s="47"/>
      <c r="F757" s="11"/>
      <c r="G757" s="13"/>
    </row>
    <row r="758" spans="2:7" ht="15">
      <c r="B758" s="13"/>
      <c r="C758" s="10"/>
      <c r="D758" s="14"/>
      <c r="E758" s="47"/>
      <c r="F758" s="11"/>
      <c r="G758" s="13"/>
    </row>
    <row r="759" spans="2:7" ht="15">
      <c r="B759" s="13"/>
      <c r="C759" s="10"/>
      <c r="D759" s="14"/>
      <c r="E759" s="47"/>
      <c r="F759" s="11"/>
      <c r="G759" s="13"/>
    </row>
    <row r="760" spans="2:7" ht="15">
      <c r="B760" s="13"/>
      <c r="C760" s="10"/>
      <c r="D760" s="14"/>
      <c r="E760" s="47"/>
      <c r="F760" s="11"/>
      <c r="G760" s="13"/>
    </row>
    <row r="761" spans="2:7" ht="15">
      <c r="B761" s="13"/>
      <c r="C761" s="10"/>
      <c r="D761" s="14"/>
      <c r="E761" s="47"/>
      <c r="F761" s="11"/>
      <c r="G761" s="13"/>
    </row>
    <row r="762" spans="2:7" ht="15">
      <c r="B762" s="13"/>
      <c r="C762" s="10"/>
      <c r="D762" s="14"/>
      <c r="E762" s="47"/>
      <c r="F762" s="11"/>
      <c r="G762" s="13"/>
    </row>
    <row r="763" spans="2:7" ht="15">
      <c r="B763" s="13"/>
      <c r="C763" s="10"/>
      <c r="D763" s="14"/>
      <c r="E763" s="47"/>
      <c r="F763" s="11"/>
      <c r="G763" s="13"/>
    </row>
    <row r="764" spans="2:7" ht="15">
      <c r="B764" s="13"/>
      <c r="C764" s="10"/>
      <c r="D764" s="14"/>
      <c r="E764" s="47"/>
      <c r="F764" s="11"/>
      <c r="G764" s="13"/>
    </row>
    <row r="765" spans="2:7" ht="15">
      <c r="B765" s="13"/>
      <c r="C765" s="10"/>
      <c r="D765" s="14"/>
      <c r="E765" s="47"/>
      <c r="F765" s="11"/>
      <c r="G765" s="13"/>
    </row>
    <row r="766" spans="2:7" ht="15">
      <c r="B766" s="13"/>
      <c r="C766" s="10"/>
      <c r="D766" s="14"/>
      <c r="E766" s="47"/>
      <c r="F766" s="11"/>
      <c r="G766" s="13"/>
    </row>
    <row r="767" spans="2:7" ht="15">
      <c r="B767" s="13"/>
      <c r="C767" s="10"/>
      <c r="D767" s="14"/>
      <c r="E767" s="47"/>
      <c r="F767" s="11"/>
      <c r="G767" s="13"/>
    </row>
    <row r="768" spans="2:7" ht="15">
      <c r="B768" s="13"/>
      <c r="C768" s="10"/>
      <c r="D768" s="14"/>
      <c r="E768" s="47"/>
      <c r="F768" s="11"/>
      <c r="G768" s="13"/>
    </row>
    <row r="769" spans="2:7" ht="15">
      <c r="B769" s="13"/>
      <c r="C769" s="10"/>
      <c r="D769" s="14"/>
      <c r="E769" s="47"/>
      <c r="F769" s="11"/>
      <c r="G769" s="13"/>
    </row>
    <row r="770" spans="2:7" ht="15">
      <c r="B770" s="13"/>
      <c r="C770" s="10"/>
      <c r="D770" s="14"/>
      <c r="E770" s="47"/>
      <c r="F770" s="11"/>
      <c r="G770" s="13"/>
    </row>
    <row r="771" spans="2:7" ht="15">
      <c r="B771" s="13"/>
      <c r="C771" s="10"/>
      <c r="D771" s="14"/>
      <c r="E771" s="47"/>
      <c r="F771" s="11"/>
      <c r="G771" s="13"/>
    </row>
    <row r="772" spans="2:7" ht="15">
      <c r="B772" s="13"/>
      <c r="C772" s="10"/>
      <c r="D772" s="14"/>
      <c r="E772" s="47"/>
      <c r="F772" s="11"/>
      <c r="G772" s="13"/>
    </row>
    <row r="773" spans="2:7" ht="15">
      <c r="B773" s="13"/>
      <c r="C773" s="10"/>
      <c r="D773" s="14"/>
      <c r="E773" s="47"/>
      <c r="F773" s="11"/>
      <c r="G773" s="13"/>
    </row>
    <row r="774" spans="2:7" ht="15">
      <c r="B774" s="13"/>
      <c r="C774" s="10"/>
      <c r="D774" s="14"/>
      <c r="E774" s="47"/>
      <c r="F774" s="11"/>
      <c r="G774" s="13"/>
    </row>
    <row r="775" spans="2:7" ht="15">
      <c r="B775" s="13"/>
      <c r="C775" s="10"/>
      <c r="D775" s="14"/>
      <c r="E775" s="47"/>
      <c r="F775" s="11"/>
      <c r="G775" s="13"/>
    </row>
    <row r="776" spans="2:7" ht="15">
      <c r="B776" s="13"/>
      <c r="C776" s="10"/>
      <c r="D776" s="14"/>
      <c r="E776" s="47"/>
      <c r="F776" s="11"/>
      <c r="G776" s="13"/>
    </row>
    <row r="777" spans="2:7" ht="15">
      <c r="B777" s="13"/>
      <c r="C777" s="10"/>
      <c r="D777" s="14"/>
      <c r="E777" s="47"/>
      <c r="F777" s="11"/>
      <c r="G777" s="13"/>
    </row>
    <row r="778" spans="2:7" ht="15">
      <c r="B778" s="13"/>
      <c r="C778" s="10"/>
      <c r="D778" s="14"/>
      <c r="E778" s="47"/>
      <c r="F778" s="11"/>
      <c r="G778" s="13"/>
    </row>
    <row r="779" spans="2:7" ht="15">
      <c r="B779" s="13"/>
      <c r="C779" s="10"/>
      <c r="D779" s="14"/>
      <c r="E779" s="47"/>
      <c r="F779" s="11"/>
      <c r="G779" s="13"/>
    </row>
    <row r="780" spans="2:7" ht="15">
      <c r="B780" s="13"/>
      <c r="C780" s="10"/>
      <c r="D780" s="14"/>
      <c r="E780" s="47"/>
      <c r="F780" s="11"/>
      <c r="G780" s="13"/>
    </row>
    <row r="781" spans="2:7" ht="15">
      <c r="B781" s="13"/>
      <c r="C781" s="10"/>
      <c r="D781" s="14"/>
      <c r="E781" s="47"/>
      <c r="F781" s="11"/>
      <c r="G781" s="13"/>
    </row>
    <row r="782" spans="2:7" ht="15">
      <c r="B782" s="13"/>
      <c r="C782" s="10"/>
      <c r="D782" s="14"/>
      <c r="E782" s="47"/>
      <c r="F782" s="11"/>
      <c r="G782" s="13"/>
    </row>
    <row r="783" spans="2:7" ht="15">
      <c r="B783" s="13"/>
      <c r="C783" s="10"/>
      <c r="D783" s="14"/>
      <c r="E783" s="47"/>
      <c r="F783" s="11"/>
      <c r="G783" s="13"/>
    </row>
    <row r="784" spans="2:7" ht="15">
      <c r="B784" s="13"/>
      <c r="C784" s="10"/>
      <c r="D784" s="14"/>
      <c r="E784" s="47"/>
      <c r="F784" s="11"/>
      <c r="G784" s="13"/>
    </row>
    <row r="785" spans="2:7" ht="15">
      <c r="B785" s="13"/>
      <c r="C785" s="10"/>
      <c r="D785" s="14"/>
      <c r="E785" s="47"/>
      <c r="F785" s="11"/>
      <c r="G785" s="13"/>
    </row>
    <row r="786" spans="2:7" ht="15">
      <c r="B786" s="13"/>
      <c r="C786" s="10"/>
      <c r="D786" s="14"/>
      <c r="E786" s="47"/>
      <c r="F786" s="11"/>
      <c r="G786" s="13"/>
    </row>
    <row r="787" spans="2:7" ht="15">
      <c r="B787" s="13"/>
      <c r="C787" s="10"/>
      <c r="D787" s="14"/>
      <c r="E787" s="47"/>
      <c r="F787" s="11"/>
      <c r="G787" s="13"/>
    </row>
    <row r="788" spans="2:7" ht="15">
      <c r="B788" s="13"/>
      <c r="C788" s="10"/>
      <c r="D788" s="14"/>
      <c r="E788" s="47"/>
      <c r="F788" s="11"/>
      <c r="G788" s="13"/>
    </row>
    <row r="789" spans="2:7" ht="15">
      <c r="B789" s="13"/>
      <c r="C789" s="10"/>
      <c r="D789" s="14"/>
      <c r="E789" s="47"/>
      <c r="F789" s="11"/>
      <c r="G789" s="13"/>
    </row>
    <row r="790" spans="2:7" ht="15">
      <c r="B790" s="13"/>
      <c r="C790" s="10"/>
      <c r="D790" s="14"/>
      <c r="E790" s="47"/>
      <c r="F790" s="11"/>
      <c r="G790" s="13"/>
    </row>
    <row r="791" spans="2:7" ht="15">
      <c r="B791" s="13"/>
      <c r="C791" s="10"/>
      <c r="D791" s="14"/>
      <c r="E791" s="47"/>
      <c r="F791" s="11"/>
      <c r="G791" s="13"/>
    </row>
    <row r="792" spans="2:7" ht="15">
      <c r="B792" s="13"/>
      <c r="C792" s="10"/>
      <c r="D792" s="14"/>
      <c r="E792" s="47"/>
      <c r="F792" s="11"/>
      <c r="G792" s="13"/>
    </row>
    <row r="793" spans="2:7" ht="15">
      <c r="B793" s="13"/>
      <c r="C793" s="10"/>
      <c r="D793" s="14"/>
      <c r="E793" s="47"/>
      <c r="F793" s="11"/>
      <c r="G793" s="13"/>
    </row>
    <row r="794" spans="2:7" ht="15">
      <c r="B794" s="13"/>
      <c r="C794" s="10"/>
      <c r="D794" s="14"/>
      <c r="E794" s="47"/>
      <c r="F794" s="11"/>
      <c r="G794" s="13"/>
    </row>
    <row r="795" spans="2:7" ht="15">
      <c r="B795" s="13"/>
      <c r="C795" s="10"/>
      <c r="D795" s="14"/>
      <c r="E795" s="47"/>
      <c r="F795" s="11"/>
      <c r="G795" s="13"/>
    </row>
    <row r="796" spans="2:7" ht="15">
      <c r="B796" s="13"/>
      <c r="C796" s="10"/>
      <c r="D796" s="14"/>
      <c r="E796" s="47"/>
      <c r="F796" s="11"/>
      <c r="G796" s="13"/>
    </row>
    <row r="797" spans="2:7" ht="15">
      <c r="B797" s="13"/>
      <c r="C797" s="10"/>
      <c r="D797" s="14"/>
      <c r="E797" s="47"/>
      <c r="F797" s="11"/>
      <c r="G797" s="13"/>
    </row>
    <row r="798" spans="2:7" ht="15">
      <c r="B798" s="13"/>
      <c r="C798" s="10"/>
      <c r="D798" s="14"/>
      <c r="E798" s="47"/>
      <c r="F798" s="11"/>
      <c r="G798" s="13"/>
    </row>
    <row r="799" spans="2:7" ht="15">
      <c r="B799" s="13"/>
      <c r="C799" s="10"/>
      <c r="D799" s="14"/>
      <c r="E799" s="47"/>
      <c r="F799" s="11"/>
      <c r="G799" s="13"/>
    </row>
    <row r="800" spans="2:7" ht="15">
      <c r="B800" s="13"/>
      <c r="C800" s="10"/>
      <c r="D800" s="14"/>
      <c r="E800" s="47"/>
      <c r="F800" s="11"/>
      <c r="G800" s="13"/>
    </row>
    <row r="801" spans="2:7" ht="15">
      <c r="B801" s="13"/>
      <c r="C801" s="10"/>
      <c r="D801" s="14"/>
      <c r="E801" s="47"/>
      <c r="F801" s="11"/>
      <c r="G801" s="13"/>
    </row>
    <row r="802" spans="2:7" ht="15">
      <c r="B802" s="13"/>
      <c r="C802" s="10"/>
      <c r="D802" s="14"/>
      <c r="E802" s="47"/>
      <c r="F802" s="11"/>
      <c r="G802" s="13"/>
    </row>
    <row r="803" spans="2:7" ht="15">
      <c r="B803" s="13"/>
      <c r="C803" s="10"/>
      <c r="D803" s="14"/>
      <c r="E803" s="47"/>
      <c r="F803" s="11"/>
      <c r="G803" s="13"/>
    </row>
    <row r="804" spans="2:7" ht="15">
      <c r="B804" s="13"/>
      <c r="C804" s="10"/>
      <c r="D804" s="14"/>
      <c r="E804" s="47"/>
      <c r="F804" s="11"/>
      <c r="G804" s="13"/>
    </row>
    <row r="805" spans="2:7" ht="15">
      <c r="B805" s="13"/>
      <c r="C805" s="10"/>
      <c r="D805" s="14"/>
      <c r="E805" s="47"/>
      <c r="F805" s="11"/>
      <c r="G805" s="13"/>
    </row>
    <row r="806" spans="2:7" ht="15">
      <c r="B806" s="13"/>
      <c r="C806" s="10"/>
      <c r="D806" s="14"/>
      <c r="E806" s="47"/>
      <c r="F806" s="11"/>
      <c r="G806" s="13"/>
    </row>
    <row r="807" spans="2:7" ht="15">
      <c r="B807" s="13"/>
      <c r="C807" s="10"/>
      <c r="D807" s="14"/>
      <c r="E807" s="47"/>
      <c r="F807" s="11"/>
      <c r="G807" s="13"/>
    </row>
    <row r="808" spans="2:7" ht="15">
      <c r="B808" s="13"/>
      <c r="C808" s="10"/>
      <c r="D808" s="14"/>
      <c r="E808" s="47"/>
      <c r="F808" s="11"/>
      <c r="G808" s="13"/>
    </row>
    <row r="809" spans="2:7" ht="15">
      <c r="B809" s="13"/>
      <c r="C809" s="10"/>
      <c r="D809" s="14"/>
      <c r="E809" s="47"/>
      <c r="F809" s="11"/>
      <c r="G809" s="13"/>
    </row>
    <row r="810" spans="2:7" ht="15">
      <c r="B810" s="13"/>
      <c r="C810" s="10"/>
      <c r="D810" s="14"/>
      <c r="E810" s="47"/>
      <c r="F810" s="11"/>
      <c r="G810" s="13"/>
    </row>
    <row r="811" spans="2:7" ht="15">
      <c r="B811" s="13"/>
      <c r="C811" s="10"/>
      <c r="D811" s="14"/>
      <c r="E811" s="47"/>
      <c r="F811" s="11"/>
      <c r="G811" s="13"/>
    </row>
    <row r="812" spans="2:7" ht="15">
      <c r="B812" s="13"/>
      <c r="C812" s="10"/>
      <c r="D812" s="14"/>
      <c r="E812" s="47"/>
      <c r="F812" s="11"/>
      <c r="G812" s="13"/>
    </row>
    <row r="813" spans="2:7" ht="15">
      <c r="B813" s="13"/>
      <c r="C813" s="10"/>
      <c r="D813" s="14"/>
      <c r="E813" s="47"/>
      <c r="F813" s="11"/>
      <c r="G813" s="13"/>
    </row>
    <row r="814" spans="2:7" ht="15">
      <c r="B814" s="13"/>
      <c r="C814" s="10"/>
      <c r="D814" s="14"/>
      <c r="E814" s="47"/>
      <c r="F814" s="11"/>
      <c r="G814" s="13"/>
    </row>
    <row r="815" spans="2:7" ht="15">
      <c r="B815" s="13"/>
      <c r="C815" s="10"/>
      <c r="D815" s="14"/>
      <c r="E815" s="47"/>
      <c r="F815" s="11"/>
      <c r="G815" s="13"/>
    </row>
    <row r="816" spans="2:7" ht="15">
      <c r="B816" s="13"/>
      <c r="C816" s="10"/>
      <c r="D816" s="14"/>
      <c r="E816" s="47"/>
      <c r="F816" s="11"/>
      <c r="G816" s="13"/>
    </row>
    <row r="817" spans="2:7" ht="15">
      <c r="B817" s="13"/>
      <c r="C817" s="10"/>
      <c r="D817" s="14"/>
      <c r="E817" s="47"/>
      <c r="F817" s="11"/>
      <c r="G817" s="13"/>
    </row>
    <row r="818" spans="2:7" ht="15">
      <c r="B818" s="13"/>
      <c r="C818" s="10"/>
      <c r="D818" s="14"/>
      <c r="E818" s="47"/>
      <c r="F818" s="11"/>
      <c r="G818" s="13"/>
    </row>
    <row r="819" spans="2:7" ht="15">
      <c r="B819" s="13"/>
      <c r="C819" s="10"/>
      <c r="D819" s="14"/>
      <c r="E819" s="47"/>
      <c r="F819" s="11"/>
      <c r="G819" s="13"/>
    </row>
    <row r="820" spans="2:7" ht="15">
      <c r="B820" s="13"/>
      <c r="C820" s="10"/>
      <c r="D820" s="14"/>
      <c r="E820" s="47"/>
      <c r="F820" s="11"/>
      <c r="G820" s="13"/>
    </row>
    <row r="821" spans="2:7" ht="15">
      <c r="B821" s="13"/>
      <c r="C821" s="10"/>
      <c r="D821" s="14"/>
      <c r="E821" s="47"/>
      <c r="F821" s="11"/>
      <c r="G821" s="13"/>
    </row>
    <row r="822" spans="2:7" ht="15">
      <c r="B822" s="13"/>
      <c r="C822" s="10"/>
      <c r="D822" s="14"/>
      <c r="E822" s="47"/>
      <c r="F822" s="11"/>
      <c r="G822" s="13"/>
    </row>
    <row r="823" spans="2:7" ht="15">
      <c r="B823" s="13"/>
      <c r="C823" s="10"/>
      <c r="D823" s="14"/>
      <c r="E823" s="47"/>
      <c r="F823" s="11"/>
      <c r="G823" s="13"/>
    </row>
    <row r="824" spans="2:7" ht="15">
      <c r="B824" s="13"/>
      <c r="C824" s="10"/>
      <c r="D824" s="14"/>
      <c r="E824" s="47"/>
      <c r="F824" s="11"/>
      <c r="G824" s="13"/>
    </row>
    <row r="825" spans="2:7" ht="15">
      <c r="B825" s="13"/>
      <c r="C825" s="10"/>
      <c r="D825" s="14"/>
      <c r="E825" s="47"/>
      <c r="F825" s="11"/>
      <c r="G825" s="13"/>
    </row>
    <row r="826" spans="2:7" ht="15">
      <c r="B826" s="13"/>
      <c r="C826" s="10"/>
      <c r="D826" s="14"/>
      <c r="E826" s="47"/>
      <c r="F826" s="11"/>
      <c r="G826" s="13"/>
    </row>
    <row r="827" spans="2:7" ht="15">
      <c r="B827" s="13"/>
      <c r="C827" s="10"/>
      <c r="D827" s="14"/>
      <c r="E827" s="47"/>
      <c r="F827" s="11"/>
      <c r="G827" s="13"/>
    </row>
    <row r="828" spans="2:7" ht="15">
      <c r="B828" s="13"/>
      <c r="C828" s="10"/>
      <c r="D828" s="14"/>
      <c r="E828" s="47"/>
      <c r="F828" s="11"/>
      <c r="G828" s="13"/>
    </row>
    <row r="829" spans="2:7" ht="15">
      <c r="B829" s="13"/>
      <c r="C829" s="10"/>
      <c r="D829" s="14"/>
      <c r="E829" s="47"/>
      <c r="F829" s="11"/>
      <c r="G829" s="13"/>
    </row>
    <row r="830" spans="2:7" ht="15">
      <c r="B830" s="13"/>
      <c r="C830" s="10"/>
      <c r="D830" s="14"/>
      <c r="E830" s="47"/>
      <c r="F830" s="11"/>
      <c r="G830" s="13"/>
    </row>
    <row r="831" spans="2:7" ht="15">
      <c r="B831" s="13"/>
      <c r="C831" s="10"/>
      <c r="D831" s="14"/>
      <c r="E831" s="47"/>
      <c r="F831" s="11"/>
      <c r="G831" s="13"/>
    </row>
    <row r="832" spans="2:7" ht="15">
      <c r="B832" s="13"/>
      <c r="C832" s="10"/>
      <c r="D832" s="14"/>
      <c r="E832" s="47"/>
      <c r="F832" s="11"/>
      <c r="G832" s="13"/>
    </row>
    <row r="833" spans="2:7" ht="15">
      <c r="B833" s="13"/>
      <c r="C833" s="10"/>
      <c r="D833" s="14"/>
      <c r="E833" s="47"/>
      <c r="F833" s="11"/>
      <c r="G833" s="13"/>
    </row>
    <row r="834" spans="2:7" ht="15">
      <c r="B834" s="13"/>
      <c r="C834" s="10"/>
      <c r="D834" s="14"/>
      <c r="E834" s="47"/>
      <c r="F834" s="11"/>
      <c r="G834" s="13"/>
    </row>
    <row r="835" spans="2:7" ht="15">
      <c r="B835" s="13"/>
      <c r="C835" s="10"/>
      <c r="D835" s="14"/>
      <c r="E835" s="47"/>
      <c r="F835" s="11"/>
      <c r="G835" s="13"/>
    </row>
    <row r="836" spans="2:7" ht="15">
      <c r="B836" s="13"/>
      <c r="C836" s="10"/>
      <c r="D836" s="14"/>
      <c r="E836" s="47"/>
      <c r="F836" s="11"/>
      <c r="G836" s="13"/>
    </row>
    <row r="837" spans="2:7" ht="15">
      <c r="B837" s="13"/>
      <c r="C837" s="10"/>
      <c r="D837" s="14"/>
      <c r="E837" s="47"/>
      <c r="F837" s="11"/>
      <c r="G837" s="13"/>
    </row>
    <row r="838" spans="2:7" ht="15">
      <c r="B838" s="13"/>
      <c r="C838" s="10"/>
      <c r="D838" s="14"/>
      <c r="E838" s="47"/>
      <c r="F838" s="11"/>
      <c r="G838" s="13"/>
    </row>
    <row r="839" spans="2:7" ht="15">
      <c r="B839" s="13"/>
      <c r="C839" s="10"/>
      <c r="D839" s="14"/>
      <c r="E839" s="47"/>
      <c r="F839" s="11"/>
      <c r="G839" s="13"/>
    </row>
    <row r="840" spans="2:7" ht="15">
      <c r="B840" s="13"/>
      <c r="C840" s="10"/>
      <c r="D840" s="14"/>
      <c r="E840" s="47"/>
      <c r="F840" s="11"/>
      <c r="G840" s="13"/>
    </row>
    <row r="841" spans="2:7" ht="15">
      <c r="B841" s="13"/>
      <c r="C841" s="10"/>
      <c r="D841" s="14"/>
      <c r="E841" s="47"/>
      <c r="F841" s="11"/>
      <c r="G841" s="13"/>
    </row>
    <row r="842" spans="2:7" ht="15">
      <c r="B842" s="13"/>
      <c r="C842" s="10"/>
      <c r="D842" s="14"/>
      <c r="E842" s="47"/>
      <c r="F842" s="11"/>
      <c r="G842" s="13"/>
    </row>
    <row r="843" spans="2:7" ht="15">
      <c r="B843" s="13"/>
      <c r="C843" s="10"/>
      <c r="D843" s="14"/>
      <c r="E843" s="47"/>
      <c r="F843" s="11"/>
      <c r="G843" s="13"/>
    </row>
    <row r="844" spans="2:7" ht="15">
      <c r="B844" s="13"/>
      <c r="C844" s="10"/>
      <c r="D844" s="14"/>
      <c r="E844" s="47"/>
      <c r="F844" s="11"/>
      <c r="G844" s="13"/>
    </row>
    <row r="845" spans="2:7" ht="15">
      <c r="B845" s="13"/>
      <c r="C845" s="10"/>
      <c r="D845" s="14"/>
      <c r="E845" s="47"/>
      <c r="F845" s="11"/>
      <c r="G845" s="13"/>
    </row>
    <row r="846" spans="2:7" ht="15">
      <c r="B846" s="13"/>
      <c r="C846" s="10"/>
      <c r="D846" s="14"/>
      <c r="E846" s="47"/>
      <c r="F846" s="11"/>
      <c r="G846" s="13"/>
    </row>
    <row r="847" spans="2:7" ht="15">
      <c r="B847" s="13"/>
      <c r="C847" s="10"/>
      <c r="D847" s="14"/>
      <c r="E847" s="47"/>
      <c r="F847" s="11"/>
      <c r="G847" s="13"/>
    </row>
    <row r="848" spans="2:7" ht="15">
      <c r="B848" s="13"/>
      <c r="C848" s="10"/>
      <c r="D848" s="14"/>
      <c r="E848" s="47"/>
      <c r="F848" s="11"/>
      <c r="G848" s="13"/>
    </row>
    <row r="849" spans="2:7" ht="15">
      <c r="B849" s="13"/>
      <c r="C849" s="10"/>
      <c r="D849" s="14"/>
      <c r="E849" s="47"/>
      <c r="F849" s="11"/>
      <c r="G849" s="13"/>
    </row>
    <row r="850" spans="2:7" ht="15">
      <c r="B850" s="13"/>
      <c r="C850" s="10"/>
      <c r="D850" s="14"/>
      <c r="E850" s="47"/>
      <c r="F850" s="11"/>
      <c r="G850" s="13"/>
    </row>
    <row r="851" spans="2:7" ht="15">
      <c r="B851" s="13"/>
      <c r="C851" s="10"/>
      <c r="D851" s="14"/>
      <c r="E851" s="47"/>
      <c r="F851" s="11"/>
      <c r="G851" s="13"/>
    </row>
    <row r="852" spans="2:7" ht="15">
      <c r="B852" s="13"/>
      <c r="C852" s="10"/>
      <c r="D852" s="14"/>
      <c r="E852" s="47"/>
      <c r="F852" s="11"/>
      <c r="G852" s="13"/>
    </row>
    <row r="853" spans="2:7" ht="15">
      <c r="B853" s="13"/>
      <c r="C853" s="10"/>
      <c r="D853" s="14"/>
      <c r="E853" s="47"/>
      <c r="F853" s="11"/>
      <c r="G853" s="13"/>
    </row>
    <row r="854" spans="2:7" ht="15">
      <c r="B854" s="13"/>
      <c r="C854" s="10"/>
      <c r="D854" s="14"/>
      <c r="E854" s="47"/>
      <c r="F854" s="11"/>
      <c r="G854" s="13"/>
    </row>
    <row r="855" spans="2:7" ht="15">
      <c r="B855" s="13"/>
      <c r="C855" s="10"/>
      <c r="D855" s="14"/>
      <c r="E855" s="47"/>
      <c r="F855" s="11"/>
      <c r="G855" s="13"/>
    </row>
    <row r="856" spans="2:7" ht="15">
      <c r="B856" s="13"/>
      <c r="C856" s="10"/>
      <c r="D856" s="14"/>
      <c r="E856" s="47"/>
      <c r="F856" s="11"/>
      <c r="G856" s="13"/>
    </row>
    <row r="857" spans="2:7" ht="15">
      <c r="B857" s="13"/>
      <c r="C857" s="10"/>
      <c r="D857" s="14"/>
      <c r="E857" s="47"/>
      <c r="F857" s="11"/>
      <c r="G857" s="13"/>
    </row>
    <row r="858" spans="2:7" ht="15">
      <c r="B858" s="13"/>
      <c r="C858" s="10"/>
      <c r="D858" s="14"/>
      <c r="E858" s="47"/>
      <c r="F858" s="11"/>
      <c r="G858" s="13"/>
    </row>
    <row r="859" spans="2:7" ht="15">
      <c r="B859" s="13"/>
      <c r="C859" s="10"/>
      <c r="D859" s="14"/>
      <c r="E859" s="47"/>
      <c r="F859" s="11"/>
      <c r="G859" s="13"/>
    </row>
    <row r="860" spans="2:7" ht="15">
      <c r="B860" s="13"/>
      <c r="C860" s="10"/>
      <c r="D860" s="14"/>
      <c r="E860" s="47"/>
      <c r="F860" s="11"/>
      <c r="G860" s="13"/>
    </row>
    <row r="861" spans="2:7" ht="15">
      <c r="B861" s="13"/>
      <c r="C861" s="10"/>
      <c r="D861" s="14"/>
      <c r="E861" s="47"/>
      <c r="F861" s="11"/>
      <c r="G861" s="13"/>
    </row>
    <row r="862" spans="2:7" ht="15">
      <c r="B862" s="13"/>
      <c r="C862" s="10"/>
      <c r="D862" s="14"/>
      <c r="E862" s="47"/>
      <c r="F862" s="11"/>
      <c r="G862" s="13"/>
    </row>
    <row r="863" spans="2:7" ht="15">
      <c r="B863" s="13"/>
      <c r="C863" s="10"/>
      <c r="D863" s="14"/>
      <c r="E863" s="47"/>
      <c r="F863" s="11"/>
      <c r="G863" s="13"/>
    </row>
    <row r="864" spans="2:7" ht="15">
      <c r="B864" s="13"/>
      <c r="C864" s="10"/>
      <c r="D864" s="14"/>
      <c r="E864" s="47"/>
      <c r="F864" s="11"/>
      <c r="G864" s="13"/>
    </row>
    <row r="865" spans="2:7" ht="15">
      <c r="B865" s="13"/>
      <c r="C865" s="10"/>
      <c r="D865" s="14"/>
      <c r="E865" s="47"/>
      <c r="F865" s="11"/>
      <c r="G865" s="13"/>
    </row>
    <row r="866" spans="2:7" ht="15">
      <c r="B866" s="13"/>
      <c r="C866" s="10"/>
      <c r="D866" s="14"/>
      <c r="E866" s="47"/>
      <c r="F866" s="11"/>
      <c r="G866" s="13"/>
    </row>
    <row r="867" spans="2:7" ht="15">
      <c r="B867" s="13"/>
      <c r="C867" s="10"/>
      <c r="D867" s="14"/>
      <c r="E867" s="47"/>
      <c r="F867" s="11"/>
      <c r="G867" s="13"/>
    </row>
    <row r="868" spans="2:7" ht="15">
      <c r="B868" s="13"/>
      <c r="C868" s="10"/>
      <c r="D868" s="14"/>
      <c r="E868" s="47"/>
      <c r="F868" s="11"/>
      <c r="G868" s="13"/>
    </row>
    <row r="869" spans="2:7" ht="15">
      <c r="B869" s="13"/>
      <c r="C869" s="10"/>
      <c r="D869" s="14"/>
      <c r="E869" s="47"/>
      <c r="F869" s="11"/>
      <c r="G869" s="13"/>
    </row>
    <row r="870" spans="2:7" ht="15">
      <c r="B870" s="13"/>
      <c r="C870" s="10"/>
      <c r="D870" s="14"/>
      <c r="E870" s="47"/>
      <c r="F870" s="11"/>
      <c r="G870" s="13"/>
    </row>
    <row r="871" spans="2:7" ht="15">
      <c r="B871" s="13"/>
      <c r="C871" s="10"/>
      <c r="D871" s="14"/>
      <c r="E871" s="47"/>
      <c r="F871" s="11"/>
      <c r="G871" s="13"/>
    </row>
    <row r="872" spans="2:7" ht="15">
      <c r="B872" s="13"/>
      <c r="C872" s="10"/>
      <c r="D872" s="14"/>
      <c r="E872" s="47"/>
      <c r="F872" s="11"/>
      <c r="G872" s="13"/>
    </row>
    <row r="873" spans="2:7" ht="15">
      <c r="B873" s="13"/>
      <c r="C873" s="10"/>
      <c r="D873" s="14"/>
      <c r="E873" s="47"/>
      <c r="F873" s="11"/>
      <c r="G873" s="13"/>
    </row>
    <row r="874" spans="2:7" ht="15">
      <c r="B874" s="13"/>
      <c r="C874" s="10"/>
      <c r="D874" s="14"/>
      <c r="E874" s="47"/>
      <c r="F874" s="11"/>
      <c r="G874" s="13"/>
    </row>
    <row r="875" spans="2:7" ht="15">
      <c r="B875" s="13"/>
      <c r="C875" s="10"/>
      <c r="D875" s="14"/>
      <c r="E875" s="47"/>
      <c r="F875" s="11"/>
      <c r="G875" s="13"/>
    </row>
    <row r="876" spans="2:7" ht="15">
      <c r="B876" s="13"/>
      <c r="C876" s="10"/>
      <c r="D876" s="14"/>
      <c r="E876" s="47"/>
      <c r="F876" s="11"/>
      <c r="G876" s="13"/>
    </row>
    <row r="877" spans="2:7" ht="15">
      <c r="B877" s="13"/>
      <c r="C877" s="10"/>
      <c r="D877" s="14"/>
      <c r="E877" s="47"/>
      <c r="F877" s="11"/>
      <c r="G877" s="13"/>
    </row>
    <row r="878" spans="2:7" ht="15">
      <c r="B878" s="13"/>
      <c r="C878" s="10"/>
      <c r="D878" s="14"/>
      <c r="E878" s="47"/>
      <c r="F878" s="11"/>
      <c r="G878" s="13"/>
    </row>
    <row r="879" spans="2:7" ht="15">
      <c r="B879" s="13"/>
      <c r="C879" s="10"/>
      <c r="D879" s="14"/>
      <c r="E879" s="47"/>
      <c r="F879" s="11"/>
      <c r="G879" s="13"/>
    </row>
    <row r="880" spans="2:7" ht="15">
      <c r="B880" s="13"/>
      <c r="C880" s="10"/>
      <c r="D880" s="14"/>
      <c r="E880" s="47"/>
      <c r="F880" s="11"/>
      <c r="G880" s="13"/>
    </row>
    <row r="881" spans="2:7" ht="15">
      <c r="B881" s="13"/>
      <c r="C881" s="10"/>
      <c r="D881" s="14"/>
      <c r="E881" s="47"/>
      <c r="F881" s="11"/>
      <c r="G881" s="13"/>
    </row>
    <row r="882" spans="2:7" ht="15">
      <c r="B882" s="13"/>
      <c r="C882" s="10"/>
      <c r="D882" s="14"/>
      <c r="E882" s="47"/>
      <c r="F882" s="11"/>
      <c r="G882" s="13"/>
    </row>
    <row r="883" spans="2:7" ht="15">
      <c r="B883" s="13"/>
      <c r="C883" s="10"/>
      <c r="D883" s="14"/>
      <c r="E883" s="47"/>
      <c r="F883" s="11"/>
      <c r="G883" s="13"/>
    </row>
    <row r="884" spans="2:7" ht="15">
      <c r="B884" s="13"/>
      <c r="C884" s="10"/>
      <c r="D884" s="14"/>
      <c r="E884" s="47"/>
      <c r="F884" s="11"/>
      <c r="G884" s="13"/>
    </row>
    <row r="885" spans="2:7" ht="15">
      <c r="B885" s="13"/>
      <c r="C885" s="10"/>
      <c r="D885" s="14"/>
      <c r="E885" s="47"/>
      <c r="F885" s="11"/>
      <c r="G885" s="13"/>
    </row>
    <row r="886" spans="2:7" ht="15">
      <c r="B886" s="13"/>
      <c r="C886" s="10"/>
      <c r="D886" s="14"/>
      <c r="E886" s="47"/>
      <c r="F886" s="11"/>
      <c r="G886" s="13"/>
    </row>
    <row r="887" spans="2:7" ht="15">
      <c r="B887" s="13"/>
      <c r="C887" s="10"/>
      <c r="D887" s="14"/>
      <c r="E887" s="47"/>
      <c r="F887" s="11"/>
      <c r="G887" s="13"/>
    </row>
    <row r="888" spans="2:7" ht="15">
      <c r="B888" s="13"/>
      <c r="C888" s="10"/>
      <c r="D888" s="14"/>
      <c r="E888" s="47"/>
      <c r="F888" s="11"/>
      <c r="G888" s="13"/>
    </row>
    <row r="889" spans="2:7" ht="15">
      <c r="B889" s="13"/>
      <c r="C889" s="10"/>
      <c r="D889" s="14"/>
      <c r="E889" s="47"/>
      <c r="F889" s="11"/>
      <c r="G889" s="13"/>
    </row>
    <row r="890" spans="2:7" ht="15">
      <c r="B890" s="13"/>
      <c r="C890" s="10"/>
      <c r="D890" s="14"/>
      <c r="E890" s="47"/>
      <c r="F890" s="11"/>
      <c r="G890" s="13"/>
    </row>
    <row r="891" spans="2:7" ht="15">
      <c r="B891" s="13"/>
      <c r="C891" s="10"/>
      <c r="D891" s="14"/>
      <c r="E891" s="47"/>
      <c r="F891" s="11"/>
      <c r="G891" s="13"/>
    </row>
    <row r="892" spans="2:7" ht="15">
      <c r="B892" s="13"/>
      <c r="C892" s="10"/>
      <c r="D892" s="14"/>
      <c r="E892" s="47"/>
      <c r="F892" s="11"/>
      <c r="G892" s="13"/>
    </row>
    <row r="893" spans="2:7" ht="15">
      <c r="B893" s="13"/>
      <c r="C893" s="10"/>
      <c r="D893" s="14"/>
      <c r="E893" s="47"/>
      <c r="F893" s="11"/>
      <c r="G893" s="13"/>
    </row>
    <row r="894" spans="2:7" ht="15">
      <c r="B894" s="13"/>
      <c r="C894" s="10"/>
      <c r="D894" s="14"/>
      <c r="E894" s="47"/>
      <c r="F894" s="11"/>
      <c r="G894" s="13"/>
    </row>
    <row r="895" spans="2:7" ht="15">
      <c r="B895" s="13"/>
      <c r="C895" s="10"/>
      <c r="D895" s="14"/>
      <c r="E895" s="47"/>
      <c r="F895" s="11"/>
      <c r="G895" s="13"/>
    </row>
    <row r="896" spans="2:7" ht="15">
      <c r="B896" s="13"/>
      <c r="C896" s="10"/>
      <c r="D896" s="14"/>
      <c r="E896" s="47"/>
      <c r="F896" s="11"/>
      <c r="G896" s="13"/>
    </row>
    <row r="897" spans="2:7" ht="15">
      <c r="B897" s="13"/>
      <c r="C897" s="10"/>
      <c r="D897" s="14"/>
      <c r="E897" s="47"/>
      <c r="F897" s="11"/>
      <c r="G897" s="13"/>
    </row>
    <row r="898" spans="2:7" ht="15">
      <c r="B898" s="13"/>
      <c r="C898" s="10"/>
      <c r="D898" s="14"/>
      <c r="E898" s="47"/>
      <c r="F898" s="11"/>
      <c r="G898" s="13"/>
    </row>
    <row r="899" spans="2:7" ht="15">
      <c r="B899" s="13"/>
      <c r="C899" s="10"/>
      <c r="D899" s="14"/>
      <c r="E899" s="47"/>
      <c r="F899" s="11"/>
      <c r="G899" s="13"/>
    </row>
    <row r="900" spans="2:7" ht="15">
      <c r="B900" s="13"/>
      <c r="C900" s="10"/>
      <c r="D900" s="14"/>
      <c r="E900" s="47"/>
      <c r="F900" s="11"/>
      <c r="G900" s="13"/>
    </row>
    <row r="901" spans="2:7" ht="15">
      <c r="B901" s="13"/>
      <c r="C901" s="10"/>
      <c r="D901" s="14"/>
      <c r="E901" s="47"/>
      <c r="F901" s="11"/>
      <c r="G901" s="13"/>
    </row>
    <row r="902" spans="2:7" ht="15">
      <c r="B902" s="13"/>
      <c r="C902" s="10"/>
      <c r="D902" s="14"/>
      <c r="E902" s="47"/>
      <c r="F902" s="11"/>
      <c r="G902" s="13"/>
    </row>
    <row r="903" spans="2:7" ht="15">
      <c r="B903" s="13"/>
      <c r="C903" s="10"/>
      <c r="D903" s="14"/>
      <c r="E903" s="47"/>
      <c r="F903" s="11"/>
      <c r="G903" s="13"/>
    </row>
    <row r="904" spans="2:7" ht="15">
      <c r="B904" s="13"/>
      <c r="C904" s="10"/>
      <c r="D904" s="14"/>
      <c r="E904" s="47"/>
      <c r="F904" s="11"/>
      <c r="G904" s="13"/>
    </row>
    <row r="905" spans="2:7" ht="15">
      <c r="B905" s="13"/>
      <c r="C905" s="10"/>
      <c r="D905" s="14"/>
      <c r="E905" s="47"/>
      <c r="F905" s="11"/>
      <c r="G905" s="13"/>
    </row>
    <row r="906" spans="2:7" ht="15">
      <c r="B906" s="13"/>
      <c r="C906" s="10"/>
      <c r="D906" s="14"/>
      <c r="E906" s="47"/>
      <c r="F906" s="11"/>
      <c r="G906" s="13"/>
    </row>
    <row r="907" spans="2:7" ht="15">
      <c r="B907" s="13"/>
      <c r="C907" s="10"/>
      <c r="D907" s="14"/>
      <c r="E907" s="47"/>
      <c r="F907" s="11"/>
      <c r="G907" s="13"/>
    </row>
    <row r="908" spans="2:7" ht="15">
      <c r="B908" s="13"/>
      <c r="C908" s="10"/>
      <c r="D908" s="14"/>
      <c r="E908" s="47"/>
      <c r="F908" s="11"/>
      <c r="G908" s="13"/>
    </row>
    <row r="909" spans="2:7" ht="15">
      <c r="B909" s="13"/>
      <c r="C909" s="10"/>
      <c r="D909" s="14"/>
      <c r="E909" s="47"/>
      <c r="F909" s="11"/>
      <c r="G909" s="13"/>
    </row>
    <row r="910" spans="2:7" ht="15">
      <c r="B910" s="13"/>
      <c r="C910" s="10"/>
      <c r="D910" s="14"/>
      <c r="E910" s="47"/>
      <c r="F910" s="11"/>
      <c r="G910" s="13"/>
    </row>
    <row r="911" spans="2:7" ht="15">
      <c r="B911" s="13"/>
      <c r="C911" s="10"/>
      <c r="D911" s="14"/>
      <c r="E911" s="47"/>
      <c r="F911" s="11"/>
      <c r="G911" s="13"/>
    </row>
    <row r="912" spans="2:7" ht="15">
      <c r="B912" s="13"/>
      <c r="C912" s="10"/>
      <c r="D912" s="14"/>
      <c r="E912" s="47"/>
      <c r="F912" s="11"/>
      <c r="G912" s="13"/>
    </row>
    <row r="913" spans="2:7" ht="15">
      <c r="B913" s="13"/>
      <c r="C913" s="10"/>
      <c r="D913" s="14"/>
      <c r="E913" s="47"/>
      <c r="F913" s="11"/>
      <c r="G913" s="13"/>
    </row>
    <row r="914" spans="2:7" ht="15">
      <c r="B914" s="13"/>
      <c r="C914" s="10"/>
      <c r="D914" s="14"/>
      <c r="E914" s="47"/>
      <c r="F914" s="11"/>
      <c r="G914" s="13"/>
    </row>
    <row r="915" spans="2:7" ht="15">
      <c r="B915" s="13"/>
      <c r="C915" s="10"/>
      <c r="D915" s="14"/>
      <c r="E915" s="47"/>
      <c r="F915" s="11"/>
      <c r="G915" s="13"/>
    </row>
    <row r="916" spans="2:7" ht="15">
      <c r="B916" s="13"/>
      <c r="C916" s="10"/>
      <c r="D916" s="14"/>
      <c r="E916" s="47"/>
      <c r="F916" s="11"/>
      <c r="G916" s="13"/>
    </row>
    <row r="917" spans="2:7" ht="15">
      <c r="B917" s="13"/>
      <c r="C917" s="10"/>
      <c r="D917" s="14"/>
      <c r="E917" s="47"/>
      <c r="F917" s="11"/>
      <c r="G917" s="13"/>
    </row>
    <row r="918" spans="2:7" ht="15">
      <c r="B918" s="13"/>
      <c r="C918" s="10"/>
      <c r="D918" s="14"/>
      <c r="E918" s="47"/>
      <c r="F918" s="11"/>
      <c r="G918" s="13"/>
    </row>
    <row r="919" spans="2:7" ht="15">
      <c r="B919" s="13"/>
      <c r="C919" s="10"/>
      <c r="D919" s="14"/>
      <c r="E919" s="47"/>
      <c r="F919" s="11"/>
      <c r="G919" s="13"/>
    </row>
    <row r="920" spans="2:7" ht="15">
      <c r="B920" s="13"/>
      <c r="C920" s="10"/>
      <c r="D920" s="14"/>
      <c r="E920" s="47"/>
      <c r="F920" s="11"/>
      <c r="G920" s="13"/>
    </row>
    <row r="921" spans="2:7" ht="15">
      <c r="B921" s="13"/>
      <c r="C921" s="10"/>
      <c r="D921" s="14"/>
      <c r="E921" s="47"/>
      <c r="F921" s="11"/>
      <c r="G921" s="13"/>
    </row>
    <row r="922" spans="2:7" ht="15">
      <c r="B922" s="13"/>
      <c r="C922" s="10"/>
      <c r="D922" s="14"/>
      <c r="E922" s="47"/>
      <c r="F922" s="11"/>
      <c r="G922" s="13"/>
    </row>
    <row r="923" spans="2:7" ht="15">
      <c r="B923" s="13"/>
      <c r="C923" s="10"/>
      <c r="D923" s="14"/>
      <c r="E923" s="47"/>
      <c r="F923" s="11"/>
      <c r="G923" s="13"/>
    </row>
    <row r="924" spans="2:7" ht="15">
      <c r="B924" s="13"/>
      <c r="C924" s="10"/>
      <c r="D924" s="14"/>
      <c r="E924" s="47"/>
      <c r="F924" s="11"/>
      <c r="G924" s="13"/>
    </row>
    <row r="925" spans="2:7" ht="15">
      <c r="B925" s="13"/>
      <c r="C925" s="10"/>
      <c r="D925" s="14"/>
      <c r="E925" s="47"/>
      <c r="F925" s="11"/>
      <c r="G925" s="13"/>
    </row>
    <row r="926" spans="2:7" ht="15">
      <c r="B926" s="13"/>
      <c r="C926" s="10"/>
      <c r="D926" s="14"/>
      <c r="E926" s="47"/>
      <c r="F926" s="11"/>
      <c r="G926" s="13"/>
    </row>
    <row r="927" spans="2:7" ht="15">
      <c r="B927" s="13"/>
      <c r="C927" s="10"/>
      <c r="D927" s="14"/>
      <c r="E927" s="47"/>
      <c r="F927" s="11"/>
      <c r="G927" s="13"/>
    </row>
    <row r="928" spans="2:7" ht="15">
      <c r="B928" s="13"/>
      <c r="C928" s="10"/>
      <c r="D928" s="14"/>
      <c r="E928" s="47"/>
      <c r="F928" s="11"/>
      <c r="G928" s="13"/>
    </row>
    <row r="929" spans="2:7" ht="15">
      <c r="B929" s="13"/>
      <c r="C929" s="10"/>
      <c r="D929" s="14"/>
      <c r="E929" s="47"/>
      <c r="F929" s="11"/>
      <c r="G929" s="13"/>
    </row>
    <row r="930" spans="2:7" ht="15">
      <c r="B930" s="13"/>
      <c r="C930" s="10"/>
      <c r="D930" s="14"/>
      <c r="E930" s="47"/>
      <c r="F930" s="11"/>
      <c r="G930" s="13"/>
    </row>
    <row r="931" spans="2:7" ht="15">
      <c r="B931" s="13"/>
      <c r="C931" s="10"/>
      <c r="D931" s="14"/>
      <c r="E931" s="47"/>
      <c r="F931" s="11"/>
      <c r="G931" s="13"/>
    </row>
    <row r="932" spans="2:7" ht="15">
      <c r="B932" s="13"/>
      <c r="C932" s="10"/>
      <c r="D932" s="14"/>
      <c r="E932" s="47"/>
      <c r="F932" s="11"/>
      <c r="G932" s="13"/>
    </row>
    <row r="933" spans="2:7" ht="15">
      <c r="B933" s="13"/>
      <c r="C933" s="10"/>
      <c r="D933" s="14"/>
      <c r="E933" s="47"/>
      <c r="F933" s="11"/>
      <c r="G933" s="13"/>
    </row>
    <row r="934" spans="2:7" ht="15">
      <c r="B934" s="13"/>
      <c r="C934" s="10"/>
      <c r="D934" s="14"/>
      <c r="E934" s="47"/>
      <c r="F934" s="11"/>
      <c r="G934" s="13"/>
    </row>
    <row r="935" spans="2:7" ht="15">
      <c r="B935" s="13"/>
      <c r="C935" s="10"/>
      <c r="D935" s="14"/>
      <c r="E935" s="47"/>
      <c r="F935" s="11"/>
      <c r="G935" s="13"/>
    </row>
    <row r="936" spans="2:7" ht="15">
      <c r="B936" s="13"/>
      <c r="C936" s="10"/>
      <c r="D936" s="14"/>
      <c r="E936" s="47"/>
      <c r="F936" s="11"/>
      <c r="G936" s="13"/>
    </row>
    <row r="937" spans="2:7" ht="15">
      <c r="B937" s="13"/>
      <c r="C937" s="10"/>
      <c r="D937" s="14"/>
      <c r="E937" s="47"/>
      <c r="F937" s="11"/>
      <c r="G937" s="13"/>
    </row>
    <row r="938" spans="2:7" ht="15">
      <c r="B938" s="13"/>
      <c r="C938" s="10"/>
      <c r="D938" s="14"/>
      <c r="E938" s="47"/>
      <c r="F938" s="11"/>
      <c r="G938" s="13"/>
    </row>
    <row r="939" spans="2:7" ht="15">
      <c r="B939" s="13"/>
      <c r="C939" s="10"/>
      <c r="D939" s="14"/>
      <c r="E939" s="47"/>
      <c r="F939" s="11"/>
      <c r="G939" s="13"/>
    </row>
    <row r="940" spans="2:7" ht="15">
      <c r="B940" s="13"/>
      <c r="C940" s="10"/>
      <c r="D940" s="14"/>
      <c r="E940" s="47"/>
      <c r="F940" s="11"/>
      <c r="G940" s="13"/>
    </row>
    <row r="941" spans="2:7" ht="15">
      <c r="B941" s="13"/>
      <c r="C941" s="10"/>
      <c r="D941" s="14"/>
      <c r="E941" s="47"/>
      <c r="F941" s="11"/>
      <c r="G941" s="13"/>
    </row>
    <row r="942" spans="2:7" ht="15">
      <c r="B942" s="13"/>
      <c r="C942" s="10"/>
      <c r="D942" s="14"/>
      <c r="E942" s="47"/>
      <c r="F942" s="11"/>
      <c r="G942" s="13"/>
    </row>
    <row r="943" spans="2:7" ht="15">
      <c r="B943" s="13"/>
      <c r="C943" s="10"/>
      <c r="D943" s="14"/>
      <c r="E943" s="47"/>
      <c r="F943" s="11"/>
      <c r="G943" s="13"/>
    </row>
    <row r="944" spans="2:7" ht="15">
      <c r="B944" s="13"/>
      <c r="C944" s="10"/>
      <c r="D944" s="14"/>
      <c r="E944" s="47"/>
      <c r="F944" s="11"/>
      <c r="G944" s="13"/>
    </row>
    <row r="945" spans="2:7" ht="15">
      <c r="B945" s="13"/>
      <c r="C945" s="10"/>
      <c r="D945" s="14"/>
      <c r="E945" s="47"/>
      <c r="F945" s="11"/>
      <c r="G945" s="13"/>
    </row>
    <row r="946" spans="2:7" ht="15">
      <c r="B946" s="13"/>
      <c r="C946" s="10"/>
      <c r="D946" s="14"/>
      <c r="E946" s="47"/>
      <c r="F946" s="11"/>
      <c r="G946" s="13"/>
    </row>
    <row r="947" spans="2:7" ht="15">
      <c r="B947" s="13"/>
      <c r="C947" s="10"/>
      <c r="D947" s="14"/>
      <c r="E947" s="47"/>
      <c r="F947" s="11"/>
      <c r="G947" s="13"/>
    </row>
    <row r="948" spans="2:7" ht="15">
      <c r="B948" s="13"/>
      <c r="C948" s="10"/>
      <c r="D948" s="14"/>
      <c r="E948" s="47"/>
      <c r="F948" s="11"/>
      <c r="G948" s="13"/>
    </row>
    <row r="949" spans="2:7" ht="15">
      <c r="B949" s="13"/>
      <c r="C949" s="10"/>
      <c r="D949" s="14"/>
      <c r="E949" s="47"/>
      <c r="F949" s="11"/>
      <c r="G949" s="13"/>
    </row>
    <row r="950" spans="2:7" ht="15">
      <c r="B950" s="13"/>
      <c r="C950" s="10"/>
      <c r="D950" s="14"/>
      <c r="E950" s="47"/>
      <c r="F950" s="11"/>
      <c r="G950" s="13"/>
    </row>
    <row r="951" spans="2:7" ht="15">
      <c r="B951" s="13"/>
      <c r="C951" s="10"/>
      <c r="D951" s="14"/>
      <c r="E951" s="47"/>
      <c r="F951" s="11"/>
      <c r="G951" s="13"/>
    </row>
    <row r="952" spans="2:7" ht="15">
      <c r="B952" s="13"/>
      <c r="C952" s="10"/>
      <c r="D952" s="14"/>
      <c r="E952" s="47"/>
      <c r="F952" s="11"/>
      <c r="G952" s="13"/>
    </row>
    <row r="953" spans="2:7" ht="15">
      <c r="B953" s="13"/>
      <c r="C953" s="10"/>
      <c r="D953" s="14"/>
      <c r="E953" s="47"/>
      <c r="F953" s="11"/>
      <c r="G953" s="13"/>
    </row>
    <row r="954" spans="2:7" ht="15">
      <c r="B954" s="13"/>
      <c r="C954" s="10"/>
      <c r="D954" s="14"/>
      <c r="E954" s="47"/>
      <c r="F954" s="11"/>
      <c r="G954" s="13"/>
    </row>
    <row r="955" spans="2:7" ht="15">
      <c r="B955" s="13"/>
      <c r="C955" s="10"/>
      <c r="D955" s="14"/>
      <c r="E955" s="47"/>
      <c r="F955" s="11"/>
      <c r="G955" s="13"/>
    </row>
    <row r="956" spans="2:7" ht="15">
      <c r="B956" s="13"/>
      <c r="C956" s="10"/>
      <c r="D956" s="14"/>
      <c r="E956" s="47"/>
      <c r="F956" s="11"/>
      <c r="G956" s="13"/>
    </row>
    <row r="957" spans="2:7" ht="15">
      <c r="B957" s="13"/>
      <c r="C957" s="10"/>
      <c r="D957" s="14"/>
      <c r="E957" s="47"/>
      <c r="F957" s="11"/>
      <c r="G957" s="13"/>
    </row>
    <row r="958" spans="2:7" ht="15">
      <c r="B958" s="13"/>
      <c r="C958" s="10"/>
      <c r="D958" s="14"/>
      <c r="E958" s="47"/>
      <c r="F958" s="11"/>
      <c r="G958" s="13"/>
    </row>
    <row r="959" spans="2:7" ht="15">
      <c r="B959" s="13"/>
      <c r="C959" s="10"/>
      <c r="D959" s="14"/>
      <c r="E959" s="47"/>
      <c r="F959" s="11"/>
      <c r="G959" s="13"/>
    </row>
    <row r="960" spans="2:7" ht="15">
      <c r="B960" s="13"/>
      <c r="C960" s="10"/>
      <c r="D960" s="14"/>
      <c r="E960" s="47"/>
      <c r="F960" s="11"/>
      <c r="G960" s="13"/>
    </row>
    <row r="961" spans="2:7" ht="15">
      <c r="B961" s="13"/>
      <c r="C961" s="10"/>
      <c r="D961" s="14"/>
      <c r="E961" s="47"/>
      <c r="F961" s="11"/>
      <c r="G961" s="13"/>
    </row>
    <row r="962" spans="2:7" ht="15">
      <c r="B962" s="13"/>
      <c r="C962" s="10"/>
      <c r="D962" s="14"/>
      <c r="E962" s="47"/>
      <c r="F962" s="11"/>
      <c r="G962" s="13"/>
    </row>
    <row r="963" spans="2:7" ht="15">
      <c r="B963" s="13"/>
      <c r="C963" s="10"/>
      <c r="D963" s="14"/>
      <c r="E963" s="47"/>
      <c r="F963" s="11"/>
      <c r="G963" s="13"/>
    </row>
    <row r="964" spans="2:7" ht="15">
      <c r="B964" s="13"/>
      <c r="C964" s="10"/>
      <c r="D964" s="14"/>
      <c r="E964" s="47"/>
      <c r="F964" s="11"/>
      <c r="G964" s="13"/>
    </row>
    <row r="965" spans="2:7" ht="15">
      <c r="B965" s="13"/>
      <c r="C965" s="10"/>
      <c r="D965" s="14"/>
      <c r="E965" s="47"/>
      <c r="F965" s="11"/>
      <c r="G965" s="13"/>
    </row>
    <row r="966" spans="2:7" ht="15">
      <c r="B966" s="13"/>
      <c r="C966" s="10"/>
      <c r="D966" s="14"/>
      <c r="E966" s="47"/>
      <c r="F966" s="11"/>
      <c r="G966" s="13"/>
    </row>
    <row r="967" spans="2:7" ht="15">
      <c r="B967" s="13"/>
      <c r="C967" s="10"/>
      <c r="D967" s="14"/>
      <c r="E967" s="47"/>
      <c r="F967" s="11"/>
      <c r="G967" s="13"/>
    </row>
    <row r="968" spans="2:7" ht="15">
      <c r="B968" s="13"/>
      <c r="C968" s="10"/>
      <c r="D968" s="14"/>
      <c r="E968" s="47"/>
      <c r="F968" s="11"/>
      <c r="G968" s="13"/>
    </row>
    <row r="969" spans="2:7" ht="15">
      <c r="B969" s="13"/>
      <c r="C969" s="10"/>
      <c r="D969" s="14"/>
      <c r="E969" s="47"/>
      <c r="F969" s="11"/>
      <c r="G969" s="13"/>
    </row>
    <row r="970" spans="2:7" ht="15">
      <c r="B970" s="13"/>
      <c r="C970" s="10"/>
      <c r="D970" s="14"/>
      <c r="E970" s="47"/>
      <c r="F970" s="11"/>
      <c r="G970" s="13"/>
    </row>
    <row r="971" spans="2:7" ht="15">
      <c r="B971" s="13"/>
      <c r="C971" s="10"/>
      <c r="D971" s="14"/>
      <c r="E971" s="47"/>
      <c r="F971" s="11"/>
      <c r="G971" s="13"/>
    </row>
    <row r="972" spans="2:7" ht="15">
      <c r="B972" s="13"/>
      <c r="C972" s="10"/>
      <c r="D972" s="14"/>
      <c r="E972" s="47"/>
      <c r="F972" s="11"/>
      <c r="G972" s="13"/>
    </row>
    <row r="973" spans="2:7" ht="15">
      <c r="B973" s="13"/>
      <c r="C973" s="10"/>
      <c r="D973" s="14"/>
      <c r="E973" s="47"/>
      <c r="F973" s="11"/>
      <c r="G973" s="13"/>
    </row>
    <row r="974" spans="2:7" ht="15">
      <c r="B974" s="13"/>
      <c r="C974" s="10"/>
      <c r="D974" s="14"/>
      <c r="E974" s="47"/>
      <c r="F974" s="11"/>
      <c r="G974" s="13"/>
    </row>
    <row r="975" spans="2:7" ht="15">
      <c r="B975" s="13"/>
      <c r="C975" s="10"/>
      <c r="D975" s="14"/>
      <c r="E975" s="47"/>
      <c r="F975" s="11"/>
      <c r="G975" s="13"/>
    </row>
    <row r="976" spans="2:7" ht="15">
      <c r="B976" s="13"/>
      <c r="C976" s="10"/>
      <c r="D976" s="14"/>
      <c r="E976" s="47"/>
      <c r="F976" s="11"/>
      <c r="G976" s="13"/>
    </row>
    <row r="977" spans="2:7" ht="15">
      <c r="B977" s="13"/>
      <c r="C977" s="10"/>
      <c r="D977" s="14"/>
      <c r="E977" s="47"/>
      <c r="F977" s="11"/>
      <c r="G977" s="13"/>
    </row>
    <row r="978" spans="2:7" ht="15">
      <c r="B978" s="13"/>
      <c r="C978" s="10"/>
      <c r="D978" s="14"/>
      <c r="E978" s="47"/>
      <c r="F978" s="11"/>
      <c r="G978" s="13"/>
    </row>
    <row r="979" spans="2:7" ht="15">
      <c r="B979" s="13"/>
      <c r="C979" s="10"/>
      <c r="D979" s="14"/>
      <c r="E979" s="47"/>
      <c r="F979" s="11"/>
      <c r="G979" s="13"/>
    </row>
    <row r="980" spans="2:7" ht="15">
      <c r="B980" s="13"/>
      <c r="C980" s="10"/>
      <c r="D980" s="14"/>
      <c r="E980" s="47"/>
      <c r="F980" s="11"/>
      <c r="G980" s="13"/>
    </row>
    <row r="981" spans="2:7" ht="15">
      <c r="B981" s="13"/>
      <c r="C981" s="10"/>
      <c r="D981" s="14"/>
      <c r="E981" s="47"/>
      <c r="F981" s="11"/>
      <c r="G981" s="13"/>
    </row>
    <row r="982" spans="2:7" ht="15">
      <c r="B982" s="13"/>
      <c r="C982" s="10"/>
      <c r="D982" s="14"/>
      <c r="E982" s="47"/>
      <c r="F982" s="11"/>
      <c r="G982" s="13"/>
    </row>
    <row r="983" spans="2:7" ht="15">
      <c r="B983" s="13"/>
      <c r="C983" s="10"/>
      <c r="D983" s="14"/>
      <c r="E983" s="47"/>
      <c r="F983" s="11"/>
      <c r="G983" s="13"/>
    </row>
    <row r="984" spans="2:7" ht="15">
      <c r="B984" s="13"/>
      <c r="C984" s="10"/>
      <c r="D984" s="14"/>
      <c r="E984" s="47"/>
      <c r="F984" s="11"/>
      <c r="G984" s="13"/>
    </row>
    <row r="985" spans="2:7" ht="15">
      <c r="B985" s="13"/>
      <c r="C985" s="10"/>
      <c r="D985" s="14"/>
      <c r="E985" s="47"/>
      <c r="F985" s="11"/>
      <c r="G985" s="13"/>
    </row>
    <row r="986" spans="2:7" ht="15">
      <c r="B986" s="13"/>
      <c r="C986" s="10"/>
      <c r="D986" s="14"/>
      <c r="E986" s="47"/>
      <c r="F986" s="11"/>
      <c r="G986" s="13"/>
    </row>
    <row r="987" spans="2:7" ht="15">
      <c r="B987" s="13"/>
      <c r="C987" s="10"/>
      <c r="D987" s="14"/>
      <c r="E987" s="47"/>
      <c r="F987" s="11"/>
      <c r="G987" s="13"/>
    </row>
    <row r="988" spans="2:7" ht="15">
      <c r="B988" s="13"/>
      <c r="C988" s="10"/>
      <c r="D988" s="14"/>
      <c r="E988" s="47"/>
      <c r="F988" s="11"/>
      <c r="G988" s="13"/>
    </row>
    <row r="989" spans="2:7" ht="15">
      <c r="B989" s="13"/>
      <c r="C989" s="10"/>
      <c r="D989" s="14"/>
      <c r="E989" s="47"/>
      <c r="F989" s="11"/>
      <c r="G989" s="13"/>
    </row>
    <row r="990" spans="2:7" ht="15">
      <c r="B990" s="13"/>
      <c r="C990" s="10"/>
      <c r="D990" s="14"/>
      <c r="E990" s="47"/>
      <c r="F990" s="11"/>
      <c r="G990" s="13"/>
    </row>
    <row r="991" spans="2:7" ht="15">
      <c r="B991" s="13"/>
      <c r="C991" s="10"/>
      <c r="D991" s="14"/>
      <c r="E991" s="47"/>
      <c r="F991" s="11"/>
      <c r="G991" s="13"/>
    </row>
    <row r="992" spans="2:7" ht="15">
      <c r="B992" s="13"/>
      <c r="C992" s="10"/>
      <c r="D992" s="14"/>
      <c r="E992" s="47"/>
      <c r="F992" s="11"/>
      <c r="G992" s="13"/>
    </row>
    <row r="993" spans="2:7" ht="15">
      <c r="B993" s="13"/>
      <c r="C993" s="10"/>
      <c r="D993" s="14"/>
      <c r="E993" s="47"/>
      <c r="F993" s="11"/>
      <c r="G993" s="13"/>
    </row>
    <row r="994" spans="2:7" ht="15">
      <c r="B994" s="13"/>
      <c r="C994" s="10"/>
      <c r="D994" s="14"/>
      <c r="E994" s="47"/>
      <c r="F994" s="11"/>
      <c r="G994" s="13"/>
    </row>
    <row r="995" spans="2:7" ht="15">
      <c r="B995" s="13"/>
      <c r="C995" s="10"/>
      <c r="D995" s="14"/>
      <c r="E995" s="47"/>
      <c r="F995" s="11"/>
      <c r="G995" s="13"/>
    </row>
    <row r="996" spans="2:7" ht="15">
      <c r="B996" s="13"/>
      <c r="C996" s="10"/>
      <c r="D996" s="14"/>
      <c r="E996" s="47"/>
      <c r="F996" s="11"/>
      <c r="G996" s="13"/>
    </row>
    <row r="997" spans="2:7" ht="15">
      <c r="B997" s="13"/>
      <c r="C997" s="10"/>
      <c r="D997" s="14"/>
      <c r="E997" s="47"/>
      <c r="F997" s="11"/>
      <c r="G997" s="13"/>
    </row>
    <row r="998" spans="2:7" ht="15">
      <c r="B998" s="13"/>
      <c r="C998" s="10"/>
      <c r="D998" s="14"/>
      <c r="E998" s="47"/>
      <c r="F998" s="11"/>
      <c r="G998" s="13"/>
    </row>
    <row r="999" spans="2:7" ht="15">
      <c r="B999" s="13"/>
      <c r="C999" s="10"/>
      <c r="D999" s="14"/>
      <c r="E999" s="47"/>
      <c r="F999" s="11"/>
      <c r="G999" s="13"/>
    </row>
    <row r="1000" spans="2:7" ht="15">
      <c r="B1000" s="13"/>
      <c r="C1000" s="10"/>
      <c r="D1000" s="14"/>
      <c r="E1000" s="47"/>
      <c r="F1000" s="11"/>
      <c r="G1000" s="13"/>
    </row>
    <row r="1001" spans="2:7" ht="15">
      <c r="B1001" s="13"/>
      <c r="C1001" s="10"/>
      <c r="D1001" s="14"/>
      <c r="E1001" s="47"/>
      <c r="F1001" s="11"/>
      <c r="G1001" s="13"/>
    </row>
    <row r="1002" spans="2:7" ht="15">
      <c r="B1002" s="13"/>
      <c r="C1002" s="10"/>
      <c r="D1002" s="14"/>
      <c r="E1002" s="47"/>
      <c r="F1002" s="11"/>
      <c r="G1002" s="13"/>
    </row>
    <row r="1003" spans="2:7" ht="15">
      <c r="B1003" s="13"/>
      <c r="C1003" s="10"/>
      <c r="D1003" s="14"/>
      <c r="E1003" s="47"/>
      <c r="F1003" s="11"/>
      <c r="G1003" s="13"/>
    </row>
    <row r="1004" spans="2:7" ht="15">
      <c r="B1004" s="13"/>
      <c r="C1004" s="10"/>
      <c r="D1004" s="14"/>
      <c r="E1004" s="47"/>
      <c r="F1004" s="11"/>
      <c r="G1004" s="13"/>
    </row>
    <row r="1005" spans="2:7" ht="15">
      <c r="B1005" s="13"/>
      <c r="C1005" s="10"/>
      <c r="D1005" s="14"/>
      <c r="E1005" s="47"/>
      <c r="F1005" s="11"/>
      <c r="G1005" s="13"/>
    </row>
    <row r="1006" spans="2:7" ht="15">
      <c r="B1006" s="13"/>
      <c r="C1006" s="10"/>
      <c r="D1006" s="14"/>
      <c r="E1006" s="47"/>
      <c r="F1006" s="11"/>
      <c r="G1006" s="13"/>
    </row>
    <row r="1007" spans="2:7" ht="15">
      <c r="B1007" s="13"/>
      <c r="C1007" s="10"/>
      <c r="D1007" s="14"/>
      <c r="E1007" s="47"/>
      <c r="F1007" s="11"/>
      <c r="G1007" s="13"/>
    </row>
    <row r="1008" spans="2:7" ht="15">
      <c r="B1008" s="13"/>
      <c r="C1008" s="10"/>
      <c r="D1008" s="14"/>
      <c r="E1008" s="47"/>
      <c r="F1008" s="11"/>
      <c r="G1008" s="13"/>
    </row>
    <row r="1009" spans="2:7" ht="15">
      <c r="B1009" s="13"/>
      <c r="C1009" s="10"/>
      <c r="D1009" s="14"/>
      <c r="E1009" s="47"/>
      <c r="F1009" s="11"/>
      <c r="G1009" s="13"/>
    </row>
    <row r="1010" spans="2:7" ht="15">
      <c r="B1010" s="13"/>
      <c r="C1010" s="10"/>
      <c r="D1010" s="14"/>
      <c r="E1010" s="47"/>
      <c r="F1010" s="11"/>
      <c r="G1010" s="13"/>
    </row>
    <row r="1011" spans="2:7" ht="15">
      <c r="B1011" s="13"/>
      <c r="C1011" s="10"/>
      <c r="D1011" s="14"/>
      <c r="E1011" s="47"/>
      <c r="F1011" s="11"/>
      <c r="G1011" s="13"/>
    </row>
    <row r="1012" spans="2:7" ht="15">
      <c r="B1012" s="13"/>
      <c r="C1012" s="10"/>
      <c r="D1012" s="14"/>
      <c r="E1012" s="47"/>
      <c r="F1012" s="11"/>
      <c r="G1012" s="13"/>
    </row>
    <row r="1013" spans="2:7" ht="15">
      <c r="B1013" s="13"/>
      <c r="C1013" s="10"/>
      <c r="D1013" s="14"/>
      <c r="E1013" s="47"/>
      <c r="F1013" s="11"/>
      <c r="G1013" s="13"/>
    </row>
    <row r="1014" spans="2:7" ht="15">
      <c r="B1014" s="13"/>
      <c r="C1014" s="10"/>
      <c r="D1014" s="14"/>
      <c r="E1014" s="47"/>
      <c r="F1014" s="11"/>
      <c r="G1014" s="13"/>
    </row>
    <row r="1015" spans="2:7" ht="15">
      <c r="B1015" s="13"/>
      <c r="C1015" s="10"/>
      <c r="D1015" s="14"/>
      <c r="E1015" s="47"/>
      <c r="F1015" s="11"/>
      <c r="G1015" s="13"/>
    </row>
    <row r="1016" spans="2:7" ht="15">
      <c r="B1016" s="13"/>
      <c r="C1016" s="10"/>
      <c r="D1016" s="14"/>
      <c r="E1016" s="47"/>
      <c r="F1016" s="11"/>
      <c r="G1016" s="13"/>
    </row>
    <row r="1017" spans="2:7" ht="15">
      <c r="B1017" s="13"/>
      <c r="C1017" s="10"/>
      <c r="D1017" s="14"/>
      <c r="E1017" s="47"/>
      <c r="F1017" s="11"/>
      <c r="G1017" s="13"/>
    </row>
    <row r="1018" spans="2:7" ht="15">
      <c r="B1018" s="13"/>
      <c r="C1018" s="10"/>
      <c r="D1018" s="14"/>
      <c r="E1018" s="47"/>
      <c r="F1018" s="11"/>
      <c r="G1018" s="13"/>
    </row>
    <row r="1019" spans="2:7" ht="15">
      <c r="B1019" s="13"/>
      <c r="C1019" s="10"/>
      <c r="D1019" s="14"/>
      <c r="E1019" s="47"/>
      <c r="F1019" s="11"/>
      <c r="G1019" s="13"/>
    </row>
    <row r="1020" spans="2:7" ht="15">
      <c r="B1020" s="13"/>
      <c r="C1020" s="10"/>
      <c r="D1020" s="14"/>
      <c r="E1020" s="47"/>
      <c r="F1020" s="11"/>
      <c r="G1020" s="13"/>
    </row>
    <row r="1021" spans="2:7" ht="15">
      <c r="B1021" s="13"/>
      <c r="C1021" s="10"/>
      <c r="D1021" s="14"/>
      <c r="E1021" s="47"/>
      <c r="F1021" s="11"/>
      <c r="G1021" s="13"/>
    </row>
    <row r="1022" spans="2:7" ht="15">
      <c r="B1022" s="13"/>
      <c r="C1022" s="10"/>
      <c r="D1022" s="14"/>
      <c r="E1022" s="47"/>
      <c r="F1022" s="11"/>
      <c r="G1022" s="13"/>
    </row>
    <row r="1023" spans="2:7" ht="15">
      <c r="B1023" s="13"/>
      <c r="C1023" s="10"/>
      <c r="D1023" s="14"/>
      <c r="E1023" s="47"/>
      <c r="F1023" s="11"/>
      <c r="G1023" s="13"/>
    </row>
    <row r="1024" spans="2:7" ht="15">
      <c r="B1024" s="13"/>
      <c r="C1024" s="10"/>
      <c r="D1024" s="14"/>
      <c r="E1024" s="47"/>
      <c r="F1024" s="11"/>
      <c r="G1024" s="13"/>
    </row>
    <row r="1025" spans="2:7" ht="15">
      <c r="B1025" s="13"/>
      <c r="C1025" s="10"/>
      <c r="D1025" s="14"/>
      <c r="E1025" s="47"/>
      <c r="F1025" s="11"/>
      <c r="G1025" s="13"/>
    </row>
    <row r="1026" spans="2:7" ht="15">
      <c r="B1026" s="13"/>
      <c r="C1026" s="10"/>
      <c r="D1026" s="14"/>
      <c r="E1026" s="47"/>
      <c r="F1026" s="11"/>
      <c r="G1026" s="13"/>
    </row>
    <row r="1027" spans="2:7" ht="15">
      <c r="B1027" s="13"/>
      <c r="C1027" s="10"/>
      <c r="D1027" s="14"/>
      <c r="E1027" s="47"/>
      <c r="F1027" s="11"/>
      <c r="G1027" s="13"/>
    </row>
    <row r="1028" spans="2:7" ht="15">
      <c r="B1028" s="13"/>
      <c r="C1028" s="10"/>
      <c r="D1028" s="14"/>
      <c r="E1028" s="47"/>
      <c r="F1028" s="11"/>
      <c r="G1028" s="13"/>
    </row>
    <row r="1029" spans="2:7" ht="15">
      <c r="B1029" s="13"/>
      <c r="C1029" s="10"/>
      <c r="D1029" s="14"/>
      <c r="E1029" s="47"/>
      <c r="F1029" s="11"/>
      <c r="G1029" s="13"/>
    </row>
    <row r="1030" spans="2:7" ht="15">
      <c r="B1030" s="13"/>
      <c r="C1030" s="10"/>
      <c r="D1030" s="14"/>
      <c r="E1030" s="47"/>
      <c r="F1030" s="11"/>
      <c r="G1030" s="13"/>
    </row>
    <row r="1031" spans="2:7" ht="15">
      <c r="B1031" s="13"/>
      <c r="C1031" s="10"/>
      <c r="D1031" s="14"/>
      <c r="E1031" s="47"/>
      <c r="F1031" s="11"/>
      <c r="G1031" s="13"/>
    </row>
    <row r="1032" spans="2:7" ht="15">
      <c r="B1032" s="13"/>
      <c r="C1032" s="10"/>
      <c r="D1032" s="14"/>
      <c r="E1032" s="47"/>
      <c r="F1032" s="11"/>
      <c r="G1032" s="13"/>
    </row>
    <row r="1033" spans="2:7" ht="15">
      <c r="B1033" s="13"/>
      <c r="C1033" s="10"/>
      <c r="D1033" s="14"/>
      <c r="E1033" s="47"/>
      <c r="F1033" s="11"/>
      <c r="G1033" s="13"/>
    </row>
    <row r="1034" spans="2:7" ht="15">
      <c r="B1034" s="13"/>
      <c r="C1034" s="10"/>
      <c r="D1034" s="14"/>
      <c r="E1034" s="47"/>
      <c r="F1034" s="11"/>
      <c r="G1034" s="13"/>
    </row>
    <row r="1035" spans="2:7" ht="15">
      <c r="B1035" s="13"/>
      <c r="C1035" s="10"/>
      <c r="D1035" s="14"/>
      <c r="E1035" s="47"/>
      <c r="F1035" s="11"/>
      <c r="G1035" s="13"/>
    </row>
    <row r="1036" spans="2:7" ht="15">
      <c r="B1036" s="13"/>
      <c r="C1036" s="10"/>
      <c r="D1036" s="14"/>
      <c r="E1036" s="47"/>
      <c r="F1036" s="11"/>
      <c r="G1036" s="13"/>
    </row>
    <row r="1037" spans="2:7" ht="15">
      <c r="B1037" s="13"/>
      <c r="C1037" s="10"/>
      <c r="D1037" s="14"/>
      <c r="E1037" s="47"/>
      <c r="F1037" s="11"/>
      <c r="G1037" s="13"/>
    </row>
    <row r="1038" spans="2:7" ht="15">
      <c r="B1038" s="13"/>
      <c r="C1038" s="10"/>
      <c r="D1038" s="14"/>
      <c r="E1038" s="47"/>
      <c r="F1038" s="11"/>
      <c r="G1038" s="13"/>
    </row>
    <row r="1039" spans="2:7" ht="15">
      <c r="B1039" s="13"/>
      <c r="C1039" s="10"/>
      <c r="D1039" s="14"/>
      <c r="E1039" s="47"/>
      <c r="F1039" s="11"/>
      <c r="G1039" s="13"/>
    </row>
    <row r="1040" spans="2:7" ht="15">
      <c r="B1040" s="13"/>
      <c r="C1040" s="10"/>
      <c r="D1040" s="14"/>
      <c r="E1040" s="47"/>
      <c r="F1040" s="11"/>
      <c r="G1040" s="13"/>
    </row>
    <row r="1041" spans="2:7" ht="15">
      <c r="B1041" s="13"/>
      <c r="C1041" s="10"/>
      <c r="D1041" s="14"/>
      <c r="E1041" s="47"/>
      <c r="F1041" s="11"/>
      <c r="G1041" s="13"/>
    </row>
    <row r="1042" spans="2:7" ht="15">
      <c r="B1042" s="13"/>
      <c r="C1042" s="10"/>
      <c r="D1042" s="14"/>
      <c r="E1042" s="47"/>
      <c r="F1042" s="11"/>
      <c r="G1042" s="13"/>
    </row>
    <row r="1043" spans="2:7" ht="15">
      <c r="B1043" s="13"/>
      <c r="C1043" s="10"/>
      <c r="D1043" s="14"/>
      <c r="E1043" s="47"/>
      <c r="F1043" s="11"/>
      <c r="G1043" s="13"/>
    </row>
    <row r="1044" spans="2:7" ht="15">
      <c r="B1044" s="13"/>
      <c r="C1044" s="10"/>
      <c r="D1044" s="14"/>
      <c r="E1044" s="47"/>
      <c r="F1044" s="11"/>
      <c r="G1044" s="13"/>
    </row>
    <row r="1045" spans="2:7" ht="15">
      <c r="B1045" s="13"/>
      <c r="C1045" s="10"/>
      <c r="D1045" s="14"/>
      <c r="E1045" s="47"/>
      <c r="F1045" s="11"/>
      <c r="G1045" s="13"/>
    </row>
    <row r="1046" spans="2:7" ht="15">
      <c r="B1046" s="13"/>
      <c r="C1046" s="10"/>
      <c r="D1046" s="14"/>
      <c r="E1046" s="47"/>
      <c r="F1046" s="11"/>
      <c r="G1046" s="13"/>
    </row>
    <row r="1047" spans="2:7" ht="15">
      <c r="B1047" s="13"/>
      <c r="C1047" s="10"/>
      <c r="D1047" s="14"/>
      <c r="E1047" s="47"/>
      <c r="F1047" s="11"/>
      <c r="G1047" s="13"/>
    </row>
    <row r="1048" spans="2:7" ht="15">
      <c r="B1048" s="13"/>
      <c r="C1048" s="10"/>
      <c r="D1048" s="14"/>
      <c r="E1048" s="47"/>
      <c r="F1048" s="11"/>
      <c r="G1048" s="13"/>
    </row>
    <row r="1049" spans="2:7" ht="15">
      <c r="B1049" s="13"/>
      <c r="C1049" s="10"/>
      <c r="D1049" s="14"/>
      <c r="E1049" s="47"/>
      <c r="F1049" s="11"/>
      <c r="G1049" s="13"/>
    </row>
    <row r="1050" spans="2:7" ht="15">
      <c r="B1050" s="13"/>
      <c r="C1050" s="10"/>
      <c r="D1050" s="14"/>
      <c r="E1050" s="47"/>
      <c r="F1050" s="11"/>
      <c r="G1050" s="13"/>
    </row>
    <row r="1051" spans="2:7" ht="15">
      <c r="B1051" s="13"/>
      <c r="C1051" s="10"/>
      <c r="D1051" s="14"/>
      <c r="E1051" s="47"/>
      <c r="F1051" s="11"/>
      <c r="G1051" s="13"/>
    </row>
    <row r="1052" spans="2:7" ht="15">
      <c r="B1052" s="13"/>
      <c r="C1052" s="10"/>
      <c r="D1052" s="14"/>
      <c r="E1052" s="47"/>
      <c r="F1052" s="11"/>
      <c r="G1052" s="13"/>
    </row>
    <row r="1053" spans="2:7" ht="15">
      <c r="B1053" s="13"/>
      <c r="C1053" s="10"/>
      <c r="D1053" s="14"/>
      <c r="E1053" s="47"/>
      <c r="F1053" s="11"/>
      <c r="G1053" s="13"/>
    </row>
    <row r="1054" spans="2:7" ht="15">
      <c r="B1054" s="13"/>
      <c r="C1054" s="10"/>
      <c r="D1054" s="14"/>
      <c r="E1054" s="47"/>
      <c r="F1054" s="11"/>
      <c r="G1054" s="13"/>
    </row>
    <row r="1055" spans="2:7" ht="15">
      <c r="B1055" s="13"/>
      <c r="C1055" s="10"/>
      <c r="D1055" s="14"/>
      <c r="E1055" s="47"/>
      <c r="F1055" s="11"/>
      <c r="G1055" s="13"/>
    </row>
    <row r="1056" spans="2:7" ht="15">
      <c r="B1056" s="13"/>
      <c r="C1056" s="10"/>
      <c r="D1056" s="14"/>
      <c r="E1056" s="47"/>
      <c r="F1056" s="11"/>
      <c r="G1056" s="13"/>
    </row>
    <row r="1057" spans="2:7" ht="15">
      <c r="B1057" s="13"/>
      <c r="C1057" s="10"/>
      <c r="D1057" s="14"/>
      <c r="E1057" s="47"/>
      <c r="F1057" s="11"/>
      <c r="G1057" s="13"/>
    </row>
    <row r="1058" spans="2:7" ht="15">
      <c r="B1058" s="13"/>
      <c r="C1058" s="10"/>
      <c r="D1058" s="14"/>
      <c r="E1058" s="47"/>
      <c r="F1058" s="11"/>
      <c r="G1058" s="13"/>
    </row>
    <row r="1059" spans="2:7" ht="15">
      <c r="B1059" s="13"/>
      <c r="C1059" s="10"/>
      <c r="D1059" s="14"/>
      <c r="E1059" s="47"/>
      <c r="F1059" s="11"/>
      <c r="G1059" s="13"/>
    </row>
    <row r="1060" spans="2:7" ht="15">
      <c r="B1060" s="13"/>
      <c r="C1060" s="10"/>
      <c r="D1060" s="14"/>
      <c r="E1060" s="47"/>
      <c r="F1060" s="11"/>
      <c r="G1060" s="13"/>
    </row>
    <row r="1061" spans="2:7" ht="15">
      <c r="B1061" s="13"/>
      <c r="C1061" s="10"/>
      <c r="D1061" s="14"/>
      <c r="E1061" s="47"/>
      <c r="F1061" s="11"/>
      <c r="G1061" s="13"/>
    </row>
    <row r="1062" spans="2:7" ht="15">
      <c r="B1062" s="13"/>
      <c r="C1062" s="10"/>
      <c r="D1062" s="14"/>
      <c r="E1062" s="47"/>
      <c r="F1062" s="11"/>
      <c r="G1062" s="13"/>
    </row>
    <row r="1063" spans="2:7" ht="15">
      <c r="B1063" s="13"/>
      <c r="C1063" s="10"/>
      <c r="D1063" s="14"/>
      <c r="E1063" s="47"/>
      <c r="F1063" s="11"/>
      <c r="G1063" s="13"/>
    </row>
    <row r="1064" spans="2:7" ht="15">
      <c r="B1064" s="13"/>
      <c r="C1064" s="10"/>
      <c r="D1064" s="14"/>
      <c r="E1064" s="47"/>
      <c r="F1064" s="11"/>
      <c r="G1064" s="13"/>
    </row>
    <row r="1065" spans="2:7" ht="15">
      <c r="B1065" s="13"/>
      <c r="C1065" s="10"/>
      <c r="D1065" s="14"/>
      <c r="E1065" s="47"/>
      <c r="F1065" s="11"/>
      <c r="G1065" s="13"/>
    </row>
    <row r="1066" spans="2:7" ht="15">
      <c r="B1066" s="13"/>
      <c r="C1066" s="10"/>
      <c r="D1066" s="14"/>
      <c r="E1066" s="47"/>
      <c r="F1066" s="11"/>
      <c r="G1066" s="13"/>
    </row>
    <row r="1067" spans="2:7" ht="15">
      <c r="B1067" s="13"/>
      <c r="C1067" s="10"/>
      <c r="D1067" s="14"/>
      <c r="E1067" s="47"/>
      <c r="F1067" s="11"/>
      <c r="G1067" s="13"/>
    </row>
    <row r="1068" spans="2:7" ht="15">
      <c r="B1068" s="13"/>
      <c r="C1068" s="10"/>
      <c r="D1068" s="14"/>
      <c r="E1068" s="47"/>
      <c r="F1068" s="11"/>
      <c r="G1068" s="13"/>
    </row>
    <row r="1069" spans="2:7" ht="15">
      <c r="B1069" s="13"/>
      <c r="C1069" s="10"/>
      <c r="D1069" s="14"/>
      <c r="E1069" s="47"/>
      <c r="F1069" s="11"/>
      <c r="G1069" s="13"/>
    </row>
    <row r="1070" spans="2:7" ht="15">
      <c r="B1070" s="13"/>
      <c r="C1070" s="10"/>
      <c r="D1070" s="14"/>
      <c r="E1070" s="47"/>
      <c r="F1070" s="11"/>
      <c r="G1070" s="13"/>
    </row>
    <row r="1071" spans="2:7" ht="15">
      <c r="B1071" s="13"/>
      <c r="C1071" s="10"/>
      <c r="D1071" s="14"/>
      <c r="E1071" s="47"/>
      <c r="F1071" s="11"/>
      <c r="G1071" s="13"/>
    </row>
    <row r="1072" spans="2:7" ht="15">
      <c r="B1072" s="13"/>
      <c r="C1072" s="10"/>
      <c r="D1072" s="14"/>
      <c r="E1072" s="47"/>
      <c r="F1072" s="11"/>
      <c r="G1072" s="13"/>
    </row>
    <row r="1073" spans="2:7" ht="15">
      <c r="B1073" s="13"/>
      <c r="C1073" s="10"/>
      <c r="D1073" s="14"/>
      <c r="E1073" s="47"/>
      <c r="F1073" s="11"/>
      <c r="G1073" s="13"/>
    </row>
    <row r="1074" spans="2:7" ht="15">
      <c r="B1074" s="13"/>
      <c r="C1074" s="10"/>
      <c r="D1074" s="14"/>
      <c r="E1074" s="47"/>
      <c r="F1074" s="11"/>
      <c r="G1074" s="13"/>
    </row>
    <row r="1075" spans="2:7" ht="15">
      <c r="B1075" s="13"/>
      <c r="C1075" s="10"/>
      <c r="D1075" s="14"/>
      <c r="E1075" s="47"/>
      <c r="F1075" s="11"/>
      <c r="G1075" s="13"/>
    </row>
    <row r="1076" spans="2:7" ht="15">
      <c r="B1076" s="13"/>
      <c r="C1076" s="10"/>
      <c r="D1076" s="14"/>
      <c r="E1076" s="47"/>
      <c r="F1076" s="11"/>
      <c r="G1076" s="13"/>
    </row>
    <row r="1077" spans="2:7" ht="15">
      <c r="B1077" s="13"/>
      <c r="C1077" s="10"/>
      <c r="D1077" s="14"/>
      <c r="E1077" s="47"/>
      <c r="F1077" s="11"/>
      <c r="G1077" s="13"/>
    </row>
    <row r="1078" spans="2:7" ht="15">
      <c r="B1078" s="13"/>
      <c r="C1078" s="10"/>
      <c r="D1078" s="14"/>
      <c r="E1078" s="47"/>
      <c r="F1078" s="11"/>
      <c r="G1078" s="13"/>
    </row>
    <row r="1079" spans="2:7" ht="15">
      <c r="B1079" s="13"/>
      <c r="C1079" s="10"/>
      <c r="D1079" s="14"/>
      <c r="E1079" s="47"/>
      <c r="F1079" s="11"/>
      <c r="G1079" s="13"/>
    </row>
    <row r="1080" spans="2:7" ht="15">
      <c r="B1080" s="13"/>
      <c r="C1080" s="10"/>
      <c r="D1080" s="14"/>
      <c r="E1080" s="47"/>
      <c r="F1080" s="11"/>
      <c r="G1080" s="13"/>
    </row>
    <row r="1081" spans="2:7" ht="15">
      <c r="B1081" s="13"/>
      <c r="C1081" s="10"/>
      <c r="D1081" s="14"/>
      <c r="E1081" s="47"/>
      <c r="F1081" s="11"/>
      <c r="G1081" s="13"/>
    </row>
    <row r="1082" spans="2:7" ht="15">
      <c r="B1082" s="13"/>
      <c r="C1082" s="10"/>
      <c r="D1082" s="14"/>
      <c r="E1082" s="47"/>
      <c r="F1082" s="11"/>
      <c r="G1082" s="13"/>
    </row>
    <row r="1083" spans="2:7" ht="15">
      <c r="B1083" s="13"/>
      <c r="C1083" s="10"/>
      <c r="D1083" s="14"/>
      <c r="E1083" s="47"/>
      <c r="F1083" s="11"/>
      <c r="G1083" s="13"/>
    </row>
    <row r="1084" spans="2:7" ht="15">
      <c r="B1084" s="13"/>
      <c r="C1084" s="10"/>
      <c r="D1084" s="14"/>
      <c r="E1084" s="47"/>
      <c r="F1084" s="11"/>
      <c r="G1084" s="13"/>
    </row>
    <row r="1085" spans="2:7" ht="15">
      <c r="B1085" s="13"/>
      <c r="C1085" s="10"/>
      <c r="D1085" s="14"/>
      <c r="E1085" s="47"/>
      <c r="F1085" s="11"/>
      <c r="G1085" s="13"/>
    </row>
    <row r="1086" spans="2:7" ht="15">
      <c r="B1086" s="13"/>
      <c r="C1086" s="10"/>
      <c r="D1086" s="14"/>
      <c r="E1086" s="47"/>
      <c r="F1086" s="11"/>
      <c r="G1086" s="13"/>
    </row>
    <row r="1087" spans="2:7" ht="15">
      <c r="B1087" s="13"/>
      <c r="C1087" s="10"/>
      <c r="D1087" s="14"/>
      <c r="E1087" s="47"/>
      <c r="F1087" s="11"/>
      <c r="G1087" s="13"/>
    </row>
    <row r="1088" spans="2:7" ht="15">
      <c r="B1088" s="13"/>
      <c r="C1088" s="10"/>
      <c r="D1088" s="14"/>
      <c r="E1088" s="47"/>
      <c r="F1088" s="11"/>
      <c r="G1088" s="13"/>
    </row>
    <row r="1089" spans="2:7" ht="15">
      <c r="B1089" s="13"/>
      <c r="C1089" s="10"/>
      <c r="D1089" s="14"/>
      <c r="E1089" s="47"/>
      <c r="F1089" s="11"/>
      <c r="G1089" s="13"/>
    </row>
    <row r="1090" spans="2:7" ht="15">
      <c r="B1090" s="13"/>
      <c r="C1090" s="10"/>
      <c r="D1090" s="14"/>
      <c r="E1090" s="47"/>
      <c r="F1090" s="11"/>
      <c r="G1090" s="13"/>
    </row>
    <row r="1091" spans="2:7" ht="15">
      <c r="B1091" s="13"/>
      <c r="C1091" s="10"/>
      <c r="D1091" s="14"/>
      <c r="E1091" s="47"/>
      <c r="F1091" s="11"/>
      <c r="G1091" s="13"/>
    </row>
    <row r="1092" spans="2:7" ht="15">
      <c r="B1092" s="13"/>
      <c r="C1092" s="10"/>
      <c r="D1092" s="14"/>
      <c r="E1092" s="47"/>
      <c r="F1092" s="11"/>
      <c r="G1092" s="13"/>
    </row>
    <row r="1093" spans="2:7" ht="15">
      <c r="B1093" s="13"/>
      <c r="C1093" s="10"/>
      <c r="D1093" s="14"/>
      <c r="E1093" s="47"/>
      <c r="F1093" s="11"/>
      <c r="G1093" s="13"/>
    </row>
    <row r="1094" spans="2:7" ht="15">
      <c r="B1094" s="13"/>
      <c r="C1094" s="10"/>
      <c r="D1094" s="14"/>
      <c r="E1094" s="47"/>
      <c r="F1094" s="11"/>
      <c r="G1094" s="13"/>
    </row>
    <row r="1095" spans="2:7" ht="15">
      <c r="B1095" s="13"/>
      <c r="C1095" s="10"/>
      <c r="D1095" s="14"/>
      <c r="E1095" s="47"/>
      <c r="F1095" s="11"/>
      <c r="G1095" s="13"/>
    </row>
    <row r="1096" spans="2:7" ht="15">
      <c r="B1096" s="13"/>
      <c r="C1096" s="10"/>
      <c r="D1096" s="14"/>
      <c r="E1096" s="47"/>
      <c r="F1096" s="11"/>
      <c r="G1096" s="13"/>
    </row>
    <row r="1097" spans="2:7" ht="15">
      <c r="B1097" s="13"/>
      <c r="C1097" s="10"/>
      <c r="D1097" s="14"/>
      <c r="E1097" s="47"/>
      <c r="F1097" s="11"/>
      <c r="G1097" s="13"/>
    </row>
    <row r="1098" spans="2:7" ht="15">
      <c r="B1098" s="13"/>
      <c r="C1098" s="10"/>
      <c r="D1098" s="14"/>
      <c r="E1098" s="47"/>
      <c r="F1098" s="11"/>
      <c r="G1098" s="13"/>
    </row>
    <row r="1099" spans="2:7" ht="15">
      <c r="B1099" s="13"/>
      <c r="C1099" s="10"/>
      <c r="D1099" s="14"/>
      <c r="E1099" s="47"/>
      <c r="F1099" s="11"/>
      <c r="G1099" s="13"/>
    </row>
    <row r="1100" spans="2:7" ht="15">
      <c r="B1100" s="13"/>
      <c r="C1100" s="10"/>
      <c r="D1100" s="14"/>
      <c r="E1100" s="47"/>
      <c r="F1100" s="11"/>
      <c r="G1100" s="13"/>
    </row>
    <row r="1101" spans="2:7" ht="15">
      <c r="B1101" s="13"/>
      <c r="C1101" s="10"/>
      <c r="D1101" s="14"/>
      <c r="E1101" s="47"/>
      <c r="F1101" s="11"/>
      <c r="G1101" s="13"/>
    </row>
    <row r="1102" spans="2:7" ht="15">
      <c r="B1102" s="13"/>
      <c r="C1102" s="10"/>
      <c r="D1102" s="14"/>
      <c r="E1102" s="47"/>
      <c r="F1102" s="11"/>
      <c r="G1102" s="13"/>
    </row>
    <row r="1103" spans="2:7" ht="15">
      <c r="B1103" s="13"/>
      <c r="C1103" s="10"/>
      <c r="D1103" s="14"/>
      <c r="E1103" s="47"/>
      <c r="F1103" s="11"/>
      <c r="G1103" s="13"/>
    </row>
    <row r="1104" spans="2:7" ht="15">
      <c r="B1104" s="13"/>
      <c r="C1104" s="10"/>
      <c r="D1104" s="14"/>
      <c r="E1104" s="47"/>
      <c r="F1104" s="11"/>
      <c r="G1104" s="13"/>
    </row>
    <row r="1105" spans="2:7" ht="15">
      <c r="B1105" s="13"/>
      <c r="C1105" s="10"/>
      <c r="D1105" s="14"/>
      <c r="E1105" s="47"/>
      <c r="F1105" s="11"/>
      <c r="G1105" s="13"/>
    </row>
    <row r="1106" spans="2:7" ht="15">
      <c r="B1106" s="13"/>
      <c r="C1106" s="10"/>
      <c r="D1106" s="14"/>
      <c r="E1106" s="47"/>
      <c r="F1106" s="11"/>
      <c r="G1106" s="13"/>
    </row>
    <row r="1107" spans="2:7" ht="15">
      <c r="B1107" s="13"/>
      <c r="C1107" s="10"/>
      <c r="D1107" s="14"/>
      <c r="E1107" s="47"/>
      <c r="F1107" s="11"/>
      <c r="G1107" s="13"/>
    </row>
    <row r="1108" spans="2:7" ht="15">
      <c r="B1108" s="13"/>
      <c r="C1108" s="10"/>
      <c r="D1108" s="14"/>
      <c r="E1108" s="47"/>
      <c r="F1108" s="11"/>
      <c r="G1108" s="13"/>
    </row>
    <row r="1109" spans="2:7" ht="15">
      <c r="B1109" s="13"/>
      <c r="C1109" s="10"/>
      <c r="D1109" s="14"/>
      <c r="E1109" s="47"/>
      <c r="F1109" s="11"/>
      <c r="G1109" s="13"/>
    </row>
    <row r="1110" spans="2:7" ht="15">
      <c r="B1110" s="13"/>
      <c r="C1110" s="10"/>
      <c r="D1110" s="14"/>
      <c r="E1110" s="47"/>
      <c r="F1110" s="11"/>
      <c r="G1110" s="13"/>
    </row>
    <row r="1111" spans="2:7" ht="15">
      <c r="B1111" s="13"/>
      <c r="C1111" s="10"/>
      <c r="D1111" s="14"/>
      <c r="E1111" s="47"/>
      <c r="F1111" s="11"/>
      <c r="G1111" s="13"/>
    </row>
    <row r="1112" spans="2:7" ht="15">
      <c r="B1112" s="13"/>
      <c r="C1112" s="10"/>
      <c r="D1112" s="14"/>
      <c r="E1112" s="47"/>
      <c r="F1112" s="11"/>
      <c r="G1112" s="13"/>
    </row>
    <row r="1113" spans="2:7" ht="15">
      <c r="B1113" s="13"/>
      <c r="C1113" s="10"/>
      <c r="D1113" s="14"/>
      <c r="E1113" s="47"/>
      <c r="F1113" s="11"/>
      <c r="G1113" s="13"/>
    </row>
    <row r="1114" spans="2:7" ht="15">
      <c r="B1114" s="13"/>
      <c r="C1114" s="10"/>
      <c r="D1114" s="14"/>
      <c r="E1114" s="47"/>
      <c r="F1114" s="11"/>
      <c r="G1114" s="13"/>
    </row>
    <row r="1115" spans="2:7" ht="15">
      <c r="B1115" s="13"/>
      <c r="C1115" s="10"/>
      <c r="D1115" s="14"/>
      <c r="E1115" s="47"/>
      <c r="F1115" s="11"/>
      <c r="G1115" s="13"/>
    </row>
    <row r="1116" spans="2:7" ht="15">
      <c r="B1116" s="13"/>
      <c r="C1116" s="10"/>
      <c r="D1116" s="14"/>
      <c r="E1116" s="47"/>
      <c r="F1116" s="11"/>
      <c r="G1116" s="13"/>
    </row>
    <row r="1117" spans="2:7" ht="15">
      <c r="B1117" s="13"/>
      <c r="C1117" s="10"/>
      <c r="D1117" s="14"/>
      <c r="E1117" s="47"/>
      <c r="F1117" s="11"/>
      <c r="G1117" s="13"/>
    </row>
    <row r="1118" spans="2:7" ht="15">
      <c r="B1118" s="13"/>
      <c r="C1118" s="10"/>
      <c r="D1118" s="14"/>
      <c r="E1118" s="47"/>
      <c r="F1118" s="11"/>
      <c r="G1118" s="13"/>
    </row>
    <row r="1119" spans="2:7" ht="15">
      <c r="B1119" s="13"/>
      <c r="C1119" s="10"/>
      <c r="D1119" s="14"/>
      <c r="E1119" s="47"/>
      <c r="F1119" s="11"/>
      <c r="G1119" s="13"/>
    </row>
    <row r="1120" spans="2:7" ht="15">
      <c r="B1120" s="13"/>
      <c r="C1120" s="10"/>
      <c r="D1120" s="14"/>
      <c r="E1120" s="47"/>
      <c r="F1120" s="11"/>
      <c r="G1120" s="13"/>
    </row>
    <row r="1121" spans="2:7" ht="15">
      <c r="B1121" s="13"/>
      <c r="C1121" s="10"/>
      <c r="D1121" s="14"/>
      <c r="E1121" s="47"/>
      <c r="F1121" s="11"/>
      <c r="G1121" s="13"/>
    </row>
    <row r="1122" spans="2:7" ht="15">
      <c r="B1122" s="13"/>
      <c r="C1122" s="10"/>
      <c r="D1122" s="14"/>
      <c r="E1122" s="47"/>
      <c r="F1122" s="11"/>
      <c r="G1122" s="13"/>
    </row>
    <row r="1123" spans="2:7" ht="15">
      <c r="B1123" s="13"/>
      <c r="C1123" s="10"/>
      <c r="D1123" s="14"/>
      <c r="E1123" s="47"/>
      <c r="F1123" s="11"/>
      <c r="G1123" s="13"/>
    </row>
    <row r="1124" spans="2:7" ht="15">
      <c r="B1124" s="13"/>
      <c r="C1124" s="10"/>
      <c r="D1124" s="14"/>
      <c r="E1124" s="47"/>
      <c r="F1124" s="11"/>
      <c r="G1124" s="13"/>
    </row>
    <row r="1125" spans="2:7" ht="15">
      <c r="B1125" s="13"/>
      <c r="C1125" s="10"/>
      <c r="D1125" s="14"/>
      <c r="E1125" s="47"/>
      <c r="F1125" s="11"/>
      <c r="G1125" s="13"/>
    </row>
    <row r="1126" spans="2:7" ht="15">
      <c r="B1126" s="13"/>
      <c r="C1126" s="10"/>
      <c r="D1126" s="14"/>
      <c r="E1126" s="47"/>
      <c r="F1126" s="11"/>
      <c r="G1126" s="13"/>
    </row>
    <row r="1127" spans="2:7" ht="15">
      <c r="B1127" s="13"/>
      <c r="C1127" s="10"/>
      <c r="D1127" s="14"/>
      <c r="E1127" s="47"/>
      <c r="F1127" s="11"/>
      <c r="G1127" s="13"/>
    </row>
    <row r="1128" spans="2:7" ht="15">
      <c r="B1128" s="13"/>
      <c r="C1128" s="10"/>
      <c r="D1128" s="14"/>
      <c r="E1128" s="47"/>
      <c r="F1128" s="11"/>
      <c r="G1128" s="13"/>
    </row>
    <row r="1129" spans="2:7" ht="15">
      <c r="B1129" s="13"/>
      <c r="C1129" s="10"/>
      <c r="D1129" s="14"/>
      <c r="E1129" s="47"/>
      <c r="F1129" s="11"/>
      <c r="G1129" s="13"/>
    </row>
    <row r="1130" spans="2:7" ht="15">
      <c r="B1130" s="13"/>
      <c r="C1130" s="10"/>
      <c r="D1130" s="14"/>
      <c r="E1130" s="47"/>
      <c r="F1130" s="11"/>
      <c r="G1130" s="13"/>
    </row>
    <row r="1131" spans="2:7" ht="15">
      <c r="B1131" s="13"/>
      <c r="C1131" s="10"/>
      <c r="D1131" s="14"/>
      <c r="E1131" s="47"/>
      <c r="F1131" s="11"/>
      <c r="G1131" s="13"/>
    </row>
    <row r="1132" spans="2:7" ht="15">
      <c r="B1132" s="13"/>
      <c r="C1132" s="10"/>
      <c r="D1132" s="14"/>
      <c r="E1132" s="47"/>
      <c r="F1132" s="11"/>
      <c r="G1132" s="13"/>
    </row>
    <row r="1133" spans="2:7" ht="15">
      <c r="B1133" s="13"/>
      <c r="C1133" s="10"/>
      <c r="D1133" s="14"/>
      <c r="E1133" s="47"/>
      <c r="F1133" s="11"/>
      <c r="G1133" s="13"/>
    </row>
    <row r="1134" spans="2:7" ht="15">
      <c r="B1134" s="13"/>
      <c r="C1134" s="10"/>
      <c r="D1134" s="14"/>
      <c r="E1134" s="47"/>
      <c r="F1134" s="11"/>
      <c r="G1134" s="13"/>
    </row>
    <row r="1135" spans="2:7" ht="15">
      <c r="B1135" s="13"/>
      <c r="C1135" s="10"/>
      <c r="D1135" s="14"/>
      <c r="E1135" s="47"/>
      <c r="F1135" s="11"/>
      <c r="G1135" s="13"/>
    </row>
    <row r="1136" spans="2:7" ht="15">
      <c r="B1136" s="13"/>
      <c r="C1136" s="10"/>
      <c r="D1136" s="14"/>
      <c r="E1136" s="47"/>
      <c r="F1136" s="11"/>
      <c r="G1136" s="13"/>
    </row>
    <row r="1137" spans="2:7" ht="15">
      <c r="B1137" s="13"/>
      <c r="C1137" s="10"/>
      <c r="D1137" s="14"/>
      <c r="E1137" s="47"/>
      <c r="F1137" s="11"/>
      <c r="G1137" s="13"/>
    </row>
    <row r="1138" spans="2:7" ht="15">
      <c r="B1138" s="13"/>
      <c r="C1138" s="10"/>
      <c r="D1138" s="14"/>
      <c r="E1138" s="47"/>
      <c r="F1138" s="11"/>
      <c r="G1138" s="13"/>
    </row>
    <row r="1139" spans="2:7" ht="15">
      <c r="B1139" s="13"/>
      <c r="C1139" s="10"/>
      <c r="D1139" s="14"/>
      <c r="E1139" s="47"/>
      <c r="F1139" s="11"/>
      <c r="G1139" s="13"/>
    </row>
    <row r="1140" spans="2:7" ht="15">
      <c r="B1140" s="13"/>
      <c r="C1140" s="10"/>
      <c r="D1140" s="14"/>
      <c r="E1140" s="47"/>
      <c r="F1140" s="11"/>
      <c r="G1140" s="13"/>
    </row>
    <row r="1141" spans="2:7" ht="15">
      <c r="B1141" s="13"/>
      <c r="C1141" s="10"/>
      <c r="D1141" s="14"/>
      <c r="E1141" s="47"/>
      <c r="F1141" s="11"/>
      <c r="G1141" s="13"/>
    </row>
    <row r="1142" spans="2:7" ht="15">
      <c r="B1142" s="13"/>
      <c r="C1142" s="10"/>
      <c r="D1142" s="14"/>
      <c r="E1142" s="47"/>
      <c r="F1142" s="11"/>
      <c r="G1142" s="13"/>
    </row>
    <row r="1143" spans="2:7" ht="15">
      <c r="B1143" s="13"/>
      <c r="C1143" s="10"/>
      <c r="D1143" s="14"/>
      <c r="E1143" s="47"/>
      <c r="F1143" s="11"/>
      <c r="G1143" s="13"/>
    </row>
    <row r="1144" spans="2:7" ht="15">
      <c r="B1144" s="13"/>
      <c r="C1144" s="10"/>
      <c r="D1144" s="14"/>
      <c r="E1144" s="47"/>
      <c r="F1144" s="11"/>
      <c r="G1144" s="13"/>
    </row>
    <row r="1145" spans="2:7" ht="15">
      <c r="B1145" s="13"/>
      <c r="C1145" s="10"/>
      <c r="D1145" s="14"/>
      <c r="E1145" s="47"/>
      <c r="F1145" s="11"/>
      <c r="G1145" s="13"/>
    </row>
    <row r="1146" spans="2:7" ht="15">
      <c r="B1146" s="13"/>
      <c r="C1146" s="10"/>
      <c r="D1146" s="14"/>
      <c r="E1146" s="47"/>
      <c r="F1146" s="11"/>
      <c r="G1146" s="13"/>
    </row>
    <row r="1147" spans="2:7" ht="15">
      <c r="B1147" s="13"/>
      <c r="C1147" s="10"/>
      <c r="D1147" s="14"/>
      <c r="E1147" s="47"/>
      <c r="F1147" s="11"/>
      <c r="G1147" s="13"/>
    </row>
    <row r="1148" spans="2:7" ht="15">
      <c r="B1148" s="13"/>
      <c r="C1148" s="10"/>
      <c r="D1148" s="14"/>
      <c r="E1148" s="47"/>
      <c r="F1148" s="11"/>
      <c r="G1148" s="13"/>
    </row>
    <row r="1149" spans="2:7" ht="15">
      <c r="B1149" s="13"/>
      <c r="C1149" s="10"/>
      <c r="D1149" s="14"/>
      <c r="E1149" s="47"/>
      <c r="F1149" s="11"/>
      <c r="G1149" s="13"/>
    </row>
    <row r="1150" spans="2:7" ht="15">
      <c r="B1150" s="13"/>
      <c r="C1150" s="10"/>
      <c r="D1150" s="14"/>
      <c r="E1150" s="47"/>
      <c r="F1150" s="11"/>
      <c r="G1150" s="13"/>
    </row>
    <row r="1151" spans="2:7" ht="15">
      <c r="B1151" s="13"/>
      <c r="C1151" s="10"/>
      <c r="D1151" s="14"/>
      <c r="E1151" s="47"/>
      <c r="F1151" s="11"/>
      <c r="G1151" s="13"/>
    </row>
    <row r="1152" spans="2:7" ht="15">
      <c r="B1152" s="13"/>
      <c r="C1152" s="10"/>
      <c r="D1152" s="14"/>
      <c r="E1152" s="47"/>
      <c r="F1152" s="11"/>
      <c r="G1152" s="13"/>
    </row>
    <row r="1153" spans="2:7" ht="15">
      <c r="B1153" s="13"/>
      <c r="C1153" s="10"/>
      <c r="D1153" s="14"/>
      <c r="E1153" s="47"/>
      <c r="F1153" s="11"/>
      <c r="G1153" s="13"/>
    </row>
    <row r="1154" spans="2:7" ht="15">
      <c r="B1154" s="13"/>
      <c r="C1154" s="10"/>
      <c r="D1154" s="14"/>
      <c r="E1154" s="47"/>
      <c r="F1154" s="11"/>
      <c r="G1154" s="13"/>
    </row>
    <row r="1155" spans="2:7" ht="15">
      <c r="B1155" s="13"/>
      <c r="C1155" s="10"/>
      <c r="D1155" s="14"/>
      <c r="E1155" s="47"/>
      <c r="F1155" s="11"/>
      <c r="G1155" s="13"/>
    </row>
    <row r="1156" spans="2:7" ht="15">
      <c r="B1156" s="13"/>
      <c r="C1156" s="10"/>
      <c r="D1156" s="14"/>
      <c r="E1156" s="47"/>
      <c r="F1156" s="11"/>
      <c r="G1156" s="13"/>
    </row>
    <row r="1157" spans="2:7" ht="15">
      <c r="B1157" s="13"/>
      <c r="C1157" s="10"/>
      <c r="D1157" s="14"/>
      <c r="E1157" s="47"/>
      <c r="F1157" s="11"/>
      <c r="G1157" s="13"/>
    </row>
    <row r="1158" spans="2:7" ht="15">
      <c r="B1158" s="13"/>
      <c r="C1158" s="10"/>
      <c r="D1158" s="14"/>
      <c r="E1158" s="47"/>
      <c r="F1158" s="11"/>
      <c r="G1158" s="13"/>
    </row>
    <row r="1159" spans="2:7" ht="15">
      <c r="B1159" s="13"/>
      <c r="C1159" s="10"/>
      <c r="D1159" s="14"/>
      <c r="E1159" s="47"/>
      <c r="F1159" s="11"/>
      <c r="G1159" s="13"/>
    </row>
    <row r="1160" spans="2:7" ht="15">
      <c r="B1160" s="13"/>
      <c r="C1160" s="10"/>
      <c r="D1160" s="14"/>
      <c r="E1160" s="47"/>
      <c r="F1160" s="11"/>
      <c r="G1160" s="13"/>
    </row>
    <row r="1161" spans="2:7" ht="15">
      <c r="B1161" s="13"/>
      <c r="C1161" s="10"/>
      <c r="D1161" s="14"/>
      <c r="E1161" s="47"/>
      <c r="F1161" s="11"/>
      <c r="G1161" s="13"/>
    </row>
    <row r="1162" spans="2:7" ht="15">
      <c r="B1162" s="13"/>
      <c r="C1162" s="10"/>
      <c r="D1162" s="14"/>
      <c r="E1162" s="47"/>
      <c r="F1162" s="11"/>
      <c r="G1162" s="13"/>
    </row>
    <row r="1163" spans="2:7" ht="15">
      <c r="B1163" s="13"/>
      <c r="C1163" s="10"/>
      <c r="D1163" s="14"/>
      <c r="E1163" s="47"/>
      <c r="F1163" s="11"/>
      <c r="G1163" s="13"/>
    </row>
    <row r="1164" spans="2:7" ht="15">
      <c r="B1164" s="13"/>
      <c r="C1164" s="10"/>
      <c r="D1164" s="14"/>
      <c r="E1164" s="47"/>
      <c r="F1164" s="11"/>
      <c r="G1164" s="13"/>
    </row>
    <row r="1165" spans="2:7" ht="15">
      <c r="B1165" s="13"/>
      <c r="C1165" s="10"/>
      <c r="D1165" s="14"/>
      <c r="E1165" s="47"/>
      <c r="F1165" s="11"/>
      <c r="G1165" s="13"/>
    </row>
    <row r="1166" spans="2:7" ht="15">
      <c r="B1166" s="13"/>
      <c r="C1166" s="10"/>
      <c r="D1166" s="14"/>
      <c r="E1166" s="47"/>
      <c r="F1166" s="11"/>
      <c r="G1166" s="13"/>
    </row>
    <row r="1167" spans="2:7" ht="15">
      <c r="B1167" s="13"/>
      <c r="C1167" s="10"/>
      <c r="D1167" s="14"/>
      <c r="E1167" s="47"/>
      <c r="F1167" s="11"/>
      <c r="G1167" s="13"/>
    </row>
    <row r="1168" spans="2:7" ht="15">
      <c r="B1168" s="13"/>
      <c r="C1168" s="10"/>
      <c r="D1168" s="14"/>
      <c r="E1168" s="47"/>
      <c r="F1168" s="11"/>
      <c r="G1168" s="13"/>
    </row>
    <row r="1169" spans="2:7" ht="15">
      <c r="B1169" s="13"/>
      <c r="C1169" s="10"/>
      <c r="D1169" s="14"/>
      <c r="E1169" s="47"/>
      <c r="F1169" s="11"/>
      <c r="G1169" s="13"/>
    </row>
    <row r="1170" spans="2:7" ht="15">
      <c r="B1170" s="13"/>
      <c r="C1170" s="10"/>
      <c r="D1170" s="14"/>
      <c r="E1170" s="47"/>
      <c r="F1170" s="11"/>
      <c r="G1170" s="13"/>
    </row>
    <row r="1171" spans="2:7" ht="15">
      <c r="B1171" s="13"/>
      <c r="C1171" s="10"/>
      <c r="D1171" s="14"/>
      <c r="E1171" s="47"/>
      <c r="F1171" s="11"/>
      <c r="G1171" s="13"/>
    </row>
    <row r="1172" spans="2:7" ht="15">
      <c r="B1172" s="13"/>
      <c r="C1172" s="10"/>
      <c r="D1172" s="14"/>
      <c r="E1172" s="47"/>
      <c r="F1172" s="11"/>
      <c r="G1172" s="13"/>
    </row>
    <row r="1173" spans="2:7" ht="15">
      <c r="B1173" s="13"/>
      <c r="C1173" s="10"/>
      <c r="D1173" s="14"/>
      <c r="E1173" s="47"/>
      <c r="F1173" s="11"/>
      <c r="G1173" s="13"/>
    </row>
    <row r="1174" spans="2:7" ht="15">
      <c r="B1174" s="13"/>
      <c r="C1174" s="10"/>
      <c r="D1174" s="14"/>
      <c r="E1174" s="47"/>
      <c r="F1174" s="11"/>
      <c r="G1174" s="13"/>
    </row>
    <row r="1175" spans="2:7" ht="15">
      <c r="B1175" s="13"/>
      <c r="C1175" s="10"/>
      <c r="D1175" s="14"/>
      <c r="E1175" s="47"/>
      <c r="F1175" s="11"/>
      <c r="G1175" s="13"/>
    </row>
    <row r="1176" spans="2:7" ht="15">
      <c r="B1176" s="13"/>
      <c r="C1176" s="10"/>
      <c r="D1176" s="14"/>
      <c r="E1176" s="47"/>
      <c r="F1176" s="11"/>
      <c r="G1176" s="13"/>
    </row>
    <row r="1177" spans="2:7" ht="15">
      <c r="B1177" s="13"/>
      <c r="C1177" s="10"/>
      <c r="D1177" s="14"/>
      <c r="E1177" s="47"/>
      <c r="F1177" s="11"/>
      <c r="G1177" s="13"/>
    </row>
    <row r="1178" spans="2:7" ht="15">
      <c r="B1178" s="13"/>
      <c r="C1178" s="10"/>
      <c r="D1178" s="14"/>
      <c r="E1178" s="47"/>
      <c r="F1178" s="11"/>
      <c r="G1178" s="13"/>
    </row>
    <row r="1179" spans="2:7" ht="15">
      <c r="B1179" s="13"/>
      <c r="C1179" s="10"/>
      <c r="D1179" s="14"/>
      <c r="E1179" s="47"/>
      <c r="F1179" s="11"/>
      <c r="G1179" s="13"/>
    </row>
    <row r="1180" spans="2:7" ht="15">
      <c r="B1180" s="13"/>
      <c r="C1180" s="10"/>
      <c r="D1180" s="14"/>
      <c r="E1180" s="47"/>
      <c r="F1180" s="11"/>
      <c r="G1180" s="13"/>
    </row>
    <row r="1181" spans="2:7" ht="15">
      <c r="B1181" s="13"/>
      <c r="C1181" s="10"/>
      <c r="D1181" s="14"/>
      <c r="E1181" s="47"/>
      <c r="F1181" s="11"/>
      <c r="G1181" s="13"/>
    </row>
    <row r="1182" spans="2:7" ht="15">
      <c r="B1182" s="13"/>
      <c r="C1182" s="10"/>
      <c r="D1182" s="14"/>
      <c r="E1182" s="47"/>
      <c r="F1182" s="11"/>
      <c r="G1182" s="13"/>
    </row>
    <row r="1183" spans="2:7" ht="15">
      <c r="B1183" s="13"/>
      <c r="C1183" s="10"/>
      <c r="D1183" s="14"/>
      <c r="E1183" s="47"/>
      <c r="F1183" s="11"/>
      <c r="G1183" s="13"/>
    </row>
    <row r="1184" spans="2:7" ht="15">
      <c r="B1184" s="13"/>
      <c r="C1184" s="10"/>
      <c r="D1184" s="14"/>
      <c r="E1184" s="47"/>
      <c r="F1184" s="11"/>
      <c r="G1184" s="13"/>
    </row>
    <row r="1185" spans="2:7" ht="15">
      <c r="B1185" s="13"/>
      <c r="C1185" s="10"/>
      <c r="D1185" s="14"/>
      <c r="E1185" s="47"/>
      <c r="F1185" s="11"/>
      <c r="G1185" s="13"/>
    </row>
    <row r="1186" spans="2:7" ht="15">
      <c r="B1186" s="13"/>
      <c r="C1186" s="10"/>
      <c r="D1186" s="14"/>
      <c r="E1186" s="47"/>
      <c r="F1186" s="11"/>
      <c r="G1186" s="13"/>
    </row>
    <row r="1187" spans="2:7" ht="15">
      <c r="B1187" s="13"/>
      <c r="C1187" s="10"/>
      <c r="D1187" s="14"/>
      <c r="E1187" s="47"/>
      <c r="F1187" s="11"/>
      <c r="G1187" s="13"/>
    </row>
    <row r="1188" spans="2:7" ht="15">
      <c r="B1188" s="13"/>
      <c r="C1188" s="10"/>
      <c r="D1188" s="14"/>
      <c r="E1188" s="47"/>
      <c r="F1188" s="11"/>
      <c r="G1188" s="13"/>
    </row>
    <row r="1189" spans="2:7" ht="15">
      <c r="B1189" s="13"/>
      <c r="C1189" s="10"/>
      <c r="D1189" s="14"/>
      <c r="E1189" s="47"/>
      <c r="F1189" s="11"/>
      <c r="G1189" s="13"/>
    </row>
    <row r="1190" spans="2:7" ht="15">
      <c r="B1190" s="13"/>
      <c r="C1190" s="10"/>
      <c r="D1190" s="14"/>
      <c r="E1190" s="47"/>
      <c r="F1190" s="11"/>
      <c r="G1190" s="13"/>
    </row>
    <row r="1191" spans="2:7" ht="15">
      <c r="B1191" s="13"/>
      <c r="C1191" s="10"/>
      <c r="D1191" s="14"/>
      <c r="E1191" s="47"/>
      <c r="F1191" s="11"/>
      <c r="G1191" s="13"/>
    </row>
    <row r="1192" spans="2:7" ht="15">
      <c r="B1192" s="13"/>
      <c r="C1192" s="10"/>
      <c r="D1192" s="14"/>
      <c r="E1192" s="47"/>
      <c r="F1192" s="11"/>
      <c r="G1192" s="13"/>
    </row>
    <row r="1193" spans="2:7" ht="15">
      <c r="B1193" s="13"/>
      <c r="C1193" s="10"/>
      <c r="D1193" s="14"/>
      <c r="E1193" s="47"/>
      <c r="F1193" s="11"/>
      <c r="G1193" s="13"/>
    </row>
    <row r="1194" spans="2:7" ht="15">
      <c r="B1194" s="13"/>
      <c r="C1194" s="10"/>
      <c r="D1194" s="14"/>
      <c r="E1194" s="47"/>
      <c r="F1194" s="11"/>
      <c r="G1194" s="13"/>
    </row>
    <row r="1195" spans="2:7" ht="15">
      <c r="B1195" s="13"/>
      <c r="C1195" s="10"/>
      <c r="D1195" s="14"/>
      <c r="E1195" s="47"/>
      <c r="F1195" s="11"/>
      <c r="G1195" s="13"/>
    </row>
    <row r="1196" spans="2:7" ht="15">
      <c r="B1196" s="13"/>
      <c r="C1196" s="10"/>
      <c r="D1196" s="14"/>
      <c r="E1196" s="47"/>
      <c r="F1196" s="11"/>
      <c r="G1196" s="13"/>
    </row>
    <row r="1197" spans="2:7" ht="15">
      <c r="B1197" s="13"/>
      <c r="C1197" s="10"/>
      <c r="D1197" s="14"/>
      <c r="E1197" s="47"/>
      <c r="F1197" s="11"/>
      <c r="G1197" s="13"/>
    </row>
    <row r="1198" spans="2:7" ht="15">
      <c r="B1198" s="13"/>
      <c r="C1198" s="10"/>
      <c r="D1198" s="14"/>
      <c r="E1198" s="47"/>
      <c r="F1198" s="11"/>
      <c r="G1198" s="13"/>
    </row>
    <row r="1199" spans="2:7" ht="15">
      <c r="B1199" s="13"/>
      <c r="C1199" s="10"/>
      <c r="D1199" s="14"/>
      <c r="E1199" s="47"/>
      <c r="F1199" s="11"/>
      <c r="G1199" s="13"/>
    </row>
    <row r="1200" spans="2:7" ht="15">
      <c r="B1200" s="13"/>
      <c r="C1200" s="10"/>
      <c r="D1200" s="14"/>
      <c r="E1200" s="47"/>
      <c r="F1200" s="11"/>
      <c r="G1200" s="13"/>
    </row>
    <row r="1201" spans="2:7" ht="15">
      <c r="B1201" s="13"/>
      <c r="C1201" s="10"/>
      <c r="D1201" s="14"/>
      <c r="E1201" s="47"/>
      <c r="F1201" s="11"/>
      <c r="G1201" s="13"/>
    </row>
    <row r="1202" spans="2:7" ht="15">
      <c r="B1202" s="13"/>
      <c r="C1202" s="10"/>
      <c r="D1202" s="14"/>
      <c r="E1202" s="47"/>
      <c r="F1202" s="11"/>
      <c r="G1202" s="13"/>
    </row>
    <row r="1203" spans="2:7" ht="15">
      <c r="B1203" s="13"/>
      <c r="C1203" s="10"/>
      <c r="D1203" s="14"/>
      <c r="E1203" s="47"/>
      <c r="F1203" s="11"/>
      <c r="G1203" s="13"/>
    </row>
    <row r="1204" spans="2:7" ht="15">
      <c r="B1204" s="13"/>
      <c r="C1204" s="10"/>
      <c r="D1204" s="14"/>
      <c r="E1204" s="47"/>
      <c r="F1204" s="11"/>
      <c r="G1204" s="13"/>
    </row>
    <row r="1205" spans="2:7" ht="15">
      <c r="B1205" s="13"/>
      <c r="C1205" s="10"/>
      <c r="D1205" s="14"/>
      <c r="E1205" s="47"/>
      <c r="F1205" s="11"/>
      <c r="G1205" s="13"/>
    </row>
    <row r="1206" spans="2:7" ht="15">
      <c r="B1206" s="13"/>
      <c r="C1206" s="10"/>
      <c r="D1206" s="14"/>
      <c r="E1206" s="47"/>
      <c r="F1206" s="11"/>
      <c r="G1206" s="13"/>
    </row>
    <row r="1207" spans="2:7" ht="15">
      <c r="B1207" s="13"/>
      <c r="C1207" s="10"/>
      <c r="D1207" s="14"/>
      <c r="E1207" s="47"/>
      <c r="F1207" s="11"/>
      <c r="G1207" s="13"/>
    </row>
    <row r="1208" spans="2:7" ht="15">
      <c r="B1208" s="13"/>
      <c r="C1208" s="10"/>
      <c r="D1208" s="14"/>
      <c r="E1208" s="47"/>
      <c r="F1208" s="11"/>
      <c r="G1208" s="13"/>
    </row>
    <row r="1209" spans="2:7" ht="15">
      <c r="B1209" s="13"/>
      <c r="C1209" s="10"/>
      <c r="D1209" s="14"/>
      <c r="E1209" s="47"/>
      <c r="F1209" s="11"/>
      <c r="G1209" s="13"/>
    </row>
    <row r="1210" spans="2:7" ht="15">
      <c r="B1210" s="13"/>
      <c r="C1210" s="10"/>
      <c r="D1210" s="14"/>
      <c r="E1210" s="47"/>
      <c r="F1210" s="11"/>
      <c r="G1210" s="13"/>
    </row>
    <row r="1211" spans="2:7" ht="15">
      <c r="B1211" s="13"/>
      <c r="C1211" s="10"/>
      <c r="D1211" s="14"/>
      <c r="E1211" s="47"/>
      <c r="F1211" s="11"/>
      <c r="G1211" s="13"/>
    </row>
    <row r="1212" spans="2:7" ht="15">
      <c r="B1212" s="13"/>
      <c r="C1212" s="10"/>
      <c r="D1212" s="14"/>
      <c r="E1212" s="47"/>
      <c r="F1212" s="11"/>
      <c r="G1212" s="13"/>
    </row>
    <row r="1213" spans="2:7" ht="15">
      <c r="B1213" s="13"/>
      <c r="C1213" s="10"/>
      <c r="D1213" s="14"/>
      <c r="E1213" s="47"/>
      <c r="F1213" s="11"/>
      <c r="G1213" s="13"/>
    </row>
    <row r="1214" spans="2:7" ht="15">
      <c r="B1214" s="13"/>
      <c r="C1214" s="10"/>
      <c r="D1214" s="14"/>
      <c r="E1214" s="47"/>
      <c r="F1214" s="11"/>
      <c r="G1214" s="13"/>
    </row>
    <row r="1215" spans="2:7" ht="15">
      <c r="B1215" s="13"/>
      <c r="C1215" s="10"/>
      <c r="D1215" s="14"/>
      <c r="E1215" s="47"/>
      <c r="F1215" s="11"/>
      <c r="G1215" s="13"/>
    </row>
    <row r="1216" spans="2:7" ht="15">
      <c r="B1216" s="13"/>
      <c r="C1216" s="10"/>
      <c r="D1216" s="14"/>
      <c r="E1216" s="47"/>
      <c r="F1216" s="11"/>
      <c r="G1216" s="13"/>
    </row>
    <row r="1217" spans="2:7" ht="15">
      <c r="B1217" s="13"/>
      <c r="C1217" s="10"/>
      <c r="D1217" s="14"/>
      <c r="E1217" s="47"/>
      <c r="F1217" s="11"/>
      <c r="G1217" s="13"/>
    </row>
    <row r="1218" spans="2:7" ht="15">
      <c r="B1218" s="13"/>
      <c r="C1218" s="10"/>
      <c r="D1218" s="14"/>
      <c r="E1218" s="47"/>
      <c r="F1218" s="11"/>
      <c r="G1218" s="13"/>
    </row>
    <row r="1219" spans="2:7" ht="15">
      <c r="B1219" s="13"/>
      <c r="C1219" s="10"/>
      <c r="D1219" s="14"/>
      <c r="E1219" s="47"/>
      <c r="F1219" s="11"/>
      <c r="G1219" s="13"/>
    </row>
    <row r="1220" spans="2:7" ht="15">
      <c r="B1220" s="13"/>
      <c r="C1220" s="10"/>
      <c r="D1220" s="14"/>
      <c r="E1220" s="47"/>
      <c r="F1220" s="11"/>
      <c r="G1220" s="13"/>
    </row>
    <row r="1221" spans="2:7" ht="15">
      <c r="B1221" s="13"/>
      <c r="C1221" s="10"/>
      <c r="D1221" s="14"/>
      <c r="E1221" s="47"/>
      <c r="F1221" s="11"/>
      <c r="G1221" s="13"/>
    </row>
    <row r="1222" spans="2:7" ht="15">
      <c r="B1222" s="13"/>
      <c r="C1222" s="10"/>
      <c r="D1222" s="14"/>
      <c r="E1222" s="47"/>
      <c r="F1222" s="11"/>
      <c r="G1222" s="13"/>
    </row>
    <row r="1223" spans="2:7" ht="15">
      <c r="B1223" s="13"/>
      <c r="C1223" s="10"/>
      <c r="D1223" s="14"/>
      <c r="E1223" s="47"/>
      <c r="F1223" s="11"/>
      <c r="G1223" s="13"/>
    </row>
    <row r="1224" spans="2:7" ht="15">
      <c r="B1224" s="13"/>
      <c r="C1224" s="10"/>
      <c r="D1224" s="14"/>
      <c r="E1224" s="47"/>
      <c r="F1224" s="11"/>
      <c r="G1224" s="13"/>
    </row>
    <row r="1225" spans="2:7" ht="15">
      <c r="B1225" s="13"/>
      <c r="C1225" s="10"/>
      <c r="D1225" s="14"/>
      <c r="E1225" s="47"/>
      <c r="F1225" s="11"/>
      <c r="G1225" s="13"/>
    </row>
    <row r="1226" spans="2:7" ht="15">
      <c r="B1226" s="13"/>
      <c r="C1226" s="10"/>
      <c r="D1226" s="14"/>
      <c r="E1226" s="47"/>
      <c r="F1226" s="11"/>
      <c r="G1226" s="13"/>
    </row>
    <row r="1227" spans="2:7" ht="15">
      <c r="B1227" s="13"/>
      <c r="C1227" s="10"/>
      <c r="D1227" s="14"/>
      <c r="E1227" s="47"/>
      <c r="F1227" s="11"/>
      <c r="G1227" s="13"/>
    </row>
    <row r="1228" spans="2:7" ht="15">
      <c r="B1228" s="13"/>
      <c r="C1228" s="10"/>
      <c r="D1228" s="14"/>
      <c r="E1228" s="47"/>
      <c r="F1228" s="11"/>
      <c r="G1228" s="13"/>
    </row>
    <row r="1229" spans="2:7" ht="15">
      <c r="B1229" s="13"/>
      <c r="C1229" s="10"/>
      <c r="D1229" s="14"/>
      <c r="E1229" s="47"/>
      <c r="F1229" s="11"/>
      <c r="G1229" s="13"/>
    </row>
    <row r="1230" spans="2:7" ht="15">
      <c r="B1230" s="13"/>
      <c r="C1230" s="10"/>
      <c r="D1230" s="14"/>
      <c r="E1230" s="47"/>
      <c r="F1230" s="11"/>
      <c r="G1230" s="13"/>
    </row>
    <row r="1231" spans="2:7" ht="15">
      <c r="B1231" s="13"/>
      <c r="C1231" s="10"/>
      <c r="D1231" s="14"/>
      <c r="E1231" s="47"/>
      <c r="F1231" s="11"/>
      <c r="G1231" s="13"/>
    </row>
    <row r="1232" spans="2:7" ht="15">
      <c r="B1232" s="13"/>
      <c r="C1232" s="10"/>
      <c r="D1232" s="14"/>
      <c r="E1232" s="47"/>
      <c r="F1232" s="11"/>
      <c r="G1232" s="13"/>
    </row>
    <row r="1233" spans="2:7" ht="15">
      <c r="B1233" s="13"/>
      <c r="C1233" s="10"/>
      <c r="D1233" s="14"/>
      <c r="E1233" s="47"/>
      <c r="F1233" s="11"/>
      <c r="G1233" s="13"/>
    </row>
    <row r="1234" spans="2:7" ht="15">
      <c r="B1234" s="13"/>
      <c r="C1234" s="10"/>
      <c r="D1234" s="14"/>
      <c r="E1234" s="47"/>
      <c r="F1234" s="11"/>
      <c r="G1234" s="13"/>
    </row>
    <row r="1235" spans="2:7" ht="15">
      <c r="B1235" s="13"/>
      <c r="C1235" s="10"/>
      <c r="D1235" s="14"/>
      <c r="E1235" s="47"/>
      <c r="F1235" s="11"/>
      <c r="G1235" s="13"/>
    </row>
    <row r="1236" spans="2:7" ht="15">
      <c r="B1236" s="13"/>
      <c r="C1236" s="10"/>
      <c r="D1236" s="14"/>
      <c r="E1236" s="47"/>
      <c r="F1236" s="11"/>
      <c r="G1236" s="13"/>
    </row>
    <row r="1237" spans="2:7" ht="15">
      <c r="B1237" s="13"/>
      <c r="C1237" s="10"/>
      <c r="D1237" s="14"/>
      <c r="E1237" s="47"/>
      <c r="F1237" s="11"/>
      <c r="G1237" s="13"/>
    </row>
    <row r="1238" spans="2:7" ht="15">
      <c r="B1238" s="13"/>
      <c r="C1238" s="10"/>
      <c r="D1238" s="14"/>
      <c r="E1238" s="47"/>
      <c r="F1238" s="11"/>
      <c r="G1238" s="13"/>
    </row>
    <row r="1239" spans="2:7" ht="15">
      <c r="B1239" s="13"/>
      <c r="C1239" s="10"/>
      <c r="D1239" s="14"/>
      <c r="E1239" s="47"/>
      <c r="F1239" s="11"/>
      <c r="G1239" s="13"/>
    </row>
    <row r="1240" spans="2:7" ht="15">
      <c r="B1240" s="13"/>
      <c r="C1240" s="10"/>
      <c r="D1240" s="14"/>
      <c r="E1240" s="47"/>
      <c r="F1240" s="11"/>
      <c r="G1240" s="13"/>
    </row>
    <row r="1241" spans="2:7" ht="15">
      <c r="B1241" s="13"/>
      <c r="C1241" s="10"/>
      <c r="D1241" s="14"/>
      <c r="E1241" s="47"/>
      <c r="F1241" s="11"/>
      <c r="G1241" s="13"/>
    </row>
    <row r="1242" spans="2:7" ht="15">
      <c r="B1242" s="13"/>
      <c r="C1242" s="10"/>
      <c r="D1242" s="14"/>
      <c r="E1242" s="47"/>
      <c r="F1242" s="11"/>
      <c r="G1242" s="13"/>
    </row>
    <row r="1243" spans="2:7" ht="15">
      <c r="B1243" s="13"/>
      <c r="C1243" s="10"/>
      <c r="D1243" s="14"/>
      <c r="E1243" s="47"/>
      <c r="F1243" s="11"/>
      <c r="G1243" s="13"/>
    </row>
    <row r="1244" spans="2:7" ht="15">
      <c r="B1244" s="13"/>
      <c r="C1244" s="10"/>
      <c r="D1244" s="14"/>
      <c r="E1244" s="47"/>
      <c r="F1244" s="11"/>
      <c r="G1244" s="13"/>
    </row>
    <row r="1245" spans="2:7" ht="15">
      <c r="B1245" s="13"/>
      <c r="C1245" s="10"/>
      <c r="D1245" s="14"/>
      <c r="E1245" s="47"/>
      <c r="F1245" s="11"/>
      <c r="G1245" s="13"/>
    </row>
    <row r="1246" spans="2:7" ht="15">
      <c r="B1246" s="13"/>
      <c r="C1246" s="10"/>
      <c r="D1246" s="14"/>
      <c r="E1246" s="47"/>
      <c r="F1246" s="11"/>
      <c r="G1246" s="13"/>
    </row>
    <row r="1247" spans="2:7" ht="15">
      <c r="B1247" s="13"/>
      <c r="C1247" s="10"/>
      <c r="D1247" s="14"/>
      <c r="E1247" s="47"/>
      <c r="F1247" s="11"/>
      <c r="G1247" s="13"/>
    </row>
    <row r="1248" spans="2:7" ht="15">
      <c r="B1248" s="13"/>
      <c r="C1248" s="10"/>
      <c r="D1248" s="14"/>
      <c r="E1248" s="47"/>
      <c r="F1248" s="11"/>
      <c r="G1248" s="13"/>
    </row>
    <row r="1249" spans="2:7" ht="15">
      <c r="B1249" s="13"/>
      <c r="C1249" s="10"/>
      <c r="D1249" s="14"/>
      <c r="E1249" s="47"/>
      <c r="F1249" s="11"/>
      <c r="G1249" s="13"/>
    </row>
    <row r="1250" spans="2:7" ht="15">
      <c r="B1250" s="13"/>
      <c r="C1250" s="10"/>
      <c r="D1250" s="14"/>
      <c r="E1250" s="47"/>
      <c r="F1250" s="11"/>
      <c r="G1250" s="13"/>
    </row>
    <row r="1251" spans="2:7" ht="15">
      <c r="B1251" s="13"/>
      <c r="C1251" s="10"/>
      <c r="D1251" s="14"/>
      <c r="E1251" s="47"/>
      <c r="F1251" s="11"/>
      <c r="G1251" s="13"/>
    </row>
    <row r="1252" spans="2:7" ht="15">
      <c r="B1252" s="13"/>
      <c r="C1252" s="10"/>
      <c r="D1252" s="14"/>
      <c r="E1252" s="47"/>
      <c r="F1252" s="11"/>
      <c r="G1252" s="13"/>
    </row>
    <row r="1253" spans="2:7" ht="15">
      <c r="B1253" s="13"/>
      <c r="C1253" s="10"/>
      <c r="D1253" s="14"/>
      <c r="E1253" s="47"/>
      <c r="F1253" s="11"/>
      <c r="G1253" s="13"/>
    </row>
    <row r="1254" spans="2:7" ht="15">
      <c r="B1254" s="13"/>
      <c r="C1254" s="10"/>
      <c r="D1254" s="14"/>
      <c r="E1254" s="47"/>
      <c r="F1254" s="11"/>
      <c r="G1254" s="13"/>
    </row>
    <row r="1255" spans="2:7" ht="15">
      <c r="B1255" s="13"/>
      <c r="C1255" s="10"/>
      <c r="D1255" s="14"/>
      <c r="E1255" s="47"/>
      <c r="F1255" s="11"/>
      <c r="G1255" s="13"/>
    </row>
    <row r="1256" spans="2:7" ht="15">
      <c r="B1256" s="13"/>
      <c r="C1256" s="10"/>
      <c r="D1256" s="14"/>
      <c r="E1256" s="47"/>
      <c r="F1256" s="11"/>
      <c r="G1256" s="13"/>
    </row>
    <row r="1257" spans="2:7" ht="15">
      <c r="B1257" s="13"/>
      <c r="C1257" s="10"/>
      <c r="D1257" s="14"/>
      <c r="E1257" s="47"/>
      <c r="F1257" s="11"/>
      <c r="G1257" s="13"/>
    </row>
    <row r="1258" spans="2:7" ht="15">
      <c r="B1258" s="13"/>
      <c r="C1258" s="10"/>
      <c r="D1258" s="14"/>
      <c r="E1258" s="47"/>
      <c r="F1258" s="11"/>
      <c r="G1258" s="13"/>
    </row>
    <row r="1259" spans="2:7" ht="15">
      <c r="B1259" s="13"/>
      <c r="C1259" s="10"/>
      <c r="D1259" s="14"/>
      <c r="E1259" s="47"/>
      <c r="F1259" s="11"/>
      <c r="G1259" s="13"/>
    </row>
    <row r="1260" spans="2:7" ht="15">
      <c r="B1260" s="13"/>
      <c r="C1260" s="10"/>
      <c r="D1260" s="14"/>
      <c r="E1260" s="47"/>
      <c r="F1260" s="11"/>
      <c r="G1260" s="13"/>
    </row>
    <row r="1261" spans="2:7" ht="15">
      <c r="B1261" s="13"/>
      <c r="C1261" s="10"/>
      <c r="D1261" s="14"/>
      <c r="E1261" s="47"/>
      <c r="F1261" s="11"/>
      <c r="G1261" s="13"/>
    </row>
    <row r="1262" spans="2:7" ht="15">
      <c r="B1262" s="13"/>
      <c r="C1262" s="10"/>
      <c r="D1262" s="14"/>
      <c r="E1262" s="47"/>
      <c r="F1262" s="11"/>
      <c r="G1262" s="13"/>
    </row>
    <row r="1263" spans="2:7" ht="15">
      <c r="B1263" s="13"/>
      <c r="C1263" s="10"/>
      <c r="D1263" s="14"/>
      <c r="E1263" s="47"/>
      <c r="F1263" s="11"/>
      <c r="G1263" s="13"/>
    </row>
    <row r="1264" spans="2:7" ht="15">
      <c r="B1264" s="13"/>
      <c r="C1264" s="10"/>
      <c r="D1264" s="14"/>
      <c r="E1264" s="47"/>
      <c r="F1264" s="11"/>
      <c r="G1264" s="13"/>
    </row>
    <row r="1265" spans="2:7" ht="15">
      <c r="B1265" s="13"/>
      <c r="C1265" s="10"/>
      <c r="D1265" s="14"/>
      <c r="E1265" s="47"/>
      <c r="F1265" s="11"/>
      <c r="G1265" s="13"/>
    </row>
    <row r="1266" spans="2:7" ht="15">
      <c r="B1266" s="13"/>
      <c r="C1266" s="10"/>
      <c r="D1266" s="14"/>
      <c r="E1266" s="47"/>
      <c r="F1266" s="11"/>
      <c r="G1266" s="13"/>
    </row>
    <row r="1267" spans="2:7" ht="15">
      <c r="B1267" s="13"/>
      <c r="C1267" s="10"/>
      <c r="D1267" s="14"/>
      <c r="E1267" s="47"/>
      <c r="F1267" s="11"/>
      <c r="G1267" s="13"/>
    </row>
    <row r="1268" spans="2:7" ht="15">
      <c r="B1268" s="13"/>
      <c r="C1268" s="10"/>
      <c r="D1268" s="14"/>
      <c r="E1268" s="47"/>
      <c r="F1268" s="11"/>
      <c r="G1268" s="13"/>
    </row>
    <row r="1269" spans="2:7" ht="15">
      <c r="B1269" s="13"/>
      <c r="C1269" s="10"/>
      <c r="D1269" s="14"/>
      <c r="E1269" s="47"/>
      <c r="F1269" s="11"/>
      <c r="G1269" s="13"/>
    </row>
    <row r="1270" spans="2:7" ht="15">
      <c r="B1270" s="13"/>
      <c r="C1270" s="10"/>
      <c r="D1270" s="14"/>
      <c r="E1270" s="47"/>
      <c r="F1270" s="11"/>
      <c r="G1270" s="13"/>
    </row>
    <row r="1271" spans="2:7" ht="15">
      <c r="B1271" s="13"/>
      <c r="C1271" s="10"/>
      <c r="D1271" s="14"/>
      <c r="E1271" s="47"/>
      <c r="F1271" s="11"/>
      <c r="G1271" s="13"/>
    </row>
    <row r="1272" spans="2:7" ht="15">
      <c r="B1272" s="13"/>
      <c r="C1272" s="10"/>
      <c r="D1272" s="14"/>
      <c r="E1272" s="47"/>
      <c r="F1272" s="11"/>
      <c r="G1272" s="13"/>
    </row>
    <row r="1273" spans="2:7" ht="15">
      <c r="B1273" s="13"/>
      <c r="C1273" s="10"/>
      <c r="D1273" s="14"/>
      <c r="E1273" s="47"/>
      <c r="F1273" s="11"/>
      <c r="G1273" s="13"/>
    </row>
    <row r="1274" spans="2:7" ht="15">
      <c r="B1274" s="13"/>
      <c r="C1274" s="10"/>
      <c r="D1274" s="14"/>
      <c r="E1274" s="47"/>
      <c r="F1274" s="11"/>
      <c r="G1274" s="13"/>
    </row>
    <row r="1275" spans="2:7" ht="15">
      <c r="B1275" s="13"/>
      <c r="C1275" s="10"/>
      <c r="D1275" s="14"/>
      <c r="E1275" s="47"/>
      <c r="F1275" s="11"/>
      <c r="G1275" s="13"/>
    </row>
    <row r="1276" spans="2:7" ht="15">
      <c r="B1276" s="13"/>
      <c r="C1276" s="10"/>
      <c r="D1276" s="14"/>
      <c r="E1276" s="47"/>
      <c r="F1276" s="11"/>
      <c r="G1276" s="13"/>
    </row>
    <row r="1277" spans="2:7" ht="15">
      <c r="B1277" s="13"/>
      <c r="C1277" s="10"/>
      <c r="D1277" s="14"/>
      <c r="E1277" s="47"/>
      <c r="F1277" s="11"/>
      <c r="G1277" s="13"/>
    </row>
    <row r="1278" spans="2:7" ht="15">
      <c r="B1278" s="13"/>
      <c r="C1278" s="10"/>
      <c r="D1278" s="14"/>
      <c r="E1278" s="47"/>
      <c r="F1278" s="11"/>
      <c r="G1278" s="13"/>
    </row>
    <row r="1279" spans="2:7" ht="15">
      <c r="B1279" s="13"/>
      <c r="C1279" s="10"/>
      <c r="D1279" s="14"/>
      <c r="E1279" s="47"/>
      <c r="F1279" s="11"/>
      <c r="G1279" s="13"/>
    </row>
    <row r="1280" spans="2:7" ht="15">
      <c r="B1280" s="13"/>
      <c r="C1280" s="10"/>
      <c r="D1280" s="14"/>
      <c r="E1280" s="47"/>
      <c r="F1280" s="11"/>
      <c r="G1280" s="13"/>
    </row>
    <row r="1281" spans="2:7" ht="15">
      <c r="B1281" s="13"/>
      <c r="C1281" s="10"/>
      <c r="D1281" s="14"/>
      <c r="E1281" s="47"/>
      <c r="F1281" s="11"/>
      <c r="G1281" s="13"/>
    </row>
    <row r="1282" spans="2:7" ht="15">
      <c r="B1282" s="13"/>
      <c r="C1282" s="10"/>
      <c r="D1282" s="14"/>
      <c r="E1282" s="47"/>
      <c r="F1282" s="11"/>
      <c r="G1282" s="13"/>
    </row>
    <row r="1283" spans="2:7" ht="15">
      <c r="B1283" s="13"/>
      <c r="C1283" s="10"/>
      <c r="D1283" s="14"/>
      <c r="E1283" s="47"/>
      <c r="F1283" s="11"/>
      <c r="G1283" s="13"/>
    </row>
    <row r="1284" spans="2:7" ht="15">
      <c r="B1284" s="13"/>
      <c r="C1284" s="10"/>
      <c r="D1284" s="14"/>
      <c r="E1284" s="47"/>
      <c r="F1284" s="11"/>
      <c r="G1284" s="13"/>
    </row>
    <row r="1285" spans="2:7" ht="15">
      <c r="B1285" s="13"/>
      <c r="C1285" s="10"/>
      <c r="D1285" s="14"/>
      <c r="E1285" s="47"/>
      <c r="F1285" s="11"/>
      <c r="G1285" s="13"/>
    </row>
    <row r="1286" spans="2:7" ht="15">
      <c r="B1286" s="13"/>
      <c r="C1286" s="10"/>
      <c r="D1286" s="14"/>
      <c r="E1286" s="47"/>
      <c r="F1286" s="11"/>
      <c r="G1286" s="13"/>
    </row>
    <row r="1287" spans="2:7" ht="15">
      <c r="B1287" s="13"/>
      <c r="C1287" s="10"/>
      <c r="D1287" s="14"/>
      <c r="E1287" s="47"/>
      <c r="F1287" s="11"/>
      <c r="G1287" s="13"/>
    </row>
    <row r="1288" spans="2:7" ht="15">
      <c r="B1288" s="13"/>
      <c r="C1288" s="10"/>
      <c r="D1288" s="14"/>
      <c r="E1288" s="47"/>
      <c r="F1288" s="11"/>
      <c r="G1288" s="13"/>
    </row>
    <row r="1289" spans="2:7" ht="15">
      <c r="B1289" s="13"/>
      <c r="C1289" s="10"/>
      <c r="D1289" s="14"/>
      <c r="E1289" s="47"/>
      <c r="F1289" s="11"/>
      <c r="G1289" s="13"/>
    </row>
    <row r="1290" spans="2:7" ht="15">
      <c r="B1290" s="13"/>
      <c r="C1290" s="10"/>
      <c r="D1290" s="14"/>
      <c r="E1290" s="47"/>
      <c r="F1290" s="11"/>
      <c r="G1290" s="13"/>
    </row>
    <row r="1291" spans="2:7" ht="15">
      <c r="B1291" s="13"/>
      <c r="C1291" s="10"/>
      <c r="D1291" s="14"/>
      <c r="E1291" s="47"/>
      <c r="F1291" s="11"/>
      <c r="G1291" s="13"/>
    </row>
    <row r="1292" spans="2:7" ht="15">
      <c r="B1292" s="13"/>
      <c r="C1292" s="10"/>
      <c r="D1292" s="14"/>
      <c r="E1292" s="47"/>
      <c r="F1292" s="11"/>
      <c r="G1292" s="13"/>
    </row>
    <row r="1293" spans="2:7" ht="15">
      <c r="B1293" s="13"/>
      <c r="C1293" s="10"/>
      <c r="D1293" s="14"/>
      <c r="E1293" s="47"/>
      <c r="F1293" s="11"/>
      <c r="G1293" s="13"/>
    </row>
    <row r="1294" spans="2:7" ht="15">
      <c r="B1294" s="13"/>
      <c r="C1294" s="10"/>
      <c r="D1294" s="14"/>
      <c r="E1294" s="47"/>
      <c r="F1294" s="11"/>
      <c r="G1294" s="13"/>
    </row>
    <row r="1295" spans="2:7" ht="15">
      <c r="B1295" s="13"/>
      <c r="C1295" s="10"/>
      <c r="D1295" s="14"/>
      <c r="E1295" s="47"/>
      <c r="F1295" s="11"/>
      <c r="G1295" s="13"/>
    </row>
    <row r="1296" spans="2:7" ht="15">
      <c r="B1296" s="13"/>
      <c r="C1296" s="10"/>
      <c r="D1296" s="14"/>
      <c r="E1296" s="47"/>
      <c r="F1296" s="11"/>
      <c r="G1296" s="13"/>
    </row>
    <row r="1297" spans="2:7" ht="15">
      <c r="B1297" s="13"/>
      <c r="C1297" s="10"/>
      <c r="D1297" s="14"/>
      <c r="E1297" s="47"/>
      <c r="F1297" s="11"/>
      <c r="G1297" s="13"/>
    </row>
    <row r="1298" spans="2:7" ht="15">
      <c r="B1298" s="13"/>
      <c r="C1298" s="10"/>
      <c r="D1298" s="14"/>
      <c r="E1298" s="47"/>
      <c r="F1298" s="11"/>
      <c r="G1298" s="13"/>
    </row>
    <row r="1299" spans="2:7" ht="15">
      <c r="B1299" s="13"/>
      <c r="C1299" s="10"/>
      <c r="D1299" s="14"/>
      <c r="E1299" s="47"/>
      <c r="F1299" s="11"/>
      <c r="G1299" s="13"/>
    </row>
    <row r="1300" spans="2:7" ht="15">
      <c r="B1300" s="13"/>
      <c r="C1300" s="10"/>
      <c r="D1300" s="14"/>
      <c r="E1300" s="47"/>
      <c r="F1300" s="11"/>
      <c r="G1300" s="13"/>
    </row>
    <row r="1301" spans="2:7" ht="15">
      <c r="B1301" s="13"/>
      <c r="C1301" s="10"/>
      <c r="D1301" s="14"/>
      <c r="E1301" s="47"/>
      <c r="F1301" s="11"/>
      <c r="G1301" s="13"/>
    </row>
    <row r="1302" spans="2:7" ht="15">
      <c r="B1302" s="13"/>
      <c r="C1302" s="10"/>
      <c r="D1302" s="14"/>
      <c r="E1302" s="47"/>
      <c r="F1302" s="11"/>
      <c r="G1302" s="13"/>
    </row>
    <row r="1303" spans="2:7" ht="15">
      <c r="B1303" s="13"/>
      <c r="C1303" s="10"/>
      <c r="D1303" s="14"/>
      <c r="E1303" s="47"/>
      <c r="F1303" s="11"/>
      <c r="G1303" s="13"/>
    </row>
    <row r="1304" spans="2:7" ht="15">
      <c r="B1304" s="13"/>
      <c r="C1304" s="10"/>
      <c r="D1304" s="14"/>
      <c r="E1304" s="47"/>
      <c r="F1304" s="11"/>
      <c r="G1304" s="13"/>
    </row>
    <row r="1305" spans="2:7" ht="15">
      <c r="B1305" s="13"/>
      <c r="C1305" s="10"/>
      <c r="D1305" s="14"/>
      <c r="E1305" s="47"/>
      <c r="F1305" s="11"/>
      <c r="G1305" s="13"/>
    </row>
    <row r="1306" spans="2:7" ht="15">
      <c r="B1306" s="13"/>
      <c r="C1306" s="10"/>
      <c r="D1306" s="14"/>
      <c r="E1306" s="47"/>
      <c r="F1306" s="11"/>
      <c r="G1306" s="13"/>
    </row>
    <row r="1307" spans="2:7" ht="15">
      <c r="B1307" s="13"/>
      <c r="C1307" s="10"/>
      <c r="D1307" s="14"/>
      <c r="E1307" s="47"/>
      <c r="F1307" s="11"/>
      <c r="G1307" s="13"/>
    </row>
    <row r="1308" spans="2:7" ht="15">
      <c r="B1308" s="13"/>
      <c r="C1308" s="10"/>
      <c r="D1308" s="14"/>
      <c r="E1308" s="47"/>
      <c r="F1308" s="11"/>
      <c r="G1308" s="13"/>
    </row>
    <row r="1309" spans="2:7" ht="15">
      <c r="B1309" s="13"/>
      <c r="C1309" s="10"/>
      <c r="D1309" s="14"/>
      <c r="E1309" s="47"/>
      <c r="F1309" s="11"/>
      <c r="G1309" s="13"/>
    </row>
    <row r="1310" spans="2:7" ht="15">
      <c r="B1310" s="13"/>
      <c r="C1310" s="10"/>
      <c r="D1310" s="14"/>
      <c r="E1310" s="47"/>
      <c r="F1310" s="11"/>
      <c r="G1310" s="13"/>
    </row>
    <row r="1311" spans="2:7" ht="15">
      <c r="B1311" s="13"/>
      <c r="C1311" s="10"/>
      <c r="D1311" s="14"/>
      <c r="E1311" s="47"/>
      <c r="F1311" s="11"/>
      <c r="G1311" s="13"/>
    </row>
    <row r="1312" spans="2:7" ht="15">
      <c r="B1312" s="13"/>
      <c r="C1312" s="10"/>
      <c r="D1312" s="14"/>
      <c r="E1312" s="47"/>
      <c r="F1312" s="11"/>
      <c r="G1312" s="13"/>
    </row>
    <row r="1313" spans="2:7" ht="15">
      <c r="B1313" s="13"/>
      <c r="C1313" s="10"/>
      <c r="D1313" s="14"/>
      <c r="E1313" s="47"/>
      <c r="F1313" s="11"/>
      <c r="G1313" s="13"/>
    </row>
    <row r="1314" spans="2:7" ht="15">
      <c r="B1314" s="13"/>
      <c r="C1314" s="10"/>
      <c r="D1314" s="14"/>
      <c r="E1314" s="47"/>
      <c r="F1314" s="11"/>
      <c r="G1314" s="13"/>
    </row>
    <row r="1315" spans="2:7" ht="15">
      <c r="B1315" s="13"/>
      <c r="C1315" s="10"/>
      <c r="D1315" s="14"/>
      <c r="E1315" s="47"/>
      <c r="F1315" s="11"/>
      <c r="G1315" s="13"/>
    </row>
    <row r="1316" spans="2:7" ht="15">
      <c r="B1316" s="13"/>
      <c r="C1316" s="10"/>
      <c r="D1316" s="14"/>
      <c r="E1316" s="47"/>
      <c r="F1316" s="11"/>
      <c r="G1316" s="13"/>
    </row>
    <row r="1317" spans="2:7" ht="15">
      <c r="B1317" s="13"/>
      <c r="C1317" s="10"/>
      <c r="D1317" s="14"/>
      <c r="E1317" s="47"/>
      <c r="F1317" s="11"/>
      <c r="G1317" s="13"/>
    </row>
    <row r="1318" spans="2:7" ht="15">
      <c r="B1318" s="13"/>
      <c r="C1318" s="10"/>
      <c r="D1318" s="14"/>
      <c r="E1318" s="47"/>
      <c r="F1318" s="11"/>
      <c r="G1318" s="13"/>
    </row>
    <row r="1319" spans="2:7" ht="15">
      <c r="B1319" s="13"/>
      <c r="C1319" s="10"/>
      <c r="D1319" s="14"/>
      <c r="E1319" s="47"/>
      <c r="F1319" s="11"/>
      <c r="G1319" s="13"/>
    </row>
    <row r="1320" spans="2:7" ht="15">
      <c r="B1320" s="13"/>
      <c r="C1320" s="10"/>
      <c r="D1320" s="14"/>
      <c r="E1320" s="47"/>
      <c r="F1320" s="11"/>
      <c r="G1320" s="13"/>
    </row>
    <row r="1321" spans="2:7" ht="15">
      <c r="B1321" s="13"/>
      <c r="C1321" s="10"/>
      <c r="D1321" s="14"/>
      <c r="E1321" s="47"/>
      <c r="F1321" s="11"/>
      <c r="G1321" s="13"/>
    </row>
    <row r="1322" spans="2:7" ht="15">
      <c r="B1322" s="13"/>
      <c r="C1322" s="10"/>
      <c r="D1322" s="14"/>
      <c r="E1322" s="47"/>
      <c r="F1322" s="11"/>
      <c r="G1322" s="13"/>
    </row>
    <row r="1323" spans="2:7" ht="15">
      <c r="B1323" s="13"/>
      <c r="C1323" s="10"/>
      <c r="D1323" s="14"/>
      <c r="E1323" s="47"/>
      <c r="F1323" s="11"/>
      <c r="G1323" s="13"/>
    </row>
    <row r="1324" spans="2:7" ht="15">
      <c r="B1324" s="13"/>
      <c r="C1324" s="10"/>
      <c r="D1324" s="14"/>
      <c r="E1324" s="47"/>
      <c r="F1324" s="11"/>
      <c r="G1324" s="13"/>
    </row>
    <row r="1325" spans="2:7" ht="15">
      <c r="B1325" s="13"/>
      <c r="C1325" s="10"/>
      <c r="D1325" s="14"/>
      <c r="E1325" s="47"/>
      <c r="F1325" s="11"/>
      <c r="G1325" s="13"/>
    </row>
    <row r="1326" spans="2:7" ht="15">
      <c r="B1326" s="13"/>
      <c r="C1326" s="10"/>
      <c r="D1326" s="14"/>
      <c r="E1326" s="47"/>
      <c r="F1326" s="11"/>
      <c r="G1326" s="13"/>
    </row>
    <row r="1327" spans="2:7" ht="15">
      <c r="B1327" s="13"/>
      <c r="C1327" s="10"/>
      <c r="D1327" s="14"/>
      <c r="E1327" s="47"/>
      <c r="F1327" s="11"/>
      <c r="G1327" s="13"/>
    </row>
    <row r="1328" spans="2:7" ht="15">
      <c r="B1328" s="13"/>
      <c r="C1328" s="10"/>
      <c r="D1328" s="14"/>
      <c r="E1328" s="47"/>
      <c r="F1328" s="11"/>
      <c r="G1328" s="13"/>
    </row>
    <row r="1329" spans="2:7" ht="15">
      <c r="B1329" s="13"/>
      <c r="C1329" s="10"/>
      <c r="D1329" s="14"/>
      <c r="E1329" s="47"/>
      <c r="F1329" s="11"/>
      <c r="G1329" s="13"/>
    </row>
    <row r="1330" spans="2:7" ht="15">
      <c r="B1330" s="13"/>
      <c r="C1330" s="10"/>
      <c r="D1330" s="14"/>
      <c r="E1330" s="47"/>
      <c r="F1330" s="11"/>
      <c r="G1330" s="13"/>
    </row>
    <row r="1331" spans="2:7" ht="15">
      <c r="B1331" s="13"/>
      <c r="C1331" s="10"/>
      <c r="D1331" s="14"/>
      <c r="E1331" s="47"/>
      <c r="F1331" s="11"/>
      <c r="G1331" s="13"/>
    </row>
    <row r="1332" spans="2:7" ht="15">
      <c r="B1332" s="13"/>
      <c r="C1332" s="10"/>
      <c r="D1332" s="14"/>
      <c r="E1332" s="47"/>
      <c r="F1332" s="11"/>
      <c r="G1332" s="13"/>
    </row>
    <row r="1333" spans="2:7" ht="15">
      <c r="B1333" s="13"/>
      <c r="C1333" s="10"/>
      <c r="D1333" s="14"/>
      <c r="E1333" s="47"/>
      <c r="F1333" s="11"/>
      <c r="G1333" s="13"/>
    </row>
    <row r="1334" spans="2:7" ht="15">
      <c r="B1334" s="13"/>
      <c r="C1334" s="10"/>
      <c r="D1334" s="14"/>
      <c r="E1334" s="47"/>
      <c r="F1334" s="11"/>
      <c r="G1334" s="13"/>
    </row>
    <row r="1335" spans="2:7" ht="15">
      <c r="B1335" s="13"/>
      <c r="C1335" s="10"/>
      <c r="D1335" s="14"/>
      <c r="E1335" s="47"/>
      <c r="F1335" s="11"/>
      <c r="G1335" s="13"/>
    </row>
    <row r="1336" spans="2:7" ht="15">
      <c r="B1336" s="13"/>
      <c r="C1336" s="10"/>
      <c r="D1336" s="14"/>
      <c r="E1336" s="47"/>
      <c r="F1336" s="11"/>
      <c r="G1336" s="13"/>
    </row>
    <row r="1337" spans="2:7" ht="15">
      <c r="B1337" s="13"/>
      <c r="C1337" s="10"/>
      <c r="D1337" s="14"/>
      <c r="E1337" s="47"/>
      <c r="F1337" s="11"/>
      <c r="G1337" s="13"/>
    </row>
    <row r="1338" spans="2:7" ht="15">
      <c r="B1338" s="13"/>
      <c r="C1338" s="10"/>
      <c r="D1338" s="14"/>
      <c r="E1338" s="47"/>
      <c r="F1338" s="11"/>
      <c r="G1338" s="13"/>
    </row>
    <row r="1339" spans="2:7" ht="15">
      <c r="B1339" s="13"/>
      <c r="C1339" s="10"/>
      <c r="D1339" s="14"/>
      <c r="E1339" s="47"/>
      <c r="F1339" s="11"/>
      <c r="G1339" s="13"/>
    </row>
    <row r="1340" spans="2:7" ht="15">
      <c r="B1340" s="13"/>
      <c r="C1340" s="10"/>
      <c r="D1340" s="14"/>
      <c r="E1340" s="47"/>
      <c r="F1340" s="11"/>
      <c r="G1340" s="13"/>
    </row>
    <row r="1341" spans="2:7" ht="15">
      <c r="B1341" s="13"/>
      <c r="C1341" s="10"/>
      <c r="D1341" s="14"/>
      <c r="E1341" s="47"/>
      <c r="F1341" s="11"/>
      <c r="G1341" s="13"/>
    </row>
    <row r="1342" spans="2:7" ht="15">
      <c r="B1342" s="13"/>
      <c r="C1342" s="10"/>
      <c r="D1342" s="14"/>
      <c r="E1342" s="47"/>
      <c r="F1342" s="11"/>
      <c r="G1342" s="13"/>
    </row>
    <row r="1343" spans="2:7" ht="15">
      <c r="B1343" s="13"/>
      <c r="C1343" s="10"/>
      <c r="D1343" s="14"/>
      <c r="E1343" s="47"/>
      <c r="F1343" s="11"/>
      <c r="G1343" s="13"/>
    </row>
    <row r="1344" spans="2:7" ht="15">
      <c r="B1344" s="13"/>
      <c r="C1344" s="10"/>
      <c r="D1344" s="14"/>
      <c r="E1344" s="47"/>
      <c r="F1344" s="11"/>
      <c r="G1344" s="13"/>
    </row>
    <row r="1345" spans="2:7" ht="15">
      <c r="B1345" s="13"/>
      <c r="C1345" s="10"/>
      <c r="D1345" s="14"/>
      <c r="E1345" s="47"/>
      <c r="F1345" s="11"/>
      <c r="G1345" s="13"/>
    </row>
    <row r="1346" spans="2:7" ht="15">
      <c r="B1346" s="13"/>
      <c r="C1346" s="10"/>
      <c r="D1346" s="14"/>
      <c r="E1346" s="47"/>
      <c r="F1346" s="11"/>
      <c r="G1346" s="13"/>
    </row>
    <row r="1347" spans="2:7" ht="15">
      <c r="B1347" s="13"/>
      <c r="C1347" s="10"/>
      <c r="D1347" s="14"/>
      <c r="E1347" s="47"/>
      <c r="F1347" s="11"/>
      <c r="G1347" s="13"/>
    </row>
    <row r="1348" spans="2:7" ht="15">
      <c r="B1348" s="13"/>
      <c r="C1348" s="10"/>
      <c r="D1348" s="14"/>
      <c r="E1348" s="47"/>
      <c r="F1348" s="11"/>
      <c r="G1348" s="13"/>
    </row>
    <row r="1349" spans="2:7" ht="15">
      <c r="B1349" s="13"/>
      <c r="C1349" s="10"/>
      <c r="D1349" s="14"/>
      <c r="E1349" s="47"/>
      <c r="F1349" s="11"/>
      <c r="G1349" s="13"/>
    </row>
    <row r="1350" spans="2:7" ht="15">
      <c r="B1350" s="13"/>
      <c r="C1350" s="10"/>
      <c r="D1350" s="14"/>
      <c r="E1350" s="47"/>
      <c r="F1350" s="11"/>
      <c r="G1350" s="13"/>
    </row>
    <row r="1351" spans="2:7" ht="15">
      <c r="B1351" s="13"/>
      <c r="C1351" s="10"/>
      <c r="D1351" s="14"/>
      <c r="E1351" s="47"/>
      <c r="F1351" s="11"/>
      <c r="G1351" s="13"/>
    </row>
    <row r="1352" spans="2:7" ht="15">
      <c r="B1352" s="13"/>
      <c r="C1352" s="10"/>
      <c r="D1352" s="14"/>
      <c r="E1352" s="47"/>
      <c r="F1352" s="11"/>
      <c r="G1352" s="13"/>
    </row>
    <row r="1353" spans="2:7" ht="15">
      <c r="B1353" s="13"/>
      <c r="C1353" s="10"/>
      <c r="D1353" s="14"/>
      <c r="E1353" s="47"/>
      <c r="F1353" s="11"/>
      <c r="G1353" s="13"/>
    </row>
    <row r="1354" spans="2:7" ht="15">
      <c r="B1354" s="13"/>
      <c r="C1354" s="10"/>
      <c r="D1354" s="14"/>
      <c r="E1354" s="47"/>
      <c r="F1354" s="11"/>
      <c r="G1354" s="13"/>
    </row>
    <row r="1355" spans="2:7" ht="15">
      <c r="B1355" s="13"/>
      <c r="C1355" s="10"/>
      <c r="D1355" s="14"/>
      <c r="E1355" s="47"/>
      <c r="F1355" s="11"/>
      <c r="G1355" s="13"/>
    </row>
    <row r="1356" spans="2:7" ht="15">
      <c r="B1356" s="13"/>
      <c r="C1356" s="10"/>
      <c r="D1356" s="14"/>
      <c r="E1356" s="47"/>
      <c r="F1356" s="11"/>
      <c r="G1356" s="13"/>
    </row>
    <row r="1357" spans="2:7" ht="15">
      <c r="B1357" s="13"/>
      <c r="C1357" s="10"/>
      <c r="D1357" s="14"/>
      <c r="E1357" s="47"/>
      <c r="F1357" s="11"/>
      <c r="G1357" s="13"/>
    </row>
    <row r="1358" spans="2:7" ht="15">
      <c r="B1358" s="13"/>
      <c r="C1358" s="10"/>
      <c r="D1358" s="14"/>
      <c r="E1358" s="47"/>
      <c r="F1358" s="11"/>
      <c r="G1358" s="13"/>
    </row>
    <row r="1359" spans="2:7" ht="15">
      <c r="B1359" s="13"/>
      <c r="C1359" s="10"/>
      <c r="D1359" s="14"/>
      <c r="E1359" s="47"/>
      <c r="F1359" s="11"/>
      <c r="G1359" s="13"/>
    </row>
    <row r="1360" spans="2:7" ht="15">
      <c r="B1360" s="13"/>
      <c r="C1360" s="10"/>
      <c r="D1360" s="14"/>
      <c r="E1360" s="47"/>
      <c r="F1360" s="11"/>
      <c r="G1360" s="13"/>
    </row>
    <row r="1361" spans="2:7" ht="15">
      <c r="B1361" s="13"/>
      <c r="C1361" s="10"/>
      <c r="D1361" s="14"/>
      <c r="E1361" s="47"/>
      <c r="F1361" s="11"/>
      <c r="G1361" s="13"/>
    </row>
    <row r="1362" spans="2:7" ht="15">
      <c r="B1362" s="13"/>
      <c r="C1362" s="10"/>
      <c r="D1362" s="14"/>
      <c r="E1362" s="47"/>
      <c r="F1362" s="11"/>
      <c r="G1362" s="13"/>
    </row>
    <row r="1363" spans="2:7" ht="15">
      <c r="B1363" s="13"/>
      <c r="C1363" s="10"/>
      <c r="D1363" s="14"/>
      <c r="E1363" s="47"/>
      <c r="F1363" s="11"/>
      <c r="G1363" s="13"/>
    </row>
    <row r="1364" spans="2:7" ht="15">
      <c r="B1364" s="13"/>
      <c r="C1364" s="10"/>
      <c r="D1364" s="14"/>
      <c r="E1364" s="47"/>
      <c r="F1364" s="11"/>
      <c r="G1364" s="13"/>
    </row>
    <row r="1365" spans="2:7" ht="15">
      <c r="B1365" s="13"/>
      <c r="C1365" s="10"/>
      <c r="D1365" s="14"/>
      <c r="E1365" s="47"/>
      <c r="F1365" s="11"/>
      <c r="G1365" s="13"/>
    </row>
    <row r="1366" spans="2:7" ht="15">
      <c r="B1366" s="13"/>
      <c r="C1366" s="10"/>
      <c r="D1366" s="14"/>
      <c r="E1366" s="47"/>
      <c r="F1366" s="11"/>
      <c r="G1366" s="13"/>
    </row>
    <row r="1367" spans="2:7" ht="15">
      <c r="B1367" s="13"/>
      <c r="C1367" s="10"/>
      <c r="D1367" s="14"/>
      <c r="E1367" s="47"/>
      <c r="F1367" s="11"/>
      <c r="G1367" s="13"/>
    </row>
    <row r="1368" spans="2:7" ht="15">
      <c r="B1368" s="13"/>
      <c r="C1368" s="10"/>
      <c r="D1368" s="14"/>
      <c r="E1368" s="47"/>
      <c r="F1368" s="11"/>
      <c r="G1368" s="13"/>
    </row>
    <row r="1369" spans="2:7" ht="15">
      <c r="B1369" s="13"/>
      <c r="C1369" s="10"/>
      <c r="D1369" s="14"/>
      <c r="E1369" s="47"/>
      <c r="F1369" s="11"/>
      <c r="G1369" s="13"/>
    </row>
    <row r="1370" spans="2:7" ht="15">
      <c r="B1370" s="13"/>
      <c r="C1370" s="10"/>
      <c r="D1370" s="14"/>
      <c r="E1370" s="47"/>
      <c r="F1370" s="11"/>
      <c r="G1370" s="13"/>
    </row>
    <row r="1371" spans="2:7" ht="15">
      <c r="B1371" s="13"/>
      <c r="C1371" s="10"/>
      <c r="D1371" s="14"/>
      <c r="E1371" s="47"/>
      <c r="F1371" s="11"/>
      <c r="G1371" s="13"/>
    </row>
    <row r="1372" spans="2:7" ht="15">
      <c r="B1372" s="13"/>
      <c r="C1372" s="10"/>
      <c r="D1372" s="14"/>
      <c r="E1372" s="47"/>
      <c r="F1372" s="11"/>
      <c r="G1372" s="13"/>
    </row>
    <row r="1373" spans="2:7" ht="15">
      <c r="B1373" s="13"/>
      <c r="C1373" s="10"/>
      <c r="D1373" s="14"/>
      <c r="E1373" s="47"/>
      <c r="F1373" s="11"/>
      <c r="G1373" s="13"/>
    </row>
    <row r="1374" spans="2:7" ht="15">
      <c r="B1374" s="13"/>
      <c r="C1374" s="10"/>
      <c r="D1374" s="14"/>
      <c r="E1374" s="47"/>
      <c r="F1374" s="11"/>
      <c r="G1374" s="13"/>
    </row>
    <row r="1375" spans="2:7" ht="15">
      <c r="B1375" s="13"/>
      <c r="C1375" s="10"/>
      <c r="D1375" s="14"/>
      <c r="E1375" s="47"/>
      <c r="F1375" s="11"/>
      <c r="G1375" s="13"/>
    </row>
    <row r="1376" spans="2:7" ht="15">
      <c r="B1376" s="13"/>
      <c r="C1376" s="10"/>
      <c r="D1376" s="14"/>
      <c r="E1376" s="47"/>
      <c r="F1376" s="11"/>
      <c r="G1376" s="13"/>
    </row>
    <row r="1377" spans="2:7" ht="15">
      <c r="B1377" s="13"/>
      <c r="C1377" s="10"/>
      <c r="D1377" s="14"/>
      <c r="E1377" s="47"/>
      <c r="F1377" s="11"/>
      <c r="G1377" s="13"/>
    </row>
    <row r="1378" spans="2:7" ht="15">
      <c r="B1378" s="13"/>
      <c r="C1378" s="10"/>
      <c r="D1378" s="14"/>
      <c r="E1378" s="47"/>
      <c r="F1378" s="11"/>
      <c r="G1378" s="13"/>
    </row>
    <row r="1379" spans="2:7" ht="15">
      <c r="B1379" s="13"/>
      <c r="C1379" s="10"/>
      <c r="D1379" s="14"/>
      <c r="E1379" s="47"/>
      <c r="F1379" s="11"/>
      <c r="G1379" s="13"/>
    </row>
    <row r="1380" spans="2:7" ht="15">
      <c r="B1380" s="13"/>
      <c r="C1380" s="10"/>
      <c r="D1380" s="14"/>
      <c r="E1380" s="47"/>
      <c r="F1380" s="11"/>
      <c r="G1380" s="13"/>
    </row>
    <row r="1381" spans="2:7" ht="15">
      <c r="B1381" s="13"/>
      <c r="C1381" s="10"/>
      <c r="D1381" s="14"/>
      <c r="E1381" s="47"/>
      <c r="F1381" s="11"/>
      <c r="G1381" s="13"/>
    </row>
    <row r="1382" spans="2:7" ht="15">
      <c r="B1382" s="13"/>
      <c r="C1382" s="10"/>
      <c r="D1382" s="14"/>
      <c r="E1382" s="47"/>
      <c r="F1382" s="11"/>
      <c r="G1382" s="13"/>
    </row>
    <row r="1383" spans="2:7" ht="15">
      <c r="B1383" s="13"/>
      <c r="C1383" s="10"/>
      <c r="D1383" s="14"/>
      <c r="E1383" s="47"/>
      <c r="F1383" s="11"/>
      <c r="G1383" s="13"/>
    </row>
    <row r="1384" spans="2:7" ht="15">
      <c r="B1384" s="13"/>
      <c r="C1384" s="10"/>
      <c r="D1384" s="14"/>
      <c r="E1384" s="47"/>
      <c r="F1384" s="11"/>
      <c r="G1384" s="13"/>
    </row>
    <row r="1385" spans="2:7" ht="15">
      <c r="B1385" s="13"/>
      <c r="C1385" s="10"/>
      <c r="D1385" s="14"/>
      <c r="E1385" s="47"/>
      <c r="F1385" s="11"/>
      <c r="G1385" s="13"/>
    </row>
    <row r="1386" spans="2:7" ht="15">
      <c r="B1386" s="13"/>
      <c r="C1386" s="10"/>
      <c r="D1386" s="14"/>
      <c r="E1386" s="47"/>
      <c r="F1386" s="11"/>
      <c r="G1386" s="13"/>
    </row>
    <row r="1387" spans="2:7" ht="15">
      <c r="B1387" s="13"/>
      <c r="C1387" s="10"/>
      <c r="D1387" s="14"/>
      <c r="E1387" s="47"/>
      <c r="F1387" s="11"/>
      <c r="G1387" s="13"/>
    </row>
    <row r="1388" spans="2:7" ht="15">
      <c r="B1388" s="13"/>
      <c r="C1388" s="10"/>
      <c r="D1388" s="14"/>
      <c r="E1388" s="47"/>
      <c r="F1388" s="11"/>
      <c r="G1388" s="13"/>
    </row>
    <row r="1389" spans="2:7" ht="15">
      <c r="B1389" s="13"/>
      <c r="C1389" s="10"/>
      <c r="D1389" s="14"/>
      <c r="E1389" s="47"/>
      <c r="F1389" s="11"/>
      <c r="G1389" s="13"/>
    </row>
    <row r="1390" spans="2:7" ht="15">
      <c r="B1390" s="13"/>
      <c r="C1390" s="10"/>
      <c r="D1390" s="14"/>
      <c r="E1390" s="47"/>
      <c r="F1390" s="11"/>
      <c r="G1390" s="13"/>
    </row>
    <row r="1391" spans="2:7" ht="15">
      <c r="B1391" s="13"/>
      <c r="C1391" s="10"/>
      <c r="D1391" s="14"/>
      <c r="E1391" s="47"/>
      <c r="F1391" s="11"/>
      <c r="G1391" s="13"/>
    </row>
    <row r="1392" spans="2:7" ht="15">
      <c r="B1392" s="13"/>
      <c r="C1392" s="10"/>
      <c r="D1392" s="14"/>
      <c r="E1392" s="47"/>
      <c r="F1392" s="11"/>
      <c r="G1392" s="13"/>
    </row>
    <row r="1393" spans="2:7" ht="15">
      <c r="B1393" s="13"/>
      <c r="C1393" s="10"/>
      <c r="D1393" s="14"/>
      <c r="E1393" s="47"/>
      <c r="F1393" s="11"/>
      <c r="G1393" s="13"/>
    </row>
    <row r="1394" spans="2:7" ht="15">
      <c r="B1394" s="13"/>
      <c r="C1394" s="10"/>
      <c r="D1394" s="14"/>
      <c r="E1394" s="47"/>
      <c r="F1394" s="11"/>
      <c r="G1394" s="13"/>
    </row>
    <row r="1395" spans="2:7" ht="15">
      <c r="B1395" s="13"/>
      <c r="C1395" s="10"/>
      <c r="D1395" s="14"/>
      <c r="E1395" s="47"/>
      <c r="F1395" s="11"/>
      <c r="G1395" s="13"/>
    </row>
    <row r="1396" spans="2:7" ht="15">
      <c r="B1396" s="13"/>
      <c r="C1396" s="10"/>
      <c r="D1396" s="14"/>
      <c r="E1396" s="47"/>
      <c r="F1396" s="11"/>
      <c r="G1396" s="13"/>
    </row>
    <row r="1397" spans="2:7" ht="15">
      <c r="B1397" s="13"/>
      <c r="C1397" s="10"/>
      <c r="D1397" s="14"/>
      <c r="E1397" s="47"/>
      <c r="F1397" s="11"/>
      <c r="G1397" s="13"/>
    </row>
    <row r="1398" spans="2:7" ht="15">
      <c r="B1398" s="13"/>
      <c r="C1398" s="10"/>
      <c r="D1398" s="14"/>
      <c r="E1398" s="47"/>
      <c r="F1398" s="11"/>
      <c r="G1398" s="13"/>
    </row>
    <row r="1399" spans="2:7" ht="15">
      <c r="B1399" s="13"/>
      <c r="C1399" s="10"/>
      <c r="D1399" s="14"/>
      <c r="E1399" s="47"/>
      <c r="F1399" s="11"/>
      <c r="G1399" s="13"/>
    </row>
    <row r="1400" spans="2:7" ht="15">
      <c r="B1400" s="13"/>
      <c r="C1400" s="10"/>
      <c r="D1400" s="14"/>
      <c r="E1400" s="47"/>
      <c r="F1400" s="11"/>
      <c r="G1400" s="13"/>
    </row>
    <row r="1401" spans="2:7" ht="15">
      <c r="B1401" s="13"/>
      <c r="C1401" s="10"/>
      <c r="D1401" s="14"/>
      <c r="E1401" s="47"/>
      <c r="F1401" s="11"/>
      <c r="G1401" s="13"/>
    </row>
    <row r="1402" spans="2:7" ht="15">
      <c r="B1402" s="13"/>
      <c r="C1402" s="10"/>
      <c r="D1402" s="14"/>
      <c r="E1402" s="47"/>
      <c r="F1402" s="11"/>
      <c r="G1402" s="13"/>
    </row>
    <row r="1403" spans="2:7" ht="15">
      <c r="B1403" s="13"/>
      <c r="C1403" s="10"/>
      <c r="D1403" s="14"/>
      <c r="E1403" s="47"/>
      <c r="F1403" s="11"/>
      <c r="G1403" s="13"/>
    </row>
    <row r="1404" spans="2:7" ht="15">
      <c r="B1404" s="13"/>
      <c r="C1404" s="10"/>
      <c r="D1404" s="14"/>
      <c r="E1404" s="47"/>
      <c r="F1404" s="11"/>
      <c r="G1404" s="13"/>
    </row>
    <row r="1405" spans="2:7" ht="15">
      <c r="B1405" s="13"/>
      <c r="C1405" s="10"/>
      <c r="D1405" s="14"/>
      <c r="E1405" s="47"/>
      <c r="F1405" s="11"/>
      <c r="G1405" s="13"/>
    </row>
    <row r="1406" spans="2:7" ht="15">
      <c r="B1406" s="13"/>
      <c r="C1406" s="10"/>
      <c r="D1406" s="14"/>
      <c r="E1406" s="47"/>
      <c r="F1406" s="11"/>
      <c r="G1406" s="13"/>
    </row>
    <row r="1407" spans="2:7" ht="15">
      <c r="B1407" s="13"/>
      <c r="C1407" s="10"/>
      <c r="D1407" s="14"/>
      <c r="E1407" s="47"/>
      <c r="F1407" s="11"/>
      <c r="G1407" s="13"/>
    </row>
    <row r="1408" spans="2:7" ht="15">
      <c r="B1408" s="13"/>
      <c r="C1408" s="10"/>
      <c r="D1408" s="14"/>
      <c r="E1408" s="47"/>
      <c r="F1408" s="11"/>
      <c r="G1408" s="13"/>
    </row>
    <row r="1409" spans="2:7" ht="15">
      <c r="B1409" s="13"/>
      <c r="C1409" s="10"/>
      <c r="D1409" s="14"/>
      <c r="E1409" s="47"/>
      <c r="F1409" s="11"/>
      <c r="G1409" s="13"/>
    </row>
    <row r="1410" spans="2:7" ht="15">
      <c r="B1410" s="13"/>
      <c r="C1410" s="10"/>
      <c r="D1410" s="14"/>
      <c r="E1410" s="47"/>
      <c r="F1410" s="11"/>
      <c r="G1410" s="13"/>
    </row>
    <row r="1411" spans="2:7" ht="15">
      <c r="B1411" s="13"/>
      <c r="C1411" s="10"/>
      <c r="D1411" s="14"/>
      <c r="E1411" s="47"/>
      <c r="F1411" s="11"/>
      <c r="G1411" s="13"/>
    </row>
    <row r="1412" spans="2:7" ht="15">
      <c r="B1412" s="13"/>
      <c r="C1412" s="10"/>
      <c r="D1412" s="14"/>
      <c r="E1412" s="47"/>
      <c r="F1412" s="11"/>
      <c r="G1412" s="13"/>
    </row>
    <row r="1413" spans="2:7" ht="15">
      <c r="B1413" s="13"/>
      <c r="C1413" s="10"/>
      <c r="D1413" s="14"/>
      <c r="E1413" s="47"/>
      <c r="F1413" s="11"/>
      <c r="G1413" s="13"/>
    </row>
    <row r="1414" spans="2:7" ht="15">
      <c r="B1414" s="13"/>
      <c r="C1414" s="10"/>
      <c r="D1414" s="14"/>
      <c r="E1414" s="47"/>
      <c r="F1414" s="11"/>
      <c r="G1414" s="13"/>
    </row>
    <row r="1415" spans="2:7" ht="15">
      <c r="B1415" s="13"/>
      <c r="C1415" s="10"/>
      <c r="D1415" s="14"/>
      <c r="E1415" s="47"/>
      <c r="F1415" s="11"/>
      <c r="G1415" s="13"/>
    </row>
    <row r="1416" spans="2:7" ht="15">
      <c r="B1416" s="13"/>
      <c r="C1416" s="10"/>
      <c r="D1416" s="14"/>
      <c r="E1416" s="47"/>
      <c r="F1416" s="11"/>
      <c r="G1416" s="13"/>
    </row>
    <row r="1417" spans="2:7" ht="15">
      <c r="B1417" s="13"/>
      <c r="C1417" s="10"/>
      <c r="D1417" s="14"/>
      <c r="E1417" s="47"/>
      <c r="F1417" s="11"/>
      <c r="G1417" s="13"/>
    </row>
    <row r="1418" spans="2:7" ht="15">
      <c r="B1418" s="13"/>
      <c r="C1418" s="10"/>
      <c r="D1418" s="14"/>
      <c r="E1418" s="47"/>
      <c r="F1418" s="11"/>
      <c r="G1418" s="13"/>
    </row>
    <row r="1419" spans="2:7" ht="15">
      <c r="B1419" s="13"/>
      <c r="C1419" s="10"/>
      <c r="D1419" s="14"/>
      <c r="E1419" s="47"/>
      <c r="F1419" s="11"/>
      <c r="G1419" s="13"/>
    </row>
    <row r="1420" spans="2:7" ht="15">
      <c r="B1420" s="13"/>
      <c r="C1420" s="10"/>
      <c r="D1420" s="14"/>
      <c r="E1420" s="47"/>
      <c r="F1420" s="11"/>
      <c r="G1420" s="13"/>
    </row>
    <row r="1421" spans="2:7" ht="15">
      <c r="B1421" s="13"/>
      <c r="C1421" s="10"/>
      <c r="D1421" s="14"/>
      <c r="E1421" s="47"/>
      <c r="F1421" s="11"/>
      <c r="G1421" s="13"/>
    </row>
    <row r="1422" spans="2:7" ht="15">
      <c r="B1422" s="13"/>
      <c r="C1422" s="10"/>
      <c r="D1422" s="14"/>
      <c r="E1422" s="47"/>
      <c r="F1422" s="11"/>
      <c r="G1422" s="13"/>
    </row>
    <row r="1423" spans="2:7" ht="15">
      <c r="B1423" s="13"/>
      <c r="C1423" s="10"/>
      <c r="D1423" s="14"/>
      <c r="E1423" s="47"/>
      <c r="F1423" s="11"/>
      <c r="G1423" s="13"/>
    </row>
    <row r="1424" spans="2:7" ht="15">
      <c r="B1424" s="13"/>
      <c r="C1424" s="10"/>
      <c r="D1424" s="14"/>
      <c r="E1424" s="47"/>
      <c r="F1424" s="11"/>
      <c r="G1424" s="13"/>
    </row>
    <row r="1425" spans="2:7" ht="15">
      <c r="B1425" s="13"/>
      <c r="C1425" s="10"/>
      <c r="D1425" s="14"/>
      <c r="E1425" s="47"/>
      <c r="F1425" s="11"/>
      <c r="G1425" s="13"/>
    </row>
    <row r="1426" spans="2:7" ht="15">
      <c r="B1426" s="13"/>
      <c r="C1426" s="10"/>
      <c r="D1426" s="14"/>
      <c r="E1426" s="47"/>
      <c r="F1426" s="11"/>
      <c r="G1426" s="13"/>
    </row>
    <row r="1427" spans="2:7" ht="15">
      <c r="B1427" s="13"/>
      <c r="C1427" s="10"/>
      <c r="D1427" s="14"/>
      <c r="E1427" s="47"/>
      <c r="F1427" s="11"/>
      <c r="G1427" s="13"/>
    </row>
    <row r="1428" spans="2:7" ht="15">
      <c r="B1428" s="13"/>
      <c r="C1428" s="10"/>
      <c r="D1428" s="14"/>
      <c r="E1428" s="47"/>
      <c r="F1428" s="11"/>
      <c r="G1428" s="13"/>
    </row>
    <row r="1429" spans="2:7" ht="15">
      <c r="B1429" s="13"/>
      <c r="C1429" s="10"/>
      <c r="D1429" s="14"/>
      <c r="E1429" s="47"/>
      <c r="F1429" s="11"/>
      <c r="G1429" s="13"/>
    </row>
    <row r="1430" spans="2:7" ht="15">
      <c r="B1430" s="13"/>
      <c r="C1430" s="10"/>
      <c r="D1430" s="14"/>
      <c r="E1430" s="47"/>
      <c r="F1430" s="11"/>
      <c r="G1430" s="13"/>
    </row>
    <row r="1431" spans="2:7" ht="15">
      <c r="B1431" s="13"/>
      <c r="C1431" s="10"/>
      <c r="D1431" s="14"/>
      <c r="E1431" s="47"/>
      <c r="F1431" s="11"/>
      <c r="G1431" s="13"/>
    </row>
    <row r="1432" spans="2:7" ht="15">
      <c r="B1432" s="13"/>
      <c r="C1432" s="10"/>
      <c r="D1432" s="14"/>
      <c r="E1432" s="47"/>
      <c r="F1432" s="11"/>
      <c r="G1432" s="13"/>
    </row>
    <row r="1433" spans="2:7" ht="15">
      <c r="B1433" s="13"/>
      <c r="C1433" s="10"/>
      <c r="D1433" s="14"/>
      <c r="E1433" s="47"/>
      <c r="F1433" s="11"/>
      <c r="G1433" s="13"/>
    </row>
    <row r="1434" spans="2:7" ht="15">
      <c r="B1434" s="13"/>
      <c r="C1434" s="10"/>
      <c r="D1434" s="14"/>
      <c r="E1434" s="47"/>
      <c r="F1434" s="11"/>
      <c r="G1434" s="13"/>
    </row>
    <row r="1435" spans="2:7" ht="15">
      <c r="B1435" s="13"/>
      <c r="C1435" s="10"/>
      <c r="D1435" s="14"/>
      <c r="E1435" s="47"/>
      <c r="F1435" s="11"/>
      <c r="G1435" s="13"/>
    </row>
    <row r="1436" spans="2:7" ht="15">
      <c r="B1436" s="13"/>
      <c r="C1436" s="10"/>
      <c r="D1436" s="14"/>
      <c r="E1436" s="47"/>
      <c r="F1436" s="11"/>
      <c r="G1436" s="13"/>
    </row>
    <row r="1437" spans="2:7" ht="15">
      <c r="B1437" s="13"/>
      <c r="C1437" s="10"/>
      <c r="D1437" s="14"/>
      <c r="E1437" s="47"/>
      <c r="F1437" s="11"/>
      <c r="G1437" s="13"/>
    </row>
    <row r="1438" spans="2:7" ht="15">
      <c r="B1438" s="13"/>
      <c r="C1438" s="10"/>
      <c r="D1438" s="14"/>
      <c r="E1438" s="47"/>
      <c r="F1438" s="11"/>
      <c r="G1438" s="13"/>
    </row>
    <row r="1439" spans="2:7" ht="15">
      <c r="B1439" s="13"/>
      <c r="C1439" s="10"/>
      <c r="D1439" s="14"/>
      <c r="E1439" s="47"/>
      <c r="F1439" s="11"/>
      <c r="G1439" s="13"/>
    </row>
    <row r="1440" spans="2:7" ht="15">
      <c r="B1440" s="13"/>
      <c r="C1440" s="10"/>
      <c r="D1440" s="14"/>
      <c r="E1440" s="47"/>
      <c r="F1440" s="11"/>
      <c r="G1440" s="13"/>
    </row>
    <row r="1441" spans="2:7" ht="15">
      <c r="B1441" s="13"/>
      <c r="C1441" s="10"/>
      <c r="D1441" s="14"/>
      <c r="E1441" s="47"/>
      <c r="F1441" s="11"/>
      <c r="G1441" s="13"/>
    </row>
    <row r="1442" spans="2:7" ht="15">
      <c r="B1442" s="13"/>
      <c r="C1442" s="10"/>
      <c r="D1442" s="14"/>
      <c r="E1442" s="47"/>
      <c r="F1442" s="11"/>
      <c r="G1442" s="13"/>
    </row>
    <row r="1443" spans="2:7" ht="15">
      <c r="B1443" s="13"/>
      <c r="C1443" s="10"/>
      <c r="D1443" s="14"/>
      <c r="E1443" s="47"/>
      <c r="F1443" s="11"/>
      <c r="G1443" s="13"/>
    </row>
    <row r="1444" spans="2:7" ht="15">
      <c r="B1444" s="13"/>
      <c r="C1444" s="10"/>
      <c r="D1444" s="14"/>
      <c r="E1444" s="47"/>
      <c r="F1444" s="11"/>
      <c r="G1444" s="13"/>
    </row>
    <row r="1445" spans="2:7" ht="15">
      <c r="B1445" s="13"/>
      <c r="C1445" s="10"/>
      <c r="D1445" s="14"/>
      <c r="E1445" s="47"/>
      <c r="F1445" s="11"/>
      <c r="G1445" s="13"/>
    </row>
    <row r="1446" spans="2:7" ht="15">
      <c r="B1446" s="13"/>
      <c r="C1446" s="10"/>
      <c r="D1446" s="14"/>
      <c r="E1446" s="47"/>
      <c r="F1446" s="11"/>
      <c r="G1446" s="13"/>
    </row>
    <row r="1447" spans="2:7" ht="15">
      <c r="B1447" s="13"/>
      <c r="C1447" s="10"/>
      <c r="D1447" s="14"/>
      <c r="E1447" s="47"/>
      <c r="F1447" s="11"/>
      <c r="G1447" s="13"/>
    </row>
    <row r="1448" spans="2:7" ht="15">
      <c r="B1448" s="13"/>
      <c r="C1448" s="10"/>
      <c r="D1448" s="14"/>
      <c r="E1448" s="47"/>
      <c r="F1448" s="11"/>
      <c r="G1448" s="13"/>
    </row>
    <row r="1449" spans="2:7" ht="15">
      <c r="B1449" s="13"/>
      <c r="C1449" s="10"/>
      <c r="D1449" s="14"/>
      <c r="E1449" s="47"/>
      <c r="F1449" s="11"/>
      <c r="G1449" s="13"/>
    </row>
    <row r="1450" spans="2:7" ht="15">
      <c r="B1450" s="13"/>
      <c r="C1450" s="10"/>
      <c r="D1450" s="14"/>
      <c r="E1450" s="47"/>
      <c r="F1450" s="11"/>
      <c r="G1450" s="13"/>
    </row>
    <row r="1451" spans="2:7" ht="15">
      <c r="B1451" s="13"/>
      <c r="C1451" s="10"/>
      <c r="D1451" s="14"/>
      <c r="E1451" s="47"/>
      <c r="F1451" s="11"/>
      <c r="G1451" s="13"/>
    </row>
    <row r="1452" spans="2:7" ht="15">
      <c r="B1452" s="13"/>
      <c r="C1452" s="10"/>
      <c r="D1452" s="14"/>
      <c r="E1452" s="47"/>
      <c r="F1452" s="11"/>
      <c r="G1452" s="13"/>
    </row>
    <row r="1453" spans="2:7" ht="15">
      <c r="B1453" s="13"/>
      <c r="C1453" s="10"/>
      <c r="D1453" s="14"/>
      <c r="E1453" s="47"/>
      <c r="F1453" s="11"/>
      <c r="G1453" s="13"/>
    </row>
    <row r="1454" spans="2:7" ht="15">
      <c r="B1454" s="13"/>
      <c r="C1454" s="10"/>
      <c r="D1454" s="14"/>
      <c r="E1454" s="47"/>
      <c r="F1454" s="11"/>
      <c r="G1454" s="13"/>
    </row>
    <row r="1455" spans="2:7" ht="15">
      <c r="B1455" s="13"/>
      <c r="C1455" s="10"/>
      <c r="D1455" s="14"/>
      <c r="E1455" s="47"/>
      <c r="F1455" s="11"/>
      <c r="G1455" s="13"/>
    </row>
    <row r="1456" spans="2:7" ht="15">
      <c r="B1456" s="13"/>
      <c r="C1456" s="10"/>
      <c r="D1456" s="14"/>
      <c r="E1456" s="47"/>
      <c r="F1456" s="11"/>
      <c r="G1456" s="13"/>
    </row>
    <row r="1457" spans="2:7" ht="15">
      <c r="B1457" s="13"/>
      <c r="C1457" s="10"/>
      <c r="D1457" s="14"/>
      <c r="E1457" s="47"/>
      <c r="F1457" s="11"/>
      <c r="G1457" s="13"/>
    </row>
    <row r="1458" spans="2:7" ht="15">
      <c r="B1458" s="13"/>
      <c r="C1458" s="10"/>
      <c r="D1458" s="14"/>
      <c r="E1458" s="47"/>
      <c r="F1458" s="11"/>
      <c r="G1458" s="13"/>
    </row>
    <row r="1459" spans="2:7" ht="15">
      <c r="B1459" s="13"/>
      <c r="C1459" s="10"/>
      <c r="D1459" s="14"/>
      <c r="E1459" s="47"/>
      <c r="F1459" s="11"/>
      <c r="G1459" s="13"/>
    </row>
    <row r="1460" spans="2:7" ht="15">
      <c r="B1460" s="13"/>
      <c r="C1460" s="10"/>
      <c r="D1460" s="14"/>
      <c r="E1460" s="47"/>
      <c r="F1460" s="11"/>
      <c r="G1460" s="13"/>
    </row>
    <row r="1461" spans="2:7" ht="15">
      <c r="B1461" s="13"/>
      <c r="C1461" s="10"/>
      <c r="D1461" s="14"/>
      <c r="E1461" s="47"/>
      <c r="F1461" s="11"/>
      <c r="G1461" s="13"/>
    </row>
    <row r="1462" spans="2:7" ht="15">
      <c r="B1462" s="13"/>
      <c r="C1462" s="10"/>
      <c r="D1462" s="14"/>
      <c r="E1462" s="47"/>
      <c r="F1462" s="11"/>
      <c r="G1462" s="13"/>
    </row>
    <row r="1463" spans="2:7" ht="15">
      <c r="B1463" s="13"/>
      <c r="C1463" s="10"/>
      <c r="D1463" s="14"/>
      <c r="E1463" s="47"/>
      <c r="F1463" s="11"/>
      <c r="G1463" s="13"/>
    </row>
    <row r="1464" spans="2:7" ht="15">
      <c r="B1464" s="13"/>
      <c r="C1464" s="10"/>
      <c r="D1464" s="14"/>
      <c r="E1464" s="47"/>
      <c r="F1464" s="11"/>
      <c r="G1464" s="13"/>
    </row>
    <row r="1465" spans="2:7" ht="15">
      <c r="B1465" s="13"/>
      <c r="C1465" s="10"/>
      <c r="D1465" s="14"/>
      <c r="E1465" s="47"/>
      <c r="F1465" s="11"/>
      <c r="G1465" s="13"/>
    </row>
    <row r="1466" spans="2:7" ht="15">
      <c r="B1466" s="13"/>
      <c r="C1466" s="10"/>
      <c r="D1466" s="14"/>
      <c r="E1466" s="47"/>
      <c r="F1466" s="11"/>
      <c r="G1466" s="13"/>
    </row>
    <row r="1467" spans="2:7" ht="15">
      <c r="B1467" s="13"/>
      <c r="C1467" s="10"/>
      <c r="D1467" s="14"/>
      <c r="E1467" s="47"/>
      <c r="F1467" s="11"/>
      <c r="G1467" s="13"/>
    </row>
    <row r="1468" spans="2:7" ht="15">
      <c r="B1468" s="13"/>
      <c r="C1468" s="10"/>
      <c r="D1468" s="14"/>
      <c r="E1468" s="47"/>
      <c r="F1468" s="11"/>
      <c r="G1468" s="13"/>
    </row>
    <row r="1469" spans="2:7" ht="15">
      <c r="B1469" s="13"/>
      <c r="C1469" s="10"/>
      <c r="D1469" s="14"/>
      <c r="E1469" s="47"/>
      <c r="F1469" s="11"/>
      <c r="G1469" s="13"/>
    </row>
    <row r="1470" spans="2:7" ht="15">
      <c r="B1470" s="13"/>
      <c r="C1470" s="10"/>
      <c r="D1470" s="14"/>
      <c r="E1470" s="47"/>
      <c r="F1470" s="11"/>
      <c r="G1470" s="13"/>
    </row>
    <row r="1471" spans="2:7" ht="15">
      <c r="B1471" s="13"/>
      <c r="C1471" s="10"/>
      <c r="D1471" s="14"/>
      <c r="E1471" s="47"/>
      <c r="F1471" s="11"/>
      <c r="G1471" s="13"/>
    </row>
    <row r="1472" spans="2:7" ht="15">
      <c r="B1472" s="13"/>
      <c r="C1472" s="10"/>
      <c r="D1472" s="14"/>
      <c r="E1472" s="47"/>
      <c r="F1472" s="11"/>
      <c r="G1472" s="13"/>
    </row>
    <row r="1473" spans="2:7" ht="15">
      <c r="B1473" s="13"/>
      <c r="C1473" s="10"/>
      <c r="D1473" s="14"/>
      <c r="E1473" s="47"/>
      <c r="F1473" s="11"/>
      <c r="G1473" s="13"/>
    </row>
    <row r="1474" spans="2:7" ht="15">
      <c r="B1474" s="13"/>
      <c r="C1474" s="10"/>
      <c r="D1474" s="14"/>
      <c r="E1474" s="47"/>
      <c r="F1474" s="11"/>
      <c r="G1474" s="13"/>
    </row>
    <row r="1475" spans="2:7" ht="15">
      <c r="B1475" s="13"/>
      <c r="C1475" s="10"/>
      <c r="D1475" s="14"/>
      <c r="E1475" s="47"/>
      <c r="F1475" s="11"/>
      <c r="G1475" s="13"/>
    </row>
    <row r="1476" spans="2:7" ht="15">
      <c r="B1476" s="13"/>
      <c r="C1476" s="10"/>
      <c r="D1476" s="14"/>
      <c r="E1476" s="47"/>
      <c r="F1476" s="11"/>
      <c r="G1476" s="13"/>
    </row>
    <row r="1477" spans="2:7" ht="15">
      <c r="B1477" s="13"/>
      <c r="C1477" s="10"/>
      <c r="D1477" s="14"/>
      <c r="E1477" s="47"/>
      <c r="F1477" s="11"/>
      <c r="G1477" s="13"/>
    </row>
    <row r="1478" spans="2:7" ht="15">
      <c r="B1478" s="13"/>
      <c r="C1478" s="10"/>
      <c r="D1478" s="14"/>
      <c r="E1478" s="47"/>
      <c r="F1478" s="11"/>
      <c r="G1478" s="13"/>
    </row>
    <row r="1479" spans="2:7" ht="15">
      <c r="B1479" s="13"/>
      <c r="C1479" s="10"/>
      <c r="D1479" s="14"/>
      <c r="E1479" s="47"/>
      <c r="F1479" s="11"/>
      <c r="G1479" s="13"/>
    </row>
    <row r="1480" spans="2:7" ht="15">
      <c r="B1480" s="13"/>
      <c r="C1480" s="10"/>
      <c r="D1480" s="14"/>
      <c r="E1480" s="47"/>
      <c r="F1480" s="11"/>
      <c r="G1480" s="13"/>
    </row>
    <row r="1481" spans="2:7" ht="15">
      <c r="B1481" s="13"/>
      <c r="C1481" s="10"/>
      <c r="D1481" s="14"/>
      <c r="E1481" s="47"/>
      <c r="F1481" s="11"/>
      <c r="G1481" s="13"/>
    </row>
    <row r="1482" spans="2:7" ht="15">
      <c r="B1482" s="13"/>
      <c r="C1482" s="10"/>
      <c r="D1482" s="14"/>
      <c r="E1482" s="47"/>
      <c r="F1482" s="11"/>
      <c r="G1482" s="13"/>
    </row>
    <row r="1483" spans="2:7" ht="15">
      <c r="B1483" s="13"/>
      <c r="C1483" s="10"/>
      <c r="D1483" s="14"/>
      <c r="E1483" s="47"/>
      <c r="F1483" s="11"/>
      <c r="G1483" s="13"/>
    </row>
    <row r="1484" spans="2:7" ht="15">
      <c r="B1484" s="13"/>
      <c r="C1484" s="10"/>
      <c r="D1484" s="14"/>
      <c r="E1484" s="47"/>
      <c r="F1484" s="11"/>
      <c r="G1484" s="13"/>
    </row>
    <row r="1485" spans="2:7" ht="15">
      <c r="B1485" s="13"/>
      <c r="C1485" s="10"/>
      <c r="D1485" s="14"/>
      <c r="E1485" s="47"/>
      <c r="F1485" s="11"/>
      <c r="G1485" s="13"/>
    </row>
    <row r="1486" spans="2:7" ht="15">
      <c r="B1486" s="13"/>
      <c r="C1486" s="10"/>
      <c r="D1486" s="14"/>
      <c r="E1486" s="47"/>
      <c r="F1486" s="11"/>
      <c r="G1486" s="13"/>
    </row>
    <row r="1487" spans="2:7" ht="15">
      <c r="B1487" s="13"/>
      <c r="C1487" s="10"/>
      <c r="D1487" s="14"/>
      <c r="E1487" s="47"/>
      <c r="F1487" s="11"/>
      <c r="G1487" s="13"/>
    </row>
    <row r="1488" spans="2:7" ht="15">
      <c r="B1488" s="13"/>
      <c r="C1488" s="10"/>
      <c r="D1488" s="14"/>
      <c r="E1488" s="47"/>
      <c r="F1488" s="11"/>
      <c r="G1488" s="13"/>
    </row>
    <row r="1489" spans="2:7" ht="15">
      <c r="B1489" s="13"/>
      <c r="C1489" s="10"/>
      <c r="D1489" s="14"/>
      <c r="E1489" s="47"/>
      <c r="F1489" s="11"/>
      <c r="G1489" s="13"/>
    </row>
    <row r="1490" spans="2:7" ht="15">
      <c r="B1490" s="13"/>
      <c r="C1490" s="10"/>
      <c r="D1490" s="14"/>
      <c r="E1490" s="47"/>
      <c r="F1490" s="11"/>
      <c r="G1490" s="13"/>
    </row>
    <row r="1491" spans="2:7" ht="15">
      <c r="B1491" s="13"/>
      <c r="C1491" s="10"/>
      <c r="D1491" s="14"/>
      <c r="E1491" s="47"/>
      <c r="F1491" s="11"/>
      <c r="G1491" s="13"/>
    </row>
    <row r="1492" spans="2:7" ht="15">
      <c r="B1492" s="13"/>
      <c r="C1492" s="10"/>
      <c r="D1492" s="14"/>
      <c r="E1492" s="47"/>
      <c r="F1492" s="11"/>
      <c r="G1492" s="13"/>
    </row>
    <row r="1493" spans="2:7" ht="15">
      <c r="B1493" s="13"/>
      <c r="C1493" s="10"/>
      <c r="D1493" s="14"/>
      <c r="E1493" s="47"/>
      <c r="F1493" s="11"/>
      <c r="G1493" s="13"/>
    </row>
    <row r="1494" spans="2:7" ht="15">
      <c r="B1494" s="13"/>
      <c r="C1494" s="10"/>
      <c r="D1494" s="14"/>
      <c r="E1494" s="47"/>
      <c r="F1494" s="11"/>
      <c r="G1494" s="13"/>
    </row>
    <row r="1495" spans="2:7" ht="15">
      <c r="B1495" s="13"/>
      <c r="C1495" s="10"/>
      <c r="D1495" s="14"/>
      <c r="E1495" s="47"/>
      <c r="F1495" s="11"/>
      <c r="G1495" s="13"/>
    </row>
    <row r="1496" spans="2:7" ht="15">
      <c r="B1496" s="13"/>
      <c r="C1496" s="10"/>
      <c r="D1496" s="14"/>
      <c r="E1496" s="47"/>
      <c r="F1496" s="11"/>
      <c r="G1496" s="13"/>
    </row>
    <row r="1497" spans="2:7" ht="15">
      <c r="B1497" s="13"/>
      <c r="C1497" s="10"/>
      <c r="D1497" s="14"/>
      <c r="E1497" s="47"/>
      <c r="F1497" s="11"/>
      <c r="G1497" s="13"/>
    </row>
    <row r="1498" spans="2:7" ht="15">
      <c r="B1498" s="13"/>
      <c r="C1498" s="10"/>
      <c r="D1498" s="14"/>
      <c r="E1498" s="47"/>
      <c r="F1498" s="11"/>
      <c r="G1498" s="13"/>
    </row>
    <row r="1499" spans="2:7" ht="15">
      <c r="B1499" s="13"/>
      <c r="C1499" s="10"/>
      <c r="D1499" s="14"/>
      <c r="E1499" s="47"/>
      <c r="F1499" s="11"/>
      <c r="G1499" s="13"/>
    </row>
    <row r="1500" spans="2:7" ht="15">
      <c r="B1500" s="13"/>
      <c r="C1500" s="10"/>
      <c r="D1500" s="14"/>
      <c r="E1500" s="47"/>
      <c r="F1500" s="11"/>
      <c r="G1500" s="13"/>
    </row>
    <row r="1501" spans="2:7" ht="15">
      <c r="B1501" s="13"/>
      <c r="C1501" s="10"/>
      <c r="D1501" s="14"/>
      <c r="E1501" s="47"/>
      <c r="F1501" s="11"/>
      <c r="G1501" s="13"/>
    </row>
    <row r="1502" spans="2:7" ht="15">
      <c r="B1502" s="13"/>
      <c r="C1502" s="10"/>
      <c r="D1502" s="14"/>
      <c r="E1502" s="47"/>
      <c r="F1502" s="11"/>
      <c r="G1502" s="13"/>
    </row>
    <row r="1503" spans="2:7" ht="15">
      <c r="B1503" s="13"/>
      <c r="C1503" s="10"/>
      <c r="D1503" s="14"/>
      <c r="E1503" s="47"/>
      <c r="F1503" s="11"/>
      <c r="G1503" s="13"/>
    </row>
    <row r="1504" spans="2:7" ht="15">
      <c r="B1504" s="13"/>
      <c r="C1504" s="10"/>
      <c r="D1504" s="14"/>
      <c r="E1504" s="47"/>
      <c r="F1504" s="11"/>
      <c r="G1504" s="13"/>
    </row>
    <row r="1505" spans="2:7" ht="15">
      <c r="B1505" s="13"/>
      <c r="C1505" s="10"/>
      <c r="D1505" s="14"/>
      <c r="E1505" s="47"/>
      <c r="F1505" s="11"/>
      <c r="G1505" s="13"/>
    </row>
    <row r="1506" spans="2:7" ht="15">
      <c r="B1506" s="13"/>
      <c r="C1506" s="10"/>
      <c r="D1506" s="14"/>
      <c r="E1506" s="47"/>
      <c r="F1506" s="11"/>
      <c r="G1506" s="13"/>
    </row>
    <row r="1507" spans="2:7" ht="15">
      <c r="B1507" s="13"/>
      <c r="C1507" s="10"/>
      <c r="D1507" s="14"/>
      <c r="E1507" s="47"/>
      <c r="F1507" s="11"/>
      <c r="G1507" s="13"/>
    </row>
    <row r="1508" spans="2:7" ht="15">
      <c r="B1508" s="13"/>
      <c r="C1508" s="10"/>
      <c r="D1508" s="14"/>
      <c r="E1508" s="47"/>
      <c r="F1508" s="11"/>
      <c r="G1508" s="13"/>
    </row>
    <row r="1509" spans="2:7" ht="15">
      <c r="B1509" s="13"/>
      <c r="C1509" s="10"/>
      <c r="D1509" s="14"/>
      <c r="E1509" s="47"/>
      <c r="F1509" s="11"/>
      <c r="G1509" s="13"/>
    </row>
    <row r="1510" spans="2:7" ht="15">
      <c r="B1510" s="13"/>
      <c r="C1510" s="10"/>
      <c r="D1510" s="14"/>
      <c r="E1510" s="47"/>
      <c r="F1510" s="11"/>
      <c r="G1510" s="13"/>
    </row>
    <row r="1511" spans="2:7" ht="15">
      <c r="B1511" s="13"/>
      <c r="C1511" s="10"/>
      <c r="D1511" s="14"/>
      <c r="E1511" s="47"/>
      <c r="F1511" s="11"/>
      <c r="G1511" s="13"/>
    </row>
    <row r="1512" spans="2:7" ht="15">
      <c r="B1512" s="13"/>
      <c r="C1512" s="10"/>
      <c r="D1512" s="14"/>
      <c r="E1512" s="47"/>
      <c r="F1512" s="11"/>
      <c r="G1512" s="13"/>
    </row>
    <row r="1513" spans="2:7" ht="15">
      <c r="B1513" s="13"/>
      <c r="C1513" s="10"/>
      <c r="D1513" s="14"/>
      <c r="E1513" s="47"/>
      <c r="F1513" s="11"/>
      <c r="G1513" s="13"/>
    </row>
    <row r="1514" spans="2:7" ht="15">
      <c r="B1514" s="13"/>
      <c r="C1514" s="10"/>
      <c r="D1514" s="14"/>
      <c r="E1514" s="47"/>
      <c r="F1514" s="11"/>
      <c r="G1514" s="13"/>
    </row>
    <row r="1515" spans="2:7" ht="15">
      <c r="B1515" s="13"/>
      <c r="C1515" s="10"/>
      <c r="D1515" s="14"/>
      <c r="E1515" s="47"/>
      <c r="F1515" s="11"/>
      <c r="G1515" s="13"/>
    </row>
    <row r="1516" spans="2:7" ht="15">
      <c r="B1516" s="13"/>
      <c r="C1516" s="10"/>
      <c r="D1516" s="14"/>
      <c r="E1516" s="47"/>
      <c r="F1516" s="11"/>
      <c r="G1516" s="13"/>
    </row>
    <row r="1517" spans="2:7" ht="15">
      <c r="B1517" s="13"/>
      <c r="C1517" s="10"/>
      <c r="D1517" s="14"/>
      <c r="E1517" s="47"/>
      <c r="F1517" s="11"/>
      <c r="G1517" s="13"/>
    </row>
    <row r="1518" spans="2:7" ht="15">
      <c r="B1518" s="13"/>
      <c r="C1518" s="10"/>
      <c r="D1518" s="14"/>
      <c r="E1518" s="47"/>
      <c r="F1518" s="11"/>
      <c r="G1518" s="13"/>
    </row>
    <row r="1519" spans="2:7" ht="15">
      <c r="B1519" s="13"/>
      <c r="C1519" s="10"/>
      <c r="D1519" s="14"/>
      <c r="E1519" s="47"/>
      <c r="F1519" s="11"/>
      <c r="G1519" s="13"/>
    </row>
    <row r="1520" spans="2:7" ht="15">
      <c r="B1520" s="13"/>
      <c r="C1520" s="10"/>
      <c r="D1520" s="14"/>
      <c r="E1520" s="47"/>
      <c r="F1520" s="11"/>
      <c r="G1520" s="13"/>
    </row>
    <row r="1521" spans="2:7" ht="15">
      <c r="B1521" s="13"/>
      <c r="C1521" s="10"/>
      <c r="D1521" s="14"/>
      <c r="E1521" s="47"/>
      <c r="F1521" s="11"/>
      <c r="G1521" s="13"/>
    </row>
    <row r="1522" spans="2:7" ht="15">
      <c r="B1522" s="13"/>
      <c r="C1522" s="10"/>
      <c r="D1522" s="14"/>
      <c r="E1522" s="47"/>
      <c r="F1522" s="11"/>
      <c r="G1522" s="13"/>
    </row>
    <row r="1523" spans="2:7" ht="15">
      <c r="B1523" s="13"/>
      <c r="C1523" s="10"/>
      <c r="D1523" s="14"/>
      <c r="E1523" s="47"/>
      <c r="F1523" s="11"/>
      <c r="G1523" s="13"/>
    </row>
    <row r="1524" spans="2:7" ht="15">
      <c r="B1524" s="13"/>
      <c r="C1524" s="10"/>
      <c r="D1524" s="14"/>
      <c r="E1524" s="47"/>
      <c r="F1524" s="11"/>
      <c r="G1524" s="13"/>
    </row>
    <row r="1525" spans="2:7" ht="15">
      <c r="B1525" s="13"/>
      <c r="C1525" s="10"/>
      <c r="D1525" s="14"/>
      <c r="E1525" s="47"/>
      <c r="F1525" s="11"/>
      <c r="G1525" s="13"/>
    </row>
    <row r="1526" spans="2:7" ht="15">
      <c r="B1526" s="13"/>
      <c r="C1526" s="10"/>
      <c r="D1526" s="14"/>
      <c r="E1526" s="47"/>
      <c r="F1526" s="11"/>
      <c r="G1526" s="13"/>
    </row>
    <row r="1527" spans="2:7" ht="15">
      <c r="B1527" s="13"/>
      <c r="C1527" s="10"/>
      <c r="D1527" s="14"/>
      <c r="E1527" s="47"/>
      <c r="F1527" s="11"/>
      <c r="G1527" s="13"/>
    </row>
    <row r="1528" spans="2:7" ht="15">
      <c r="B1528" s="13"/>
      <c r="C1528" s="10"/>
      <c r="D1528" s="14"/>
      <c r="E1528" s="47"/>
      <c r="F1528" s="11"/>
      <c r="G1528" s="13"/>
    </row>
    <row r="1529" spans="2:7" ht="15">
      <c r="B1529" s="13"/>
      <c r="C1529" s="10"/>
      <c r="D1529" s="14"/>
      <c r="E1529" s="47"/>
      <c r="F1529" s="11"/>
      <c r="G1529" s="13"/>
    </row>
    <row r="1530" spans="2:7" ht="15">
      <c r="B1530" s="13"/>
      <c r="C1530" s="10"/>
      <c r="D1530" s="14"/>
      <c r="E1530" s="47"/>
      <c r="F1530" s="11"/>
      <c r="G1530" s="13"/>
    </row>
    <row r="1531" spans="2:7" ht="15">
      <c r="B1531" s="13"/>
      <c r="C1531" s="10"/>
      <c r="D1531" s="14"/>
      <c r="E1531" s="47"/>
      <c r="F1531" s="11"/>
      <c r="G1531" s="13"/>
    </row>
    <row r="1532" spans="2:7" ht="15">
      <c r="B1532" s="13"/>
      <c r="C1532" s="10"/>
      <c r="D1532" s="14"/>
      <c r="E1532" s="47"/>
      <c r="F1532" s="11"/>
      <c r="G1532" s="13"/>
    </row>
    <row r="1533" spans="2:7" ht="15">
      <c r="B1533" s="13"/>
      <c r="C1533" s="10"/>
      <c r="D1533" s="14"/>
      <c r="E1533" s="47"/>
      <c r="F1533" s="11"/>
      <c r="G1533" s="13"/>
    </row>
    <row r="1534" spans="2:7" ht="15">
      <c r="B1534" s="13"/>
      <c r="C1534" s="10"/>
      <c r="D1534" s="14"/>
      <c r="E1534" s="47"/>
      <c r="F1534" s="11"/>
      <c r="G1534" s="13"/>
    </row>
    <row r="1535" spans="2:7" ht="15">
      <c r="B1535" s="13"/>
      <c r="C1535" s="10"/>
      <c r="D1535" s="14"/>
      <c r="E1535" s="47"/>
      <c r="F1535" s="11"/>
      <c r="G1535" s="13"/>
    </row>
    <row r="1536" spans="2:7" ht="15">
      <c r="B1536" s="13"/>
      <c r="C1536" s="10"/>
      <c r="D1536" s="14"/>
      <c r="E1536" s="47"/>
      <c r="F1536" s="11"/>
      <c r="G1536" s="13"/>
    </row>
    <row r="1537" spans="2:7" ht="15">
      <c r="B1537" s="13"/>
      <c r="C1537" s="10"/>
      <c r="D1537" s="14"/>
      <c r="E1537" s="47"/>
      <c r="F1537" s="11"/>
      <c r="G1537" s="13"/>
    </row>
    <row r="1538" spans="2:7" ht="15">
      <c r="B1538" s="13"/>
      <c r="C1538" s="10"/>
      <c r="D1538" s="14"/>
      <c r="E1538" s="47"/>
      <c r="F1538" s="11"/>
      <c r="G1538" s="13"/>
    </row>
    <row r="1539" spans="2:7" ht="15">
      <c r="B1539" s="13"/>
      <c r="C1539" s="10"/>
      <c r="D1539" s="14"/>
      <c r="E1539" s="47"/>
      <c r="F1539" s="11"/>
      <c r="G1539" s="13"/>
    </row>
    <row r="1540" spans="2:7" ht="15">
      <c r="B1540" s="13"/>
      <c r="C1540" s="10"/>
      <c r="D1540" s="14"/>
      <c r="E1540" s="47"/>
      <c r="F1540" s="11"/>
      <c r="G1540" s="13"/>
    </row>
    <row r="1541" spans="2:7" ht="15">
      <c r="B1541" s="13"/>
      <c r="C1541" s="10"/>
      <c r="D1541" s="14"/>
      <c r="E1541" s="47"/>
      <c r="F1541" s="11"/>
      <c r="G1541" s="13"/>
    </row>
    <row r="1542" spans="2:7" ht="15">
      <c r="B1542" s="13"/>
      <c r="C1542" s="10"/>
      <c r="D1542" s="14"/>
      <c r="E1542" s="47"/>
      <c r="F1542" s="11"/>
      <c r="G1542" s="13"/>
    </row>
    <row r="1543" spans="2:7" ht="15">
      <c r="B1543" s="13"/>
      <c r="C1543" s="10"/>
      <c r="D1543" s="14"/>
      <c r="E1543" s="47"/>
      <c r="F1543" s="11"/>
      <c r="G1543" s="13"/>
    </row>
    <row r="1544" spans="2:7" ht="15">
      <c r="B1544" s="13"/>
      <c r="C1544" s="10"/>
      <c r="D1544" s="14"/>
      <c r="E1544" s="47"/>
      <c r="F1544" s="11"/>
      <c r="G1544" s="13"/>
    </row>
    <row r="1545" spans="2:7" ht="15">
      <c r="B1545" s="13"/>
      <c r="C1545" s="10"/>
      <c r="D1545" s="14"/>
      <c r="E1545" s="47"/>
      <c r="F1545" s="11"/>
      <c r="G1545" s="13"/>
    </row>
    <row r="1546" spans="2:7" ht="15">
      <c r="B1546" s="13"/>
      <c r="C1546" s="10"/>
      <c r="D1546" s="14"/>
      <c r="E1546" s="47"/>
      <c r="F1546" s="11"/>
      <c r="G1546" s="13"/>
    </row>
    <row r="1547" spans="2:7" ht="15">
      <c r="B1547" s="13"/>
      <c r="C1547" s="10"/>
      <c r="D1547" s="14"/>
      <c r="E1547" s="47"/>
      <c r="F1547" s="11"/>
      <c r="G1547" s="13"/>
    </row>
    <row r="1548" spans="2:7" ht="15">
      <c r="B1548" s="13"/>
      <c r="C1548" s="10"/>
      <c r="D1548" s="14"/>
      <c r="E1548" s="47"/>
      <c r="F1548" s="11"/>
      <c r="G1548" s="13"/>
    </row>
    <row r="1549" spans="2:7" ht="15">
      <c r="B1549" s="13"/>
      <c r="C1549" s="10"/>
      <c r="D1549" s="14"/>
      <c r="E1549" s="47"/>
      <c r="F1549" s="11"/>
      <c r="G1549" s="13"/>
    </row>
    <row r="1550" spans="2:7" ht="15">
      <c r="B1550" s="13"/>
      <c r="C1550" s="10"/>
      <c r="D1550" s="14"/>
      <c r="E1550" s="47"/>
      <c r="F1550" s="11"/>
      <c r="G1550" s="13"/>
    </row>
    <row r="1551" spans="2:7" ht="15">
      <c r="B1551" s="13"/>
      <c r="C1551" s="10"/>
      <c r="D1551" s="14"/>
      <c r="E1551" s="47"/>
      <c r="F1551" s="11"/>
      <c r="G1551" s="13"/>
    </row>
    <row r="1552" spans="2:7" ht="15">
      <c r="B1552" s="13"/>
      <c r="C1552" s="10"/>
      <c r="D1552" s="14"/>
      <c r="E1552" s="47"/>
      <c r="F1552" s="11"/>
      <c r="G1552" s="13"/>
    </row>
    <row r="1553" spans="2:7" ht="15">
      <c r="B1553" s="13"/>
      <c r="C1553" s="10"/>
      <c r="D1553" s="14"/>
      <c r="E1553" s="47"/>
      <c r="F1553" s="11"/>
      <c r="G1553" s="13"/>
    </row>
    <row r="1554" spans="2:7" ht="15">
      <c r="B1554" s="13"/>
      <c r="C1554" s="10"/>
      <c r="D1554" s="14"/>
      <c r="E1554" s="47"/>
      <c r="F1554" s="11"/>
      <c r="G1554" s="13"/>
    </row>
    <row r="1555" spans="2:7" ht="15">
      <c r="B1555" s="13"/>
      <c r="C1555" s="10"/>
      <c r="D1555" s="14"/>
      <c r="E1555" s="47"/>
      <c r="F1555" s="11"/>
      <c r="G1555" s="13"/>
    </row>
    <row r="1556" spans="2:7" ht="15">
      <c r="B1556" s="13"/>
      <c r="C1556" s="10"/>
      <c r="D1556" s="14"/>
      <c r="E1556" s="47"/>
      <c r="F1556" s="11"/>
      <c r="G1556" s="13"/>
    </row>
    <row r="1557" spans="2:7" ht="15">
      <c r="B1557" s="13"/>
      <c r="C1557" s="10"/>
      <c r="D1557" s="14"/>
      <c r="E1557" s="47"/>
      <c r="F1557" s="11"/>
      <c r="G1557" s="13"/>
    </row>
    <row r="1558" spans="2:7" ht="15">
      <c r="B1558" s="13"/>
      <c r="C1558" s="10"/>
      <c r="D1558" s="14"/>
      <c r="E1558" s="47"/>
      <c r="F1558" s="11"/>
      <c r="G1558" s="13"/>
    </row>
    <row r="1559" spans="2:7" ht="15">
      <c r="B1559" s="13"/>
      <c r="C1559" s="10"/>
      <c r="D1559" s="14"/>
      <c r="E1559" s="47"/>
      <c r="F1559" s="11"/>
      <c r="G1559" s="13"/>
    </row>
    <row r="1560" spans="2:7" ht="15">
      <c r="B1560" s="13"/>
      <c r="C1560" s="10"/>
      <c r="D1560" s="14"/>
      <c r="E1560" s="47"/>
      <c r="F1560" s="11"/>
      <c r="G1560" s="13"/>
    </row>
    <row r="1561" spans="2:7" ht="15">
      <c r="B1561" s="13"/>
      <c r="C1561" s="10"/>
      <c r="D1561" s="14"/>
      <c r="E1561" s="47"/>
      <c r="F1561" s="11"/>
      <c r="G1561" s="13"/>
    </row>
    <row r="1562" spans="2:7" ht="15">
      <c r="B1562" s="13"/>
      <c r="C1562" s="10"/>
      <c r="D1562" s="14"/>
      <c r="E1562" s="47"/>
      <c r="F1562" s="11"/>
      <c r="G1562" s="13"/>
    </row>
    <row r="1563" spans="2:7" ht="15">
      <c r="B1563" s="13"/>
      <c r="C1563" s="10"/>
      <c r="D1563" s="14"/>
      <c r="E1563" s="47"/>
      <c r="F1563" s="11"/>
      <c r="G1563" s="13"/>
    </row>
    <row r="1564" spans="2:7" ht="15">
      <c r="B1564" s="13"/>
      <c r="C1564" s="10"/>
      <c r="D1564" s="14"/>
      <c r="E1564" s="47"/>
      <c r="F1564" s="11"/>
      <c r="G1564" s="13"/>
    </row>
    <row r="1565" spans="2:7" ht="15">
      <c r="B1565" s="13"/>
      <c r="C1565" s="10"/>
      <c r="D1565" s="14"/>
      <c r="E1565" s="47"/>
      <c r="F1565" s="11"/>
      <c r="G1565" s="13"/>
    </row>
    <row r="1566" spans="2:7" ht="15">
      <c r="B1566" s="13"/>
      <c r="C1566" s="10"/>
      <c r="D1566" s="14"/>
      <c r="E1566" s="47"/>
      <c r="F1566" s="11"/>
      <c r="G1566" s="13"/>
    </row>
    <row r="1567" spans="2:7" ht="15">
      <c r="B1567" s="13"/>
      <c r="C1567" s="10"/>
      <c r="D1567" s="14"/>
      <c r="E1567" s="47"/>
      <c r="F1567" s="11"/>
      <c r="G1567" s="13"/>
    </row>
    <row r="1568" spans="2:7" ht="15">
      <c r="B1568" s="13"/>
      <c r="C1568" s="10"/>
      <c r="D1568" s="14"/>
      <c r="E1568" s="47"/>
      <c r="F1568" s="11"/>
      <c r="G1568" s="13"/>
    </row>
    <row r="1569" spans="2:7" ht="15">
      <c r="B1569" s="13"/>
      <c r="C1569" s="10"/>
      <c r="D1569" s="14"/>
      <c r="E1569" s="47"/>
      <c r="F1569" s="11"/>
      <c r="G1569" s="13"/>
    </row>
    <row r="1570" spans="2:7" ht="15">
      <c r="B1570" s="13"/>
      <c r="C1570" s="10"/>
      <c r="D1570" s="14"/>
      <c r="E1570" s="47"/>
      <c r="F1570" s="11"/>
      <c r="G1570" s="13"/>
    </row>
    <row r="1571" spans="2:7" ht="15">
      <c r="B1571" s="13"/>
      <c r="C1571" s="10"/>
      <c r="D1571" s="14"/>
      <c r="E1571" s="47"/>
      <c r="F1571" s="11"/>
      <c r="G1571" s="13"/>
    </row>
    <row r="1572" spans="2:7" ht="15">
      <c r="B1572" s="13"/>
      <c r="C1572" s="10"/>
      <c r="D1572" s="14"/>
      <c r="E1572" s="47"/>
      <c r="F1572" s="11"/>
      <c r="G1572" s="13"/>
    </row>
    <row r="1573" spans="2:7" ht="15">
      <c r="B1573" s="13"/>
      <c r="C1573" s="10"/>
      <c r="D1573" s="14"/>
      <c r="E1573" s="47"/>
      <c r="F1573" s="11"/>
      <c r="G1573" s="13"/>
    </row>
    <row r="1574" spans="2:7" ht="15">
      <c r="B1574" s="13"/>
      <c r="C1574" s="10"/>
      <c r="D1574" s="14"/>
      <c r="E1574" s="47"/>
      <c r="F1574" s="11"/>
      <c r="G1574" s="13"/>
    </row>
    <row r="1575" spans="2:7" ht="15">
      <c r="B1575" s="13"/>
      <c r="C1575" s="10"/>
      <c r="D1575" s="14"/>
      <c r="E1575" s="47"/>
      <c r="F1575" s="11"/>
      <c r="G1575" s="13"/>
    </row>
    <row r="1576" spans="2:7" ht="15">
      <c r="B1576" s="13"/>
      <c r="C1576" s="10"/>
      <c r="D1576" s="14"/>
      <c r="E1576" s="47"/>
      <c r="F1576" s="11"/>
      <c r="G1576" s="13"/>
    </row>
    <row r="1577" spans="2:7" ht="15">
      <c r="B1577" s="13"/>
      <c r="C1577" s="10"/>
      <c r="D1577" s="14"/>
      <c r="E1577" s="47"/>
      <c r="F1577" s="11"/>
      <c r="G1577" s="13"/>
    </row>
    <row r="1578" spans="2:7" ht="15">
      <c r="B1578" s="13"/>
      <c r="C1578" s="10"/>
      <c r="D1578" s="14"/>
      <c r="E1578" s="47"/>
      <c r="F1578" s="11"/>
      <c r="G1578" s="13"/>
    </row>
    <row r="1579" spans="2:7" ht="15">
      <c r="B1579" s="13"/>
      <c r="C1579" s="10"/>
      <c r="D1579" s="14"/>
      <c r="E1579" s="47"/>
      <c r="F1579" s="11"/>
      <c r="G1579" s="13"/>
    </row>
    <row r="1580" spans="2:7" ht="15">
      <c r="B1580" s="13"/>
      <c r="C1580" s="10"/>
      <c r="D1580" s="14"/>
      <c r="E1580" s="47"/>
      <c r="F1580" s="11"/>
      <c r="G1580" s="13"/>
    </row>
    <row r="1581" spans="2:7" ht="15">
      <c r="B1581" s="13"/>
      <c r="C1581" s="10"/>
      <c r="D1581" s="14"/>
      <c r="E1581" s="47"/>
      <c r="F1581" s="11"/>
      <c r="G1581" s="13"/>
    </row>
    <row r="1582" spans="2:7" ht="15">
      <c r="B1582" s="13"/>
      <c r="C1582" s="10"/>
      <c r="D1582" s="14"/>
      <c r="E1582" s="47"/>
      <c r="F1582" s="11"/>
      <c r="G1582" s="13"/>
    </row>
    <row r="1583" spans="2:7" ht="15">
      <c r="B1583" s="13"/>
      <c r="C1583" s="10"/>
      <c r="D1583" s="14"/>
      <c r="E1583" s="47"/>
      <c r="F1583" s="11"/>
      <c r="G1583" s="13"/>
    </row>
    <row r="1584" spans="2:7" ht="15">
      <c r="B1584" s="13"/>
      <c r="C1584" s="10"/>
      <c r="D1584" s="14"/>
      <c r="E1584" s="47"/>
      <c r="F1584" s="11"/>
      <c r="G1584" s="13"/>
    </row>
    <row r="1585" spans="2:7" ht="15">
      <c r="B1585" s="13"/>
      <c r="C1585" s="10"/>
      <c r="D1585" s="14"/>
      <c r="E1585" s="47"/>
      <c r="F1585" s="11"/>
      <c r="G1585" s="13"/>
    </row>
    <row r="1586" spans="2:7" ht="15">
      <c r="B1586" s="13"/>
      <c r="C1586" s="10"/>
      <c r="D1586" s="14"/>
      <c r="E1586" s="47"/>
      <c r="F1586" s="11"/>
      <c r="G1586" s="13"/>
    </row>
    <row r="1587" spans="2:7" ht="15">
      <c r="B1587" s="13"/>
      <c r="C1587" s="10"/>
      <c r="D1587" s="14"/>
      <c r="E1587" s="47"/>
      <c r="F1587" s="11"/>
      <c r="G1587" s="13"/>
    </row>
    <row r="1588" spans="2:7" ht="15">
      <c r="B1588" s="13"/>
      <c r="C1588" s="10"/>
      <c r="D1588" s="14"/>
      <c r="E1588" s="47"/>
      <c r="F1588" s="11"/>
      <c r="G1588" s="13"/>
    </row>
    <row r="1589" spans="2:7" ht="15">
      <c r="B1589" s="13"/>
      <c r="C1589" s="10"/>
      <c r="D1589" s="14"/>
      <c r="E1589" s="47"/>
      <c r="F1589" s="11"/>
      <c r="G1589" s="13"/>
    </row>
    <row r="1590" spans="2:7" ht="15">
      <c r="B1590" s="13"/>
      <c r="C1590" s="10"/>
      <c r="D1590" s="14"/>
      <c r="E1590" s="47"/>
      <c r="F1590" s="11"/>
      <c r="G1590" s="13"/>
    </row>
    <row r="1591" spans="2:7" ht="15">
      <c r="B1591" s="13"/>
      <c r="C1591" s="10"/>
      <c r="D1591" s="14"/>
      <c r="E1591" s="47"/>
      <c r="F1591" s="11"/>
      <c r="G1591" s="13"/>
    </row>
    <row r="1592" spans="2:7" ht="15">
      <c r="B1592" s="13"/>
      <c r="C1592" s="10"/>
      <c r="D1592" s="14"/>
      <c r="E1592" s="47"/>
      <c r="F1592" s="11"/>
      <c r="G1592" s="13"/>
    </row>
    <row r="1593" spans="2:7" ht="15">
      <c r="B1593" s="13"/>
      <c r="C1593" s="10"/>
      <c r="D1593" s="14"/>
      <c r="E1593" s="47"/>
      <c r="F1593" s="11"/>
      <c r="G1593" s="13"/>
    </row>
    <row r="1594" spans="2:7" ht="15">
      <c r="B1594" s="13"/>
      <c r="C1594" s="10"/>
      <c r="D1594" s="14"/>
      <c r="E1594" s="47"/>
      <c r="F1594" s="11"/>
      <c r="G1594" s="13"/>
    </row>
    <row r="1595" spans="2:7" ht="15">
      <c r="B1595" s="13"/>
      <c r="C1595" s="10"/>
      <c r="D1595" s="14"/>
      <c r="E1595" s="47"/>
      <c r="F1595" s="11"/>
      <c r="G1595" s="13"/>
    </row>
    <row r="1596" spans="2:7" ht="15">
      <c r="B1596" s="13"/>
      <c r="C1596" s="10"/>
      <c r="D1596" s="14"/>
      <c r="E1596" s="47"/>
      <c r="F1596" s="11"/>
      <c r="G1596" s="13"/>
    </row>
    <row r="1597" spans="2:7" ht="15">
      <c r="B1597" s="13"/>
      <c r="C1597" s="10"/>
      <c r="D1597" s="14"/>
      <c r="E1597" s="47"/>
      <c r="F1597" s="11"/>
      <c r="G1597" s="13"/>
    </row>
    <row r="1598" spans="2:7" ht="15">
      <c r="B1598" s="13"/>
      <c r="C1598" s="10"/>
      <c r="D1598" s="14"/>
      <c r="E1598" s="47"/>
      <c r="F1598" s="11"/>
      <c r="G1598" s="13"/>
    </row>
    <row r="1599" spans="2:7" ht="15">
      <c r="B1599" s="13"/>
      <c r="C1599" s="10"/>
      <c r="D1599" s="14"/>
      <c r="E1599" s="47"/>
      <c r="F1599" s="11"/>
      <c r="G1599" s="13"/>
    </row>
    <row r="1600" spans="2:7" ht="15">
      <c r="B1600" s="13"/>
      <c r="C1600" s="10"/>
      <c r="D1600" s="14"/>
      <c r="E1600" s="47"/>
      <c r="F1600" s="11"/>
      <c r="G1600" s="13"/>
    </row>
    <row r="1601" spans="2:7" ht="15">
      <c r="B1601" s="13"/>
      <c r="C1601" s="10"/>
      <c r="D1601" s="14"/>
      <c r="E1601" s="47"/>
      <c r="F1601" s="11"/>
      <c r="G1601" s="13"/>
    </row>
    <row r="1602" spans="2:7" ht="15">
      <c r="B1602" s="13"/>
      <c r="C1602" s="10"/>
      <c r="D1602" s="14"/>
      <c r="E1602" s="47"/>
      <c r="F1602" s="11"/>
      <c r="G1602" s="13"/>
    </row>
    <row r="1603" spans="2:7" ht="15">
      <c r="B1603" s="13"/>
      <c r="C1603" s="10"/>
      <c r="D1603" s="14"/>
      <c r="E1603" s="47"/>
      <c r="F1603" s="11"/>
      <c r="G1603" s="13"/>
    </row>
    <row r="1604" spans="2:7" ht="15">
      <c r="B1604" s="13"/>
      <c r="C1604" s="10"/>
      <c r="D1604" s="14"/>
      <c r="E1604" s="47"/>
      <c r="F1604" s="11"/>
      <c r="G1604" s="13"/>
    </row>
    <row r="1605" spans="2:7" ht="15">
      <c r="B1605" s="13"/>
      <c r="C1605" s="10"/>
      <c r="D1605" s="14"/>
      <c r="E1605" s="47"/>
      <c r="F1605" s="11"/>
      <c r="G1605" s="13"/>
    </row>
    <row r="1606" spans="2:7" ht="15">
      <c r="B1606" s="13"/>
      <c r="C1606" s="10"/>
      <c r="D1606" s="14"/>
      <c r="E1606" s="47"/>
      <c r="F1606" s="11"/>
      <c r="G1606" s="13"/>
    </row>
    <row r="1607" spans="2:7" ht="15">
      <c r="B1607" s="13"/>
      <c r="C1607" s="10"/>
      <c r="D1607" s="14"/>
      <c r="E1607" s="47"/>
      <c r="F1607" s="11"/>
      <c r="G1607" s="13"/>
    </row>
    <row r="1608" spans="2:7" ht="15">
      <c r="B1608" s="13"/>
      <c r="C1608" s="10"/>
      <c r="D1608" s="14"/>
      <c r="E1608" s="47"/>
      <c r="F1608" s="11"/>
      <c r="G1608" s="13"/>
    </row>
    <row r="1609" spans="2:7" ht="15">
      <c r="B1609" s="13"/>
      <c r="C1609" s="10"/>
      <c r="D1609" s="14"/>
      <c r="E1609" s="47"/>
      <c r="F1609" s="11"/>
      <c r="G1609" s="13"/>
    </row>
    <row r="1610" spans="2:7" ht="15">
      <c r="B1610" s="13"/>
      <c r="C1610" s="10"/>
      <c r="D1610" s="14"/>
      <c r="E1610" s="47"/>
      <c r="F1610" s="11"/>
      <c r="G1610" s="13"/>
    </row>
    <row r="1611" spans="2:7" ht="15">
      <c r="B1611" s="13"/>
      <c r="C1611" s="10"/>
      <c r="D1611" s="14"/>
      <c r="E1611" s="47"/>
      <c r="F1611" s="11"/>
      <c r="G1611" s="13"/>
    </row>
    <row r="1612" spans="2:7" ht="15">
      <c r="B1612" s="13"/>
      <c r="C1612" s="10"/>
      <c r="D1612" s="14"/>
      <c r="E1612" s="47"/>
      <c r="F1612" s="11"/>
      <c r="G1612" s="13"/>
    </row>
    <row r="1613" spans="2:7" ht="15">
      <c r="B1613" s="13"/>
      <c r="C1613" s="10"/>
      <c r="D1613" s="14"/>
      <c r="E1613" s="47"/>
      <c r="F1613" s="11"/>
      <c r="G1613" s="13"/>
    </row>
    <row r="1614" spans="2:7" ht="15">
      <c r="B1614" s="13"/>
      <c r="C1614" s="10"/>
      <c r="D1614" s="14"/>
      <c r="E1614" s="47"/>
      <c r="F1614" s="11"/>
      <c r="G1614" s="13"/>
    </row>
    <row r="1615" spans="2:7" ht="15">
      <c r="B1615" s="13"/>
      <c r="C1615" s="10"/>
      <c r="D1615" s="14"/>
      <c r="E1615" s="47"/>
      <c r="F1615" s="11"/>
      <c r="G1615" s="13"/>
    </row>
    <row r="1616" spans="2:7" ht="15">
      <c r="B1616" s="13"/>
      <c r="C1616" s="10"/>
      <c r="D1616" s="14"/>
      <c r="E1616" s="47"/>
      <c r="F1616" s="11"/>
      <c r="G1616" s="13"/>
    </row>
    <row r="1617" spans="2:7" ht="15">
      <c r="B1617" s="13"/>
      <c r="C1617" s="10"/>
      <c r="D1617" s="14"/>
      <c r="E1617" s="47"/>
      <c r="F1617" s="11"/>
      <c r="G1617" s="13"/>
    </row>
    <row r="1618" spans="2:7" ht="15">
      <c r="B1618" s="13"/>
      <c r="C1618" s="10"/>
      <c r="D1618" s="14"/>
      <c r="E1618" s="47"/>
      <c r="F1618" s="11"/>
      <c r="G1618" s="13"/>
    </row>
    <row r="1619" spans="2:7" ht="15">
      <c r="B1619" s="13"/>
      <c r="C1619" s="10"/>
      <c r="D1619" s="14"/>
      <c r="E1619" s="47"/>
      <c r="F1619" s="11"/>
      <c r="G1619" s="13"/>
    </row>
    <row r="1620" spans="2:7" ht="15">
      <c r="B1620" s="13"/>
      <c r="C1620" s="10"/>
      <c r="D1620" s="14"/>
      <c r="E1620" s="47"/>
      <c r="F1620" s="11"/>
      <c r="G1620" s="13"/>
    </row>
    <row r="1621" spans="2:7" ht="15">
      <c r="B1621" s="13"/>
      <c r="C1621" s="10"/>
      <c r="D1621" s="14"/>
      <c r="E1621" s="47"/>
      <c r="F1621" s="11"/>
      <c r="G1621" s="13"/>
    </row>
    <row r="1622" spans="2:7" ht="15">
      <c r="B1622" s="13"/>
      <c r="C1622" s="10"/>
      <c r="D1622" s="14"/>
      <c r="E1622" s="47"/>
      <c r="F1622" s="11"/>
      <c r="G1622" s="13"/>
    </row>
    <row r="1623" spans="2:7" ht="15">
      <c r="B1623" s="13"/>
      <c r="C1623" s="10"/>
      <c r="D1623" s="14"/>
      <c r="E1623" s="47"/>
      <c r="F1623" s="11"/>
      <c r="G1623" s="13"/>
    </row>
    <row r="1624" spans="2:7" ht="15">
      <c r="B1624" s="13"/>
      <c r="C1624" s="10"/>
      <c r="D1624" s="14"/>
      <c r="E1624" s="47"/>
      <c r="F1624" s="11"/>
      <c r="G1624" s="13"/>
    </row>
    <row r="1625" spans="2:7" ht="15">
      <c r="B1625" s="13"/>
      <c r="C1625" s="10"/>
      <c r="D1625" s="14"/>
      <c r="E1625" s="47"/>
      <c r="F1625" s="11"/>
      <c r="G1625" s="13"/>
    </row>
    <row r="1626" spans="2:7" ht="15">
      <c r="B1626" s="13"/>
      <c r="C1626" s="10"/>
      <c r="D1626" s="14"/>
      <c r="E1626" s="47"/>
      <c r="F1626" s="11"/>
      <c r="G1626" s="13"/>
    </row>
    <row r="1627" spans="2:7" ht="15">
      <c r="B1627" s="13"/>
      <c r="C1627" s="10"/>
      <c r="D1627" s="14"/>
      <c r="E1627" s="47"/>
      <c r="F1627" s="11"/>
      <c r="G1627" s="13"/>
    </row>
    <row r="1628" spans="2:7" ht="15">
      <c r="B1628" s="13"/>
      <c r="C1628" s="10"/>
      <c r="D1628" s="14"/>
      <c r="E1628" s="47"/>
      <c r="F1628" s="11"/>
      <c r="G1628" s="13"/>
    </row>
    <row r="1629" spans="2:7" ht="15">
      <c r="B1629" s="13"/>
      <c r="C1629" s="10"/>
      <c r="D1629" s="14"/>
      <c r="E1629" s="47"/>
      <c r="F1629" s="11"/>
      <c r="G1629" s="13"/>
    </row>
    <row r="1630" spans="2:7" ht="15">
      <c r="B1630" s="13"/>
      <c r="C1630" s="10"/>
      <c r="D1630" s="14"/>
      <c r="E1630" s="47"/>
      <c r="F1630" s="11"/>
      <c r="G1630" s="13"/>
    </row>
    <row r="1631" spans="2:7" ht="15">
      <c r="B1631" s="13"/>
      <c r="C1631" s="10"/>
      <c r="D1631" s="14"/>
      <c r="E1631" s="47"/>
      <c r="F1631" s="11"/>
      <c r="G1631" s="13"/>
    </row>
    <row r="1632" spans="2:7" ht="15">
      <c r="B1632" s="13"/>
      <c r="C1632" s="10"/>
      <c r="D1632" s="14"/>
      <c r="E1632" s="47"/>
      <c r="F1632" s="11"/>
      <c r="G1632" s="13"/>
    </row>
    <row r="1633" spans="2:7" ht="15">
      <c r="B1633" s="13"/>
      <c r="C1633" s="10"/>
      <c r="D1633" s="14"/>
      <c r="E1633" s="47"/>
      <c r="F1633" s="11"/>
      <c r="G1633" s="13"/>
    </row>
    <row r="1634" spans="2:7" ht="15">
      <c r="B1634" s="13"/>
      <c r="C1634" s="10"/>
      <c r="D1634" s="14"/>
      <c r="E1634" s="47"/>
      <c r="F1634" s="11"/>
      <c r="G1634" s="13"/>
    </row>
    <row r="1635" spans="2:7" ht="15">
      <c r="B1635" s="13"/>
      <c r="C1635" s="10"/>
      <c r="D1635" s="14"/>
      <c r="E1635" s="47"/>
      <c r="F1635" s="11"/>
      <c r="G1635" s="13"/>
    </row>
    <row r="1636" spans="2:7" ht="15">
      <c r="B1636" s="13"/>
      <c r="C1636" s="10"/>
      <c r="D1636" s="14"/>
      <c r="E1636" s="47"/>
      <c r="F1636" s="11"/>
      <c r="G1636" s="13"/>
    </row>
    <row r="1637" spans="2:7" ht="15">
      <c r="B1637" s="13"/>
      <c r="C1637" s="10"/>
      <c r="D1637" s="14"/>
      <c r="E1637" s="47"/>
      <c r="F1637" s="11"/>
      <c r="G1637" s="13"/>
    </row>
    <row r="1638" spans="2:7" ht="15">
      <c r="B1638" s="13"/>
      <c r="C1638" s="10"/>
      <c r="D1638" s="14"/>
      <c r="E1638" s="47"/>
      <c r="F1638" s="11"/>
      <c r="G1638" s="13"/>
    </row>
    <row r="1639" spans="2:7" ht="15">
      <c r="B1639" s="13"/>
      <c r="C1639" s="10"/>
      <c r="D1639" s="14"/>
      <c r="E1639" s="47"/>
      <c r="F1639" s="11"/>
      <c r="G1639" s="13"/>
    </row>
    <row r="1640" spans="2:7" ht="15">
      <c r="B1640" s="13"/>
      <c r="C1640" s="10"/>
      <c r="D1640" s="14"/>
      <c r="E1640" s="47"/>
      <c r="F1640" s="11"/>
      <c r="G1640" s="13"/>
    </row>
    <row r="1641" spans="2:7" ht="15">
      <c r="B1641" s="13"/>
      <c r="C1641" s="10"/>
      <c r="D1641" s="14"/>
      <c r="E1641" s="47"/>
      <c r="F1641" s="11"/>
      <c r="G1641" s="13"/>
    </row>
    <row r="1642" spans="2:7" ht="15">
      <c r="B1642" s="13"/>
      <c r="C1642" s="10"/>
      <c r="D1642" s="14"/>
      <c r="E1642" s="47"/>
      <c r="F1642" s="11"/>
      <c r="G1642" s="13"/>
    </row>
    <row r="1643" spans="2:7" ht="15">
      <c r="B1643" s="13"/>
      <c r="C1643" s="10"/>
      <c r="D1643" s="14"/>
      <c r="E1643" s="47"/>
      <c r="F1643" s="11"/>
      <c r="G1643" s="13"/>
    </row>
    <row r="1644" spans="2:7" ht="15">
      <c r="B1644" s="13"/>
      <c r="C1644" s="10"/>
      <c r="D1644" s="14"/>
      <c r="E1644" s="47"/>
      <c r="F1644" s="11"/>
      <c r="G1644" s="13"/>
    </row>
    <row r="1645" spans="2:7" ht="15">
      <c r="B1645" s="13"/>
      <c r="C1645" s="10"/>
      <c r="D1645" s="14"/>
      <c r="E1645" s="47"/>
      <c r="F1645" s="11"/>
      <c r="G1645" s="13"/>
    </row>
    <row r="1646" spans="2:7" ht="15">
      <c r="B1646" s="13"/>
      <c r="C1646" s="10"/>
      <c r="D1646" s="14"/>
      <c r="E1646" s="47"/>
      <c r="F1646" s="11"/>
      <c r="G1646" s="13"/>
    </row>
    <row r="1647" spans="2:7" ht="15">
      <c r="B1647" s="13"/>
      <c r="C1647" s="10"/>
      <c r="D1647" s="14"/>
      <c r="E1647" s="47"/>
      <c r="F1647" s="11"/>
      <c r="G1647" s="13"/>
    </row>
    <row r="1648" spans="2:7" ht="15">
      <c r="B1648" s="13"/>
      <c r="C1648" s="10"/>
      <c r="D1648" s="14"/>
      <c r="E1648" s="47"/>
      <c r="F1648" s="11"/>
      <c r="G1648" s="13"/>
    </row>
    <row r="1649" spans="2:7" ht="15">
      <c r="B1649" s="13"/>
      <c r="C1649" s="10"/>
      <c r="D1649" s="14"/>
      <c r="E1649" s="47"/>
      <c r="F1649" s="11"/>
      <c r="G1649" s="13"/>
    </row>
    <row r="1650" spans="2:7" ht="15">
      <c r="B1650" s="13"/>
      <c r="C1650" s="10"/>
      <c r="D1650" s="14"/>
      <c r="E1650" s="47"/>
      <c r="F1650" s="11"/>
      <c r="G1650" s="13"/>
    </row>
    <row r="1651" spans="2:7" ht="15">
      <c r="B1651" s="13"/>
      <c r="C1651" s="10"/>
      <c r="D1651" s="14"/>
      <c r="E1651" s="47"/>
      <c r="F1651" s="11"/>
      <c r="G1651" s="13"/>
    </row>
    <row r="1652" spans="2:7" ht="15">
      <c r="B1652" s="13"/>
      <c r="C1652" s="10"/>
      <c r="D1652" s="14"/>
      <c r="E1652" s="47"/>
      <c r="F1652" s="11"/>
      <c r="G1652" s="13"/>
    </row>
    <row r="1653" spans="2:7" ht="15">
      <c r="B1653" s="13"/>
      <c r="C1653" s="10"/>
      <c r="D1653" s="14"/>
      <c r="E1653" s="47"/>
      <c r="F1653" s="11"/>
      <c r="G1653" s="13"/>
    </row>
    <row r="1654" spans="2:7" ht="15">
      <c r="B1654" s="13"/>
      <c r="C1654" s="10"/>
      <c r="D1654" s="14"/>
      <c r="E1654" s="47"/>
      <c r="F1654" s="11"/>
      <c r="G1654" s="13"/>
    </row>
    <row r="1655" spans="2:7" ht="15">
      <c r="B1655" s="13"/>
      <c r="C1655" s="10"/>
      <c r="D1655" s="14"/>
      <c r="E1655" s="47"/>
      <c r="F1655" s="11"/>
      <c r="G1655" s="13"/>
    </row>
    <row r="1656" spans="2:7" ht="15">
      <c r="B1656" s="13"/>
      <c r="C1656" s="10"/>
      <c r="D1656" s="14"/>
      <c r="E1656" s="47"/>
      <c r="F1656" s="11"/>
      <c r="G1656" s="13"/>
    </row>
    <row r="1657" spans="2:7" ht="15">
      <c r="B1657" s="13"/>
      <c r="C1657" s="10"/>
      <c r="D1657" s="14"/>
      <c r="E1657" s="47"/>
      <c r="F1657" s="11"/>
      <c r="G1657" s="13"/>
    </row>
    <row r="1658" spans="2:7" ht="15">
      <c r="B1658" s="13"/>
      <c r="C1658" s="10"/>
      <c r="D1658" s="14"/>
      <c r="E1658" s="47"/>
      <c r="F1658" s="11"/>
      <c r="G1658" s="13"/>
    </row>
    <row r="1659" spans="2:7" ht="15">
      <c r="B1659" s="13"/>
      <c r="C1659" s="10"/>
      <c r="D1659" s="14"/>
      <c r="E1659" s="47"/>
      <c r="F1659" s="11"/>
      <c r="G1659" s="13"/>
    </row>
    <row r="1660" spans="2:7" ht="15">
      <c r="B1660" s="13"/>
      <c r="C1660" s="10"/>
      <c r="D1660" s="14"/>
      <c r="E1660" s="47"/>
      <c r="F1660" s="11"/>
      <c r="G1660" s="13"/>
    </row>
    <row r="1661" spans="2:7" ht="15">
      <c r="B1661" s="13"/>
      <c r="C1661" s="10"/>
      <c r="D1661" s="14"/>
      <c r="E1661" s="47"/>
      <c r="F1661" s="11"/>
      <c r="G1661" s="13"/>
    </row>
    <row r="1662" spans="2:7" ht="15">
      <c r="B1662" s="13"/>
      <c r="C1662" s="10"/>
      <c r="D1662" s="14"/>
      <c r="E1662" s="47"/>
      <c r="F1662" s="11"/>
      <c r="G1662" s="13"/>
    </row>
    <row r="1663" spans="2:7" ht="15">
      <c r="B1663" s="13"/>
      <c r="C1663" s="10"/>
      <c r="D1663" s="14"/>
      <c r="E1663" s="47"/>
      <c r="F1663" s="11"/>
      <c r="G1663" s="13"/>
    </row>
    <row r="1664" spans="2:7" ht="15">
      <c r="B1664" s="13"/>
      <c r="C1664" s="10"/>
      <c r="D1664" s="14"/>
      <c r="E1664" s="47"/>
      <c r="F1664" s="11"/>
      <c r="G1664" s="13"/>
    </row>
    <row r="1665" spans="2:7" ht="15">
      <c r="B1665" s="13"/>
      <c r="C1665" s="10"/>
      <c r="D1665" s="14"/>
      <c r="E1665" s="47"/>
      <c r="F1665" s="11"/>
      <c r="G1665" s="13"/>
    </row>
    <row r="1666" spans="2:7" ht="15">
      <c r="B1666" s="13"/>
      <c r="C1666" s="10"/>
      <c r="D1666" s="14"/>
      <c r="E1666" s="47"/>
      <c r="F1666" s="11"/>
      <c r="G1666" s="13"/>
    </row>
    <row r="1667" spans="2:7" ht="15">
      <c r="B1667" s="13"/>
      <c r="C1667" s="10"/>
      <c r="D1667" s="14"/>
      <c r="E1667" s="47"/>
      <c r="F1667" s="11"/>
      <c r="G1667" s="13"/>
    </row>
    <row r="1668" spans="2:7" ht="15">
      <c r="B1668" s="13"/>
      <c r="C1668" s="10"/>
      <c r="D1668" s="14"/>
      <c r="E1668" s="47"/>
      <c r="F1668" s="11"/>
      <c r="G1668" s="13"/>
    </row>
    <row r="1669" spans="2:7" ht="15">
      <c r="B1669" s="13"/>
      <c r="C1669" s="10"/>
      <c r="D1669" s="14"/>
      <c r="E1669" s="47"/>
      <c r="F1669" s="11"/>
      <c r="G1669" s="13"/>
    </row>
    <row r="1670" spans="2:7" ht="15">
      <c r="B1670" s="13"/>
      <c r="C1670" s="10"/>
      <c r="D1670" s="14"/>
      <c r="E1670" s="47"/>
      <c r="F1670" s="11"/>
      <c r="G1670" s="13"/>
    </row>
    <row r="1671" spans="2:7" ht="15">
      <c r="B1671" s="13"/>
      <c r="C1671" s="10"/>
      <c r="D1671" s="14"/>
      <c r="E1671" s="14"/>
      <c r="F1671" s="11"/>
      <c r="G1671" s="13"/>
    </row>
    <row r="1672" spans="2:7" ht="15">
      <c r="B1672" s="13"/>
      <c r="C1672" s="10"/>
      <c r="D1672" s="14"/>
      <c r="E1672" s="14"/>
      <c r="F1672" s="11"/>
      <c r="G1672" s="13"/>
    </row>
    <row r="1673" spans="2:7" ht="15">
      <c r="B1673" s="13"/>
      <c r="C1673" s="10"/>
      <c r="D1673" s="14"/>
      <c r="E1673" s="14"/>
      <c r="F1673" s="11"/>
      <c r="G1673" s="13"/>
    </row>
    <row r="1674" spans="2:7" ht="15">
      <c r="B1674" s="13"/>
      <c r="C1674" s="10"/>
      <c r="D1674" s="14"/>
      <c r="E1674" s="14"/>
      <c r="F1674" s="11"/>
      <c r="G1674" s="13"/>
    </row>
    <row r="1675" spans="2:7" ht="15">
      <c r="B1675" s="13"/>
      <c r="C1675" s="10"/>
      <c r="D1675" s="14"/>
      <c r="E1675" s="14"/>
      <c r="F1675" s="11"/>
      <c r="G1675" s="13"/>
    </row>
    <row r="1676" spans="2:7" ht="15">
      <c r="B1676" s="13"/>
      <c r="C1676" s="10"/>
      <c r="D1676" s="14"/>
      <c r="E1676" s="14"/>
      <c r="F1676" s="11"/>
      <c r="G1676" s="13"/>
    </row>
    <row r="1677" spans="2:7" ht="15">
      <c r="B1677" s="13"/>
      <c r="C1677" s="10"/>
      <c r="D1677" s="14"/>
      <c r="E1677" s="14"/>
      <c r="F1677" s="11"/>
      <c r="G1677" s="13"/>
    </row>
    <row r="1678" spans="2:7" ht="15">
      <c r="B1678" s="13"/>
      <c r="C1678" s="10"/>
      <c r="D1678" s="14"/>
      <c r="E1678" s="14"/>
      <c r="F1678" s="11"/>
      <c r="G1678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J1736"/>
  <sheetViews>
    <sheetView showGridLines="0" zoomScaleNormal="100" zoomScaleSheetLayoutView="100" workbookViewId="0"/>
  </sheetViews>
  <sheetFormatPr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8" customWidth="1"/>
    <col min="10" max="10" width="15.140625" style="49" customWidth="1"/>
    <col min="11" max="13" width="9.140625" style="48"/>
    <col min="14" max="14" width="10" style="48" customWidth="1"/>
    <col min="15" max="257" width="9.140625" style="48"/>
    <col min="258" max="258" width="11.28515625" style="48" customWidth="1"/>
    <col min="259" max="259" width="13" style="48" customWidth="1"/>
    <col min="260" max="260" width="14.85546875" style="48" customWidth="1"/>
    <col min="261" max="261" width="16" style="48" customWidth="1"/>
    <col min="262" max="262" width="20.85546875" style="48" customWidth="1"/>
    <col min="263" max="263" width="23.42578125" style="48" customWidth="1"/>
    <col min="264" max="264" width="11.28515625" style="48" customWidth="1"/>
    <col min="265" max="265" width="9.28515625" style="48" customWidth="1"/>
    <col min="266" max="266" width="15.140625" style="48" customWidth="1"/>
    <col min="267" max="269" width="9.140625" style="48"/>
    <col min="270" max="270" width="10" style="48" customWidth="1"/>
    <col min="271" max="513" width="9.140625" style="48"/>
    <col min="514" max="514" width="11.28515625" style="48" customWidth="1"/>
    <col min="515" max="515" width="13" style="48" customWidth="1"/>
    <col min="516" max="516" width="14.85546875" style="48" customWidth="1"/>
    <col min="517" max="517" width="16" style="48" customWidth="1"/>
    <col min="518" max="518" width="20.85546875" style="48" customWidth="1"/>
    <col min="519" max="519" width="23.42578125" style="48" customWidth="1"/>
    <col min="520" max="520" width="11.28515625" style="48" customWidth="1"/>
    <col min="521" max="521" width="9.28515625" style="48" customWidth="1"/>
    <col min="522" max="522" width="15.140625" style="48" customWidth="1"/>
    <col min="523" max="525" width="9.140625" style="48"/>
    <col min="526" max="526" width="10" style="48" customWidth="1"/>
    <col min="527" max="769" width="9.140625" style="48"/>
    <col min="770" max="770" width="11.28515625" style="48" customWidth="1"/>
    <col min="771" max="771" width="13" style="48" customWidth="1"/>
    <col min="772" max="772" width="14.85546875" style="48" customWidth="1"/>
    <col min="773" max="773" width="16" style="48" customWidth="1"/>
    <col min="774" max="774" width="20.85546875" style="48" customWidth="1"/>
    <col min="775" max="775" width="23.42578125" style="48" customWidth="1"/>
    <col min="776" max="776" width="11.28515625" style="48" customWidth="1"/>
    <col min="777" max="777" width="9.28515625" style="48" customWidth="1"/>
    <col min="778" max="778" width="15.140625" style="48" customWidth="1"/>
    <col min="779" max="781" width="9.140625" style="48"/>
    <col min="782" max="782" width="10" style="48" customWidth="1"/>
    <col min="783" max="1025" width="9.140625" style="48"/>
    <col min="1026" max="1026" width="11.28515625" style="48" customWidth="1"/>
    <col min="1027" max="1027" width="13" style="48" customWidth="1"/>
    <col min="1028" max="1028" width="14.85546875" style="48" customWidth="1"/>
    <col min="1029" max="1029" width="16" style="48" customWidth="1"/>
    <col min="1030" max="1030" width="20.85546875" style="48" customWidth="1"/>
    <col min="1031" max="1031" width="23.42578125" style="48" customWidth="1"/>
    <col min="1032" max="1032" width="11.28515625" style="48" customWidth="1"/>
    <col min="1033" max="1033" width="9.28515625" style="48" customWidth="1"/>
    <col min="1034" max="1034" width="15.140625" style="48" customWidth="1"/>
    <col min="1035" max="1037" width="9.140625" style="48"/>
    <col min="1038" max="1038" width="10" style="48" customWidth="1"/>
    <col min="1039" max="1281" width="9.140625" style="48"/>
    <col min="1282" max="1282" width="11.28515625" style="48" customWidth="1"/>
    <col min="1283" max="1283" width="13" style="48" customWidth="1"/>
    <col min="1284" max="1284" width="14.85546875" style="48" customWidth="1"/>
    <col min="1285" max="1285" width="16" style="48" customWidth="1"/>
    <col min="1286" max="1286" width="20.85546875" style="48" customWidth="1"/>
    <col min="1287" max="1287" width="23.42578125" style="48" customWidth="1"/>
    <col min="1288" max="1288" width="11.28515625" style="48" customWidth="1"/>
    <col min="1289" max="1289" width="9.28515625" style="48" customWidth="1"/>
    <col min="1290" max="1290" width="15.140625" style="48" customWidth="1"/>
    <col min="1291" max="1293" width="9.140625" style="48"/>
    <col min="1294" max="1294" width="10" style="48" customWidth="1"/>
    <col min="1295" max="1537" width="9.140625" style="48"/>
    <col min="1538" max="1538" width="11.28515625" style="48" customWidth="1"/>
    <col min="1539" max="1539" width="13" style="48" customWidth="1"/>
    <col min="1540" max="1540" width="14.85546875" style="48" customWidth="1"/>
    <col min="1541" max="1541" width="16" style="48" customWidth="1"/>
    <col min="1542" max="1542" width="20.85546875" style="48" customWidth="1"/>
    <col min="1543" max="1543" width="23.42578125" style="48" customWidth="1"/>
    <col min="1544" max="1544" width="11.28515625" style="48" customWidth="1"/>
    <col min="1545" max="1545" width="9.28515625" style="48" customWidth="1"/>
    <col min="1546" max="1546" width="15.140625" style="48" customWidth="1"/>
    <col min="1547" max="1549" width="9.140625" style="48"/>
    <col min="1550" max="1550" width="10" style="48" customWidth="1"/>
    <col min="1551" max="1793" width="9.140625" style="48"/>
    <col min="1794" max="1794" width="11.28515625" style="48" customWidth="1"/>
    <col min="1795" max="1795" width="13" style="48" customWidth="1"/>
    <col min="1796" max="1796" width="14.85546875" style="48" customWidth="1"/>
    <col min="1797" max="1797" width="16" style="48" customWidth="1"/>
    <col min="1798" max="1798" width="20.85546875" style="48" customWidth="1"/>
    <col min="1799" max="1799" width="23.42578125" style="48" customWidth="1"/>
    <col min="1800" max="1800" width="11.28515625" style="48" customWidth="1"/>
    <col min="1801" max="1801" width="9.28515625" style="48" customWidth="1"/>
    <col min="1802" max="1802" width="15.140625" style="48" customWidth="1"/>
    <col min="1803" max="1805" width="9.140625" style="48"/>
    <col min="1806" max="1806" width="10" style="48" customWidth="1"/>
    <col min="1807" max="2049" width="9.140625" style="48"/>
    <col min="2050" max="2050" width="11.28515625" style="48" customWidth="1"/>
    <col min="2051" max="2051" width="13" style="48" customWidth="1"/>
    <col min="2052" max="2052" width="14.85546875" style="48" customWidth="1"/>
    <col min="2053" max="2053" width="16" style="48" customWidth="1"/>
    <col min="2054" max="2054" width="20.85546875" style="48" customWidth="1"/>
    <col min="2055" max="2055" width="23.42578125" style="48" customWidth="1"/>
    <col min="2056" max="2056" width="11.28515625" style="48" customWidth="1"/>
    <col min="2057" max="2057" width="9.28515625" style="48" customWidth="1"/>
    <col min="2058" max="2058" width="15.140625" style="48" customWidth="1"/>
    <col min="2059" max="2061" width="9.140625" style="48"/>
    <col min="2062" max="2062" width="10" style="48" customWidth="1"/>
    <col min="2063" max="2305" width="9.140625" style="48"/>
    <col min="2306" max="2306" width="11.28515625" style="48" customWidth="1"/>
    <col min="2307" max="2307" width="13" style="48" customWidth="1"/>
    <col min="2308" max="2308" width="14.85546875" style="48" customWidth="1"/>
    <col min="2309" max="2309" width="16" style="48" customWidth="1"/>
    <col min="2310" max="2310" width="20.85546875" style="48" customWidth="1"/>
    <col min="2311" max="2311" width="23.42578125" style="48" customWidth="1"/>
    <col min="2312" max="2312" width="11.28515625" style="48" customWidth="1"/>
    <col min="2313" max="2313" width="9.28515625" style="48" customWidth="1"/>
    <col min="2314" max="2314" width="15.140625" style="48" customWidth="1"/>
    <col min="2315" max="2317" width="9.140625" style="48"/>
    <col min="2318" max="2318" width="10" style="48" customWidth="1"/>
    <col min="2319" max="2561" width="9.140625" style="48"/>
    <col min="2562" max="2562" width="11.28515625" style="48" customWidth="1"/>
    <col min="2563" max="2563" width="13" style="48" customWidth="1"/>
    <col min="2564" max="2564" width="14.85546875" style="48" customWidth="1"/>
    <col min="2565" max="2565" width="16" style="48" customWidth="1"/>
    <col min="2566" max="2566" width="20.85546875" style="48" customWidth="1"/>
    <col min="2567" max="2567" width="23.42578125" style="48" customWidth="1"/>
    <col min="2568" max="2568" width="11.28515625" style="48" customWidth="1"/>
    <col min="2569" max="2569" width="9.28515625" style="48" customWidth="1"/>
    <col min="2570" max="2570" width="15.140625" style="48" customWidth="1"/>
    <col min="2571" max="2573" width="9.140625" style="48"/>
    <col min="2574" max="2574" width="10" style="48" customWidth="1"/>
    <col min="2575" max="2817" width="9.140625" style="48"/>
    <col min="2818" max="2818" width="11.28515625" style="48" customWidth="1"/>
    <col min="2819" max="2819" width="13" style="48" customWidth="1"/>
    <col min="2820" max="2820" width="14.85546875" style="48" customWidth="1"/>
    <col min="2821" max="2821" width="16" style="48" customWidth="1"/>
    <col min="2822" max="2822" width="20.85546875" style="48" customWidth="1"/>
    <col min="2823" max="2823" width="23.42578125" style="48" customWidth="1"/>
    <col min="2824" max="2824" width="11.28515625" style="48" customWidth="1"/>
    <col min="2825" max="2825" width="9.28515625" style="48" customWidth="1"/>
    <col min="2826" max="2826" width="15.140625" style="48" customWidth="1"/>
    <col min="2827" max="2829" width="9.140625" style="48"/>
    <col min="2830" max="2830" width="10" style="48" customWidth="1"/>
    <col min="2831" max="3073" width="9.140625" style="48"/>
    <col min="3074" max="3074" width="11.28515625" style="48" customWidth="1"/>
    <col min="3075" max="3075" width="13" style="48" customWidth="1"/>
    <col min="3076" max="3076" width="14.85546875" style="48" customWidth="1"/>
    <col min="3077" max="3077" width="16" style="48" customWidth="1"/>
    <col min="3078" max="3078" width="20.85546875" style="48" customWidth="1"/>
    <col min="3079" max="3079" width="23.42578125" style="48" customWidth="1"/>
    <col min="3080" max="3080" width="11.28515625" style="48" customWidth="1"/>
    <col min="3081" max="3081" width="9.28515625" style="48" customWidth="1"/>
    <col min="3082" max="3082" width="15.140625" style="48" customWidth="1"/>
    <col min="3083" max="3085" width="9.140625" style="48"/>
    <col min="3086" max="3086" width="10" style="48" customWidth="1"/>
    <col min="3087" max="3329" width="9.140625" style="48"/>
    <col min="3330" max="3330" width="11.28515625" style="48" customWidth="1"/>
    <col min="3331" max="3331" width="13" style="48" customWidth="1"/>
    <col min="3332" max="3332" width="14.85546875" style="48" customWidth="1"/>
    <col min="3333" max="3333" width="16" style="48" customWidth="1"/>
    <col min="3334" max="3334" width="20.85546875" style="48" customWidth="1"/>
    <col min="3335" max="3335" width="23.42578125" style="48" customWidth="1"/>
    <col min="3336" max="3336" width="11.28515625" style="48" customWidth="1"/>
    <col min="3337" max="3337" width="9.28515625" style="48" customWidth="1"/>
    <col min="3338" max="3338" width="15.140625" style="48" customWidth="1"/>
    <col min="3339" max="3341" width="9.140625" style="48"/>
    <col min="3342" max="3342" width="10" style="48" customWidth="1"/>
    <col min="3343" max="3585" width="9.140625" style="48"/>
    <col min="3586" max="3586" width="11.28515625" style="48" customWidth="1"/>
    <col min="3587" max="3587" width="13" style="48" customWidth="1"/>
    <col min="3588" max="3588" width="14.85546875" style="48" customWidth="1"/>
    <col min="3589" max="3589" width="16" style="48" customWidth="1"/>
    <col min="3590" max="3590" width="20.85546875" style="48" customWidth="1"/>
    <col min="3591" max="3591" width="23.42578125" style="48" customWidth="1"/>
    <col min="3592" max="3592" width="11.28515625" style="48" customWidth="1"/>
    <col min="3593" max="3593" width="9.28515625" style="48" customWidth="1"/>
    <col min="3594" max="3594" width="15.140625" style="48" customWidth="1"/>
    <col min="3595" max="3597" width="9.140625" style="48"/>
    <col min="3598" max="3598" width="10" style="48" customWidth="1"/>
    <col min="3599" max="3841" width="9.140625" style="48"/>
    <col min="3842" max="3842" width="11.28515625" style="48" customWidth="1"/>
    <col min="3843" max="3843" width="13" style="48" customWidth="1"/>
    <col min="3844" max="3844" width="14.85546875" style="48" customWidth="1"/>
    <col min="3845" max="3845" width="16" style="48" customWidth="1"/>
    <col min="3846" max="3846" width="20.85546875" style="48" customWidth="1"/>
    <col min="3847" max="3847" width="23.42578125" style="48" customWidth="1"/>
    <col min="3848" max="3848" width="11.28515625" style="48" customWidth="1"/>
    <col min="3849" max="3849" width="9.28515625" style="48" customWidth="1"/>
    <col min="3850" max="3850" width="15.140625" style="48" customWidth="1"/>
    <col min="3851" max="3853" width="9.140625" style="48"/>
    <col min="3854" max="3854" width="10" style="48" customWidth="1"/>
    <col min="3855" max="4097" width="9.140625" style="48"/>
    <col min="4098" max="4098" width="11.28515625" style="48" customWidth="1"/>
    <col min="4099" max="4099" width="13" style="48" customWidth="1"/>
    <col min="4100" max="4100" width="14.85546875" style="48" customWidth="1"/>
    <col min="4101" max="4101" width="16" style="48" customWidth="1"/>
    <col min="4102" max="4102" width="20.85546875" style="48" customWidth="1"/>
    <col min="4103" max="4103" width="23.42578125" style="48" customWidth="1"/>
    <col min="4104" max="4104" width="11.28515625" style="48" customWidth="1"/>
    <col min="4105" max="4105" width="9.28515625" style="48" customWidth="1"/>
    <col min="4106" max="4106" width="15.140625" style="48" customWidth="1"/>
    <col min="4107" max="4109" width="9.140625" style="48"/>
    <col min="4110" max="4110" width="10" style="48" customWidth="1"/>
    <col min="4111" max="4353" width="9.140625" style="48"/>
    <col min="4354" max="4354" width="11.28515625" style="48" customWidth="1"/>
    <col min="4355" max="4355" width="13" style="48" customWidth="1"/>
    <col min="4356" max="4356" width="14.85546875" style="48" customWidth="1"/>
    <col min="4357" max="4357" width="16" style="48" customWidth="1"/>
    <col min="4358" max="4358" width="20.85546875" style="48" customWidth="1"/>
    <col min="4359" max="4359" width="23.42578125" style="48" customWidth="1"/>
    <col min="4360" max="4360" width="11.28515625" style="48" customWidth="1"/>
    <col min="4361" max="4361" width="9.28515625" style="48" customWidth="1"/>
    <col min="4362" max="4362" width="15.140625" style="48" customWidth="1"/>
    <col min="4363" max="4365" width="9.140625" style="48"/>
    <col min="4366" max="4366" width="10" style="48" customWidth="1"/>
    <col min="4367" max="4609" width="9.140625" style="48"/>
    <col min="4610" max="4610" width="11.28515625" style="48" customWidth="1"/>
    <col min="4611" max="4611" width="13" style="48" customWidth="1"/>
    <col min="4612" max="4612" width="14.85546875" style="48" customWidth="1"/>
    <col min="4613" max="4613" width="16" style="48" customWidth="1"/>
    <col min="4614" max="4614" width="20.85546875" style="48" customWidth="1"/>
    <col min="4615" max="4615" width="23.42578125" style="48" customWidth="1"/>
    <col min="4616" max="4616" width="11.28515625" style="48" customWidth="1"/>
    <col min="4617" max="4617" width="9.28515625" style="48" customWidth="1"/>
    <col min="4618" max="4618" width="15.140625" style="48" customWidth="1"/>
    <col min="4619" max="4621" width="9.140625" style="48"/>
    <col min="4622" max="4622" width="10" style="48" customWidth="1"/>
    <col min="4623" max="4865" width="9.140625" style="48"/>
    <col min="4866" max="4866" width="11.28515625" style="48" customWidth="1"/>
    <col min="4867" max="4867" width="13" style="48" customWidth="1"/>
    <col min="4868" max="4868" width="14.85546875" style="48" customWidth="1"/>
    <col min="4869" max="4869" width="16" style="48" customWidth="1"/>
    <col min="4870" max="4870" width="20.85546875" style="48" customWidth="1"/>
    <col min="4871" max="4871" width="23.42578125" style="48" customWidth="1"/>
    <col min="4872" max="4872" width="11.28515625" style="48" customWidth="1"/>
    <col min="4873" max="4873" width="9.28515625" style="48" customWidth="1"/>
    <col min="4874" max="4874" width="15.140625" style="48" customWidth="1"/>
    <col min="4875" max="4877" width="9.140625" style="48"/>
    <col min="4878" max="4878" width="10" style="48" customWidth="1"/>
    <col min="4879" max="5121" width="9.140625" style="48"/>
    <col min="5122" max="5122" width="11.28515625" style="48" customWidth="1"/>
    <col min="5123" max="5123" width="13" style="48" customWidth="1"/>
    <col min="5124" max="5124" width="14.85546875" style="48" customWidth="1"/>
    <col min="5125" max="5125" width="16" style="48" customWidth="1"/>
    <col min="5126" max="5126" width="20.85546875" style="48" customWidth="1"/>
    <col min="5127" max="5127" width="23.42578125" style="48" customWidth="1"/>
    <col min="5128" max="5128" width="11.28515625" style="48" customWidth="1"/>
    <col min="5129" max="5129" width="9.28515625" style="48" customWidth="1"/>
    <col min="5130" max="5130" width="15.140625" style="48" customWidth="1"/>
    <col min="5131" max="5133" width="9.140625" style="48"/>
    <col min="5134" max="5134" width="10" style="48" customWidth="1"/>
    <col min="5135" max="5377" width="9.140625" style="48"/>
    <col min="5378" max="5378" width="11.28515625" style="48" customWidth="1"/>
    <col min="5379" max="5379" width="13" style="48" customWidth="1"/>
    <col min="5380" max="5380" width="14.85546875" style="48" customWidth="1"/>
    <col min="5381" max="5381" width="16" style="48" customWidth="1"/>
    <col min="5382" max="5382" width="20.85546875" style="48" customWidth="1"/>
    <col min="5383" max="5383" width="23.42578125" style="48" customWidth="1"/>
    <col min="5384" max="5384" width="11.28515625" style="48" customWidth="1"/>
    <col min="5385" max="5385" width="9.28515625" style="48" customWidth="1"/>
    <col min="5386" max="5386" width="15.140625" style="48" customWidth="1"/>
    <col min="5387" max="5389" width="9.140625" style="48"/>
    <col min="5390" max="5390" width="10" style="48" customWidth="1"/>
    <col min="5391" max="5633" width="9.140625" style="48"/>
    <col min="5634" max="5634" width="11.28515625" style="48" customWidth="1"/>
    <col min="5635" max="5635" width="13" style="48" customWidth="1"/>
    <col min="5636" max="5636" width="14.85546875" style="48" customWidth="1"/>
    <col min="5637" max="5637" width="16" style="48" customWidth="1"/>
    <col min="5638" max="5638" width="20.85546875" style="48" customWidth="1"/>
    <col min="5639" max="5639" width="23.42578125" style="48" customWidth="1"/>
    <col min="5640" max="5640" width="11.28515625" style="48" customWidth="1"/>
    <col min="5641" max="5641" width="9.28515625" style="48" customWidth="1"/>
    <col min="5642" max="5642" width="15.140625" style="48" customWidth="1"/>
    <col min="5643" max="5645" width="9.140625" style="48"/>
    <col min="5646" max="5646" width="10" style="48" customWidth="1"/>
    <col min="5647" max="5889" width="9.140625" style="48"/>
    <col min="5890" max="5890" width="11.28515625" style="48" customWidth="1"/>
    <col min="5891" max="5891" width="13" style="48" customWidth="1"/>
    <col min="5892" max="5892" width="14.85546875" style="48" customWidth="1"/>
    <col min="5893" max="5893" width="16" style="48" customWidth="1"/>
    <col min="5894" max="5894" width="20.85546875" style="48" customWidth="1"/>
    <col min="5895" max="5895" width="23.42578125" style="48" customWidth="1"/>
    <col min="5896" max="5896" width="11.28515625" style="48" customWidth="1"/>
    <col min="5897" max="5897" width="9.28515625" style="48" customWidth="1"/>
    <col min="5898" max="5898" width="15.140625" style="48" customWidth="1"/>
    <col min="5899" max="5901" width="9.140625" style="48"/>
    <col min="5902" max="5902" width="10" style="48" customWidth="1"/>
    <col min="5903" max="6145" width="9.140625" style="48"/>
    <col min="6146" max="6146" width="11.28515625" style="48" customWidth="1"/>
    <col min="6147" max="6147" width="13" style="48" customWidth="1"/>
    <col min="6148" max="6148" width="14.85546875" style="48" customWidth="1"/>
    <col min="6149" max="6149" width="16" style="48" customWidth="1"/>
    <col min="6150" max="6150" width="20.85546875" style="48" customWidth="1"/>
    <col min="6151" max="6151" width="23.42578125" style="48" customWidth="1"/>
    <col min="6152" max="6152" width="11.28515625" style="48" customWidth="1"/>
    <col min="6153" max="6153" width="9.28515625" style="48" customWidth="1"/>
    <col min="6154" max="6154" width="15.140625" style="48" customWidth="1"/>
    <col min="6155" max="6157" width="9.140625" style="48"/>
    <col min="6158" max="6158" width="10" style="48" customWidth="1"/>
    <col min="6159" max="6401" width="9.140625" style="48"/>
    <col min="6402" max="6402" width="11.28515625" style="48" customWidth="1"/>
    <col min="6403" max="6403" width="13" style="48" customWidth="1"/>
    <col min="6404" max="6404" width="14.85546875" style="48" customWidth="1"/>
    <col min="6405" max="6405" width="16" style="48" customWidth="1"/>
    <col min="6406" max="6406" width="20.85546875" style="48" customWidth="1"/>
    <col min="6407" max="6407" width="23.42578125" style="48" customWidth="1"/>
    <col min="6408" max="6408" width="11.28515625" style="48" customWidth="1"/>
    <col min="6409" max="6409" width="9.28515625" style="48" customWidth="1"/>
    <col min="6410" max="6410" width="15.140625" style="48" customWidth="1"/>
    <col min="6411" max="6413" width="9.140625" style="48"/>
    <col min="6414" max="6414" width="10" style="48" customWidth="1"/>
    <col min="6415" max="6657" width="9.140625" style="48"/>
    <col min="6658" max="6658" width="11.28515625" style="48" customWidth="1"/>
    <col min="6659" max="6659" width="13" style="48" customWidth="1"/>
    <col min="6660" max="6660" width="14.85546875" style="48" customWidth="1"/>
    <col min="6661" max="6661" width="16" style="48" customWidth="1"/>
    <col min="6662" max="6662" width="20.85546875" style="48" customWidth="1"/>
    <col min="6663" max="6663" width="23.42578125" style="48" customWidth="1"/>
    <col min="6664" max="6664" width="11.28515625" style="48" customWidth="1"/>
    <col min="6665" max="6665" width="9.28515625" style="48" customWidth="1"/>
    <col min="6666" max="6666" width="15.140625" style="48" customWidth="1"/>
    <col min="6667" max="6669" width="9.140625" style="48"/>
    <col min="6670" max="6670" width="10" style="48" customWidth="1"/>
    <col min="6671" max="6913" width="9.140625" style="48"/>
    <col min="6914" max="6914" width="11.28515625" style="48" customWidth="1"/>
    <col min="6915" max="6915" width="13" style="48" customWidth="1"/>
    <col min="6916" max="6916" width="14.85546875" style="48" customWidth="1"/>
    <col min="6917" max="6917" width="16" style="48" customWidth="1"/>
    <col min="6918" max="6918" width="20.85546875" style="48" customWidth="1"/>
    <col min="6919" max="6919" width="23.42578125" style="48" customWidth="1"/>
    <col min="6920" max="6920" width="11.28515625" style="48" customWidth="1"/>
    <col min="6921" max="6921" width="9.28515625" style="48" customWidth="1"/>
    <col min="6922" max="6922" width="15.140625" style="48" customWidth="1"/>
    <col min="6923" max="6925" width="9.140625" style="48"/>
    <col min="6926" max="6926" width="10" style="48" customWidth="1"/>
    <col min="6927" max="7169" width="9.140625" style="48"/>
    <col min="7170" max="7170" width="11.28515625" style="48" customWidth="1"/>
    <col min="7171" max="7171" width="13" style="48" customWidth="1"/>
    <col min="7172" max="7172" width="14.85546875" style="48" customWidth="1"/>
    <col min="7173" max="7173" width="16" style="48" customWidth="1"/>
    <col min="7174" max="7174" width="20.85546875" style="48" customWidth="1"/>
    <col min="7175" max="7175" width="23.42578125" style="48" customWidth="1"/>
    <col min="7176" max="7176" width="11.28515625" style="48" customWidth="1"/>
    <col min="7177" max="7177" width="9.28515625" style="48" customWidth="1"/>
    <col min="7178" max="7178" width="15.140625" style="48" customWidth="1"/>
    <col min="7179" max="7181" width="9.140625" style="48"/>
    <col min="7182" max="7182" width="10" style="48" customWidth="1"/>
    <col min="7183" max="7425" width="9.140625" style="48"/>
    <col min="7426" max="7426" width="11.28515625" style="48" customWidth="1"/>
    <col min="7427" max="7427" width="13" style="48" customWidth="1"/>
    <col min="7428" max="7428" width="14.85546875" style="48" customWidth="1"/>
    <col min="7429" max="7429" width="16" style="48" customWidth="1"/>
    <col min="7430" max="7430" width="20.85546875" style="48" customWidth="1"/>
    <col min="7431" max="7431" width="23.42578125" style="48" customWidth="1"/>
    <col min="7432" max="7432" width="11.28515625" style="48" customWidth="1"/>
    <col min="7433" max="7433" width="9.28515625" style="48" customWidth="1"/>
    <col min="7434" max="7434" width="15.140625" style="48" customWidth="1"/>
    <col min="7435" max="7437" width="9.140625" style="48"/>
    <col min="7438" max="7438" width="10" style="48" customWidth="1"/>
    <col min="7439" max="7681" width="9.140625" style="48"/>
    <col min="7682" max="7682" width="11.28515625" style="48" customWidth="1"/>
    <col min="7683" max="7683" width="13" style="48" customWidth="1"/>
    <col min="7684" max="7684" width="14.85546875" style="48" customWidth="1"/>
    <col min="7685" max="7685" width="16" style="48" customWidth="1"/>
    <col min="7686" max="7686" width="20.85546875" style="48" customWidth="1"/>
    <col min="7687" max="7687" width="23.42578125" style="48" customWidth="1"/>
    <col min="7688" max="7688" width="11.28515625" style="48" customWidth="1"/>
    <col min="7689" max="7689" width="9.28515625" style="48" customWidth="1"/>
    <col min="7690" max="7690" width="15.140625" style="48" customWidth="1"/>
    <col min="7691" max="7693" width="9.140625" style="48"/>
    <col min="7694" max="7694" width="10" style="48" customWidth="1"/>
    <col min="7695" max="7937" width="9.140625" style="48"/>
    <col min="7938" max="7938" width="11.28515625" style="48" customWidth="1"/>
    <col min="7939" max="7939" width="13" style="48" customWidth="1"/>
    <col min="7940" max="7940" width="14.85546875" style="48" customWidth="1"/>
    <col min="7941" max="7941" width="16" style="48" customWidth="1"/>
    <col min="7942" max="7942" width="20.85546875" style="48" customWidth="1"/>
    <col min="7943" max="7943" width="23.42578125" style="48" customWidth="1"/>
    <col min="7944" max="7944" width="11.28515625" style="48" customWidth="1"/>
    <col min="7945" max="7945" width="9.28515625" style="48" customWidth="1"/>
    <col min="7946" max="7946" width="15.140625" style="48" customWidth="1"/>
    <col min="7947" max="7949" width="9.140625" style="48"/>
    <col min="7950" max="7950" width="10" style="48" customWidth="1"/>
    <col min="7951" max="8193" width="9.140625" style="48"/>
    <col min="8194" max="8194" width="11.28515625" style="48" customWidth="1"/>
    <col min="8195" max="8195" width="13" style="48" customWidth="1"/>
    <col min="8196" max="8196" width="14.85546875" style="48" customWidth="1"/>
    <col min="8197" max="8197" width="16" style="48" customWidth="1"/>
    <col min="8198" max="8198" width="20.85546875" style="48" customWidth="1"/>
    <col min="8199" max="8199" width="23.42578125" style="48" customWidth="1"/>
    <col min="8200" max="8200" width="11.28515625" style="48" customWidth="1"/>
    <col min="8201" max="8201" width="9.28515625" style="48" customWidth="1"/>
    <col min="8202" max="8202" width="15.140625" style="48" customWidth="1"/>
    <col min="8203" max="8205" width="9.140625" style="48"/>
    <col min="8206" max="8206" width="10" style="48" customWidth="1"/>
    <col min="8207" max="8449" width="9.140625" style="48"/>
    <col min="8450" max="8450" width="11.28515625" style="48" customWidth="1"/>
    <col min="8451" max="8451" width="13" style="48" customWidth="1"/>
    <col min="8452" max="8452" width="14.85546875" style="48" customWidth="1"/>
    <col min="8453" max="8453" width="16" style="48" customWidth="1"/>
    <col min="8454" max="8454" width="20.85546875" style="48" customWidth="1"/>
    <col min="8455" max="8455" width="23.42578125" style="48" customWidth="1"/>
    <col min="8456" max="8456" width="11.28515625" style="48" customWidth="1"/>
    <col min="8457" max="8457" width="9.28515625" style="48" customWidth="1"/>
    <col min="8458" max="8458" width="15.140625" style="48" customWidth="1"/>
    <col min="8459" max="8461" width="9.140625" style="48"/>
    <col min="8462" max="8462" width="10" style="48" customWidth="1"/>
    <col min="8463" max="8705" width="9.140625" style="48"/>
    <col min="8706" max="8706" width="11.28515625" style="48" customWidth="1"/>
    <col min="8707" max="8707" width="13" style="48" customWidth="1"/>
    <col min="8708" max="8708" width="14.85546875" style="48" customWidth="1"/>
    <col min="8709" max="8709" width="16" style="48" customWidth="1"/>
    <col min="8710" max="8710" width="20.85546875" style="48" customWidth="1"/>
    <col min="8711" max="8711" width="23.42578125" style="48" customWidth="1"/>
    <col min="8712" max="8712" width="11.28515625" style="48" customWidth="1"/>
    <col min="8713" max="8713" width="9.28515625" style="48" customWidth="1"/>
    <col min="8714" max="8714" width="15.140625" style="48" customWidth="1"/>
    <col min="8715" max="8717" width="9.140625" style="48"/>
    <col min="8718" max="8718" width="10" style="48" customWidth="1"/>
    <col min="8719" max="8961" width="9.140625" style="48"/>
    <col min="8962" max="8962" width="11.28515625" style="48" customWidth="1"/>
    <col min="8963" max="8963" width="13" style="48" customWidth="1"/>
    <col min="8964" max="8964" width="14.85546875" style="48" customWidth="1"/>
    <col min="8965" max="8965" width="16" style="48" customWidth="1"/>
    <col min="8966" max="8966" width="20.85546875" style="48" customWidth="1"/>
    <col min="8967" max="8967" width="23.42578125" style="48" customWidth="1"/>
    <col min="8968" max="8968" width="11.28515625" style="48" customWidth="1"/>
    <col min="8969" max="8969" width="9.28515625" style="48" customWidth="1"/>
    <col min="8970" max="8970" width="15.140625" style="48" customWidth="1"/>
    <col min="8971" max="8973" width="9.140625" style="48"/>
    <col min="8974" max="8974" width="10" style="48" customWidth="1"/>
    <col min="8975" max="9217" width="9.140625" style="48"/>
    <col min="9218" max="9218" width="11.28515625" style="48" customWidth="1"/>
    <col min="9219" max="9219" width="13" style="48" customWidth="1"/>
    <col min="9220" max="9220" width="14.85546875" style="48" customWidth="1"/>
    <col min="9221" max="9221" width="16" style="48" customWidth="1"/>
    <col min="9222" max="9222" width="20.85546875" style="48" customWidth="1"/>
    <col min="9223" max="9223" width="23.42578125" style="48" customWidth="1"/>
    <col min="9224" max="9224" width="11.28515625" style="48" customWidth="1"/>
    <col min="9225" max="9225" width="9.28515625" style="48" customWidth="1"/>
    <col min="9226" max="9226" width="15.140625" style="48" customWidth="1"/>
    <col min="9227" max="9229" width="9.140625" style="48"/>
    <col min="9230" max="9230" width="10" style="48" customWidth="1"/>
    <col min="9231" max="9473" width="9.140625" style="48"/>
    <col min="9474" max="9474" width="11.28515625" style="48" customWidth="1"/>
    <col min="9475" max="9475" width="13" style="48" customWidth="1"/>
    <col min="9476" max="9476" width="14.85546875" style="48" customWidth="1"/>
    <col min="9477" max="9477" width="16" style="48" customWidth="1"/>
    <col min="9478" max="9478" width="20.85546875" style="48" customWidth="1"/>
    <col min="9479" max="9479" width="23.42578125" style="48" customWidth="1"/>
    <col min="9480" max="9480" width="11.28515625" style="48" customWidth="1"/>
    <col min="9481" max="9481" width="9.28515625" style="48" customWidth="1"/>
    <col min="9482" max="9482" width="15.140625" style="48" customWidth="1"/>
    <col min="9483" max="9485" width="9.140625" style="48"/>
    <col min="9486" max="9486" width="10" style="48" customWidth="1"/>
    <col min="9487" max="9729" width="9.140625" style="48"/>
    <col min="9730" max="9730" width="11.28515625" style="48" customWidth="1"/>
    <col min="9731" max="9731" width="13" style="48" customWidth="1"/>
    <col min="9732" max="9732" width="14.85546875" style="48" customWidth="1"/>
    <col min="9733" max="9733" width="16" style="48" customWidth="1"/>
    <col min="9734" max="9734" width="20.85546875" style="48" customWidth="1"/>
    <col min="9735" max="9735" width="23.42578125" style="48" customWidth="1"/>
    <col min="9736" max="9736" width="11.28515625" style="48" customWidth="1"/>
    <col min="9737" max="9737" width="9.28515625" style="48" customWidth="1"/>
    <col min="9738" max="9738" width="15.140625" style="48" customWidth="1"/>
    <col min="9739" max="9741" width="9.140625" style="48"/>
    <col min="9742" max="9742" width="10" style="48" customWidth="1"/>
    <col min="9743" max="9985" width="9.140625" style="48"/>
    <col min="9986" max="9986" width="11.28515625" style="48" customWidth="1"/>
    <col min="9987" max="9987" width="13" style="48" customWidth="1"/>
    <col min="9988" max="9988" width="14.85546875" style="48" customWidth="1"/>
    <col min="9989" max="9989" width="16" style="48" customWidth="1"/>
    <col min="9990" max="9990" width="20.85546875" style="48" customWidth="1"/>
    <col min="9991" max="9991" width="23.42578125" style="48" customWidth="1"/>
    <col min="9992" max="9992" width="11.28515625" style="48" customWidth="1"/>
    <col min="9993" max="9993" width="9.28515625" style="48" customWidth="1"/>
    <col min="9994" max="9994" width="15.140625" style="48" customWidth="1"/>
    <col min="9995" max="9997" width="9.140625" style="48"/>
    <col min="9998" max="9998" width="10" style="48" customWidth="1"/>
    <col min="9999" max="10241" width="9.140625" style="48"/>
    <col min="10242" max="10242" width="11.28515625" style="48" customWidth="1"/>
    <col min="10243" max="10243" width="13" style="48" customWidth="1"/>
    <col min="10244" max="10244" width="14.85546875" style="48" customWidth="1"/>
    <col min="10245" max="10245" width="16" style="48" customWidth="1"/>
    <col min="10246" max="10246" width="20.85546875" style="48" customWidth="1"/>
    <col min="10247" max="10247" width="23.42578125" style="48" customWidth="1"/>
    <col min="10248" max="10248" width="11.28515625" style="48" customWidth="1"/>
    <col min="10249" max="10249" width="9.28515625" style="48" customWidth="1"/>
    <col min="10250" max="10250" width="15.140625" style="48" customWidth="1"/>
    <col min="10251" max="10253" width="9.140625" style="48"/>
    <col min="10254" max="10254" width="10" style="48" customWidth="1"/>
    <col min="10255" max="10497" width="9.140625" style="48"/>
    <col min="10498" max="10498" width="11.28515625" style="48" customWidth="1"/>
    <col min="10499" max="10499" width="13" style="48" customWidth="1"/>
    <col min="10500" max="10500" width="14.85546875" style="48" customWidth="1"/>
    <col min="10501" max="10501" width="16" style="48" customWidth="1"/>
    <col min="10502" max="10502" width="20.85546875" style="48" customWidth="1"/>
    <col min="10503" max="10503" width="23.42578125" style="48" customWidth="1"/>
    <col min="10504" max="10504" width="11.28515625" style="48" customWidth="1"/>
    <col min="10505" max="10505" width="9.28515625" style="48" customWidth="1"/>
    <col min="10506" max="10506" width="15.140625" style="48" customWidth="1"/>
    <col min="10507" max="10509" width="9.140625" style="48"/>
    <col min="10510" max="10510" width="10" style="48" customWidth="1"/>
    <col min="10511" max="10753" width="9.140625" style="48"/>
    <col min="10754" max="10754" width="11.28515625" style="48" customWidth="1"/>
    <col min="10755" max="10755" width="13" style="48" customWidth="1"/>
    <col min="10756" max="10756" width="14.85546875" style="48" customWidth="1"/>
    <col min="10757" max="10757" width="16" style="48" customWidth="1"/>
    <col min="10758" max="10758" width="20.85546875" style="48" customWidth="1"/>
    <col min="10759" max="10759" width="23.42578125" style="48" customWidth="1"/>
    <col min="10760" max="10760" width="11.28515625" style="48" customWidth="1"/>
    <col min="10761" max="10761" width="9.28515625" style="48" customWidth="1"/>
    <col min="10762" max="10762" width="15.140625" style="48" customWidth="1"/>
    <col min="10763" max="10765" width="9.140625" style="48"/>
    <col min="10766" max="10766" width="10" style="48" customWidth="1"/>
    <col min="10767" max="11009" width="9.140625" style="48"/>
    <col min="11010" max="11010" width="11.28515625" style="48" customWidth="1"/>
    <col min="11011" max="11011" width="13" style="48" customWidth="1"/>
    <col min="11012" max="11012" width="14.85546875" style="48" customWidth="1"/>
    <col min="11013" max="11013" width="16" style="48" customWidth="1"/>
    <col min="11014" max="11014" width="20.85546875" style="48" customWidth="1"/>
    <col min="11015" max="11015" width="23.42578125" style="48" customWidth="1"/>
    <col min="11016" max="11016" width="11.28515625" style="48" customWidth="1"/>
    <col min="11017" max="11017" width="9.28515625" style="48" customWidth="1"/>
    <col min="11018" max="11018" width="15.140625" style="48" customWidth="1"/>
    <col min="11019" max="11021" width="9.140625" style="48"/>
    <col min="11022" max="11022" width="10" style="48" customWidth="1"/>
    <col min="11023" max="11265" width="9.140625" style="48"/>
    <col min="11266" max="11266" width="11.28515625" style="48" customWidth="1"/>
    <col min="11267" max="11267" width="13" style="48" customWidth="1"/>
    <col min="11268" max="11268" width="14.85546875" style="48" customWidth="1"/>
    <col min="11269" max="11269" width="16" style="48" customWidth="1"/>
    <col min="11270" max="11270" width="20.85546875" style="48" customWidth="1"/>
    <col min="11271" max="11271" width="23.42578125" style="48" customWidth="1"/>
    <col min="11272" max="11272" width="11.28515625" style="48" customWidth="1"/>
    <col min="11273" max="11273" width="9.28515625" style="48" customWidth="1"/>
    <col min="11274" max="11274" width="15.140625" style="48" customWidth="1"/>
    <col min="11275" max="11277" width="9.140625" style="48"/>
    <col min="11278" max="11278" width="10" style="48" customWidth="1"/>
    <col min="11279" max="11521" width="9.140625" style="48"/>
    <col min="11522" max="11522" width="11.28515625" style="48" customWidth="1"/>
    <col min="11523" max="11523" width="13" style="48" customWidth="1"/>
    <col min="11524" max="11524" width="14.85546875" style="48" customWidth="1"/>
    <col min="11525" max="11525" width="16" style="48" customWidth="1"/>
    <col min="11526" max="11526" width="20.85546875" style="48" customWidth="1"/>
    <col min="11527" max="11527" width="23.42578125" style="48" customWidth="1"/>
    <col min="11528" max="11528" width="11.28515625" style="48" customWidth="1"/>
    <col min="11529" max="11529" width="9.28515625" style="48" customWidth="1"/>
    <col min="11530" max="11530" width="15.140625" style="48" customWidth="1"/>
    <col min="11531" max="11533" width="9.140625" style="48"/>
    <col min="11534" max="11534" width="10" style="48" customWidth="1"/>
    <col min="11535" max="11777" width="9.140625" style="48"/>
    <col min="11778" max="11778" width="11.28515625" style="48" customWidth="1"/>
    <col min="11779" max="11779" width="13" style="48" customWidth="1"/>
    <col min="11780" max="11780" width="14.85546875" style="48" customWidth="1"/>
    <col min="11781" max="11781" width="16" style="48" customWidth="1"/>
    <col min="11782" max="11782" width="20.85546875" style="48" customWidth="1"/>
    <col min="11783" max="11783" width="23.42578125" style="48" customWidth="1"/>
    <col min="11784" max="11784" width="11.28515625" style="48" customWidth="1"/>
    <col min="11785" max="11785" width="9.28515625" style="48" customWidth="1"/>
    <col min="11786" max="11786" width="15.140625" style="48" customWidth="1"/>
    <col min="11787" max="11789" width="9.140625" style="48"/>
    <col min="11790" max="11790" width="10" style="48" customWidth="1"/>
    <col min="11791" max="12033" width="9.140625" style="48"/>
    <col min="12034" max="12034" width="11.28515625" style="48" customWidth="1"/>
    <col min="12035" max="12035" width="13" style="48" customWidth="1"/>
    <col min="12036" max="12036" width="14.85546875" style="48" customWidth="1"/>
    <col min="12037" max="12037" width="16" style="48" customWidth="1"/>
    <col min="12038" max="12038" width="20.85546875" style="48" customWidth="1"/>
    <col min="12039" max="12039" width="23.42578125" style="48" customWidth="1"/>
    <col min="12040" max="12040" width="11.28515625" style="48" customWidth="1"/>
    <col min="12041" max="12041" width="9.28515625" style="48" customWidth="1"/>
    <col min="12042" max="12042" width="15.140625" style="48" customWidth="1"/>
    <col min="12043" max="12045" width="9.140625" style="48"/>
    <col min="12046" max="12046" width="10" style="48" customWidth="1"/>
    <col min="12047" max="12289" width="9.140625" style="48"/>
    <col min="12290" max="12290" width="11.28515625" style="48" customWidth="1"/>
    <col min="12291" max="12291" width="13" style="48" customWidth="1"/>
    <col min="12292" max="12292" width="14.85546875" style="48" customWidth="1"/>
    <col min="12293" max="12293" width="16" style="48" customWidth="1"/>
    <col min="12294" max="12294" width="20.85546875" style="48" customWidth="1"/>
    <col min="12295" max="12295" width="23.42578125" style="48" customWidth="1"/>
    <col min="12296" max="12296" width="11.28515625" style="48" customWidth="1"/>
    <col min="12297" max="12297" width="9.28515625" style="48" customWidth="1"/>
    <col min="12298" max="12298" width="15.140625" style="48" customWidth="1"/>
    <col min="12299" max="12301" width="9.140625" style="48"/>
    <col min="12302" max="12302" width="10" style="48" customWidth="1"/>
    <col min="12303" max="12545" width="9.140625" style="48"/>
    <col min="12546" max="12546" width="11.28515625" style="48" customWidth="1"/>
    <col min="12547" max="12547" width="13" style="48" customWidth="1"/>
    <col min="12548" max="12548" width="14.85546875" style="48" customWidth="1"/>
    <col min="12549" max="12549" width="16" style="48" customWidth="1"/>
    <col min="12550" max="12550" width="20.85546875" style="48" customWidth="1"/>
    <col min="12551" max="12551" width="23.42578125" style="48" customWidth="1"/>
    <col min="12552" max="12552" width="11.28515625" style="48" customWidth="1"/>
    <col min="12553" max="12553" width="9.28515625" style="48" customWidth="1"/>
    <col min="12554" max="12554" width="15.140625" style="48" customWidth="1"/>
    <col min="12555" max="12557" width="9.140625" style="48"/>
    <col min="12558" max="12558" width="10" style="48" customWidth="1"/>
    <col min="12559" max="12801" width="9.140625" style="48"/>
    <col min="12802" max="12802" width="11.28515625" style="48" customWidth="1"/>
    <col min="12803" max="12803" width="13" style="48" customWidth="1"/>
    <col min="12804" max="12804" width="14.85546875" style="48" customWidth="1"/>
    <col min="12805" max="12805" width="16" style="48" customWidth="1"/>
    <col min="12806" max="12806" width="20.85546875" style="48" customWidth="1"/>
    <col min="12807" max="12807" width="23.42578125" style="48" customWidth="1"/>
    <col min="12808" max="12808" width="11.28515625" style="48" customWidth="1"/>
    <col min="12809" max="12809" width="9.28515625" style="48" customWidth="1"/>
    <col min="12810" max="12810" width="15.140625" style="48" customWidth="1"/>
    <col min="12811" max="12813" width="9.140625" style="48"/>
    <col min="12814" max="12814" width="10" style="48" customWidth="1"/>
    <col min="12815" max="13057" width="9.140625" style="48"/>
    <col min="13058" max="13058" width="11.28515625" style="48" customWidth="1"/>
    <col min="13059" max="13059" width="13" style="48" customWidth="1"/>
    <col min="13060" max="13060" width="14.85546875" style="48" customWidth="1"/>
    <col min="13061" max="13061" width="16" style="48" customWidth="1"/>
    <col min="13062" max="13062" width="20.85546875" style="48" customWidth="1"/>
    <col min="13063" max="13063" width="23.42578125" style="48" customWidth="1"/>
    <col min="13064" max="13064" width="11.28515625" style="48" customWidth="1"/>
    <col min="13065" max="13065" width="9.28515625" style="48" customWidth="1"/>
    <col min="13066" max="13066" width="15.140625" style="48" customWidth="1"/>
    <col min="13067" max="13069" width="9.140625" style="48"/>
    <col min="13070" max="13070" width="10" style="48" customWidth="1"/>
    <col min="13071" max="13313" width="9.140625" style="48"/>
    <col min="13314" max="13314" width="11.28515625" style="48" customWidth="1"/>
    <col min="13315" max="13315" width="13" style="48" customWidth="1"/>
    <col min="13316" max="13316" width="14.85546875" style="48" customWidth="1"/>
    <col min="13317" max="13317" width="16" style="48" customWidth="1"/>
    <col min="13318" max="13318" width="20.85546875" style="48" customWidth="1"/>
    <col min="13319" max="13319" width="23.42578125" style="48" customWidth="1"/>
    <col min="13320" max="13320" width="11.28515625" style="48" customWidth="1"/>
    <col min="13321" max="13321" width="9.28515625" style="48" customWidth="1"/>
    <col min="13322" max="13322" width="15.140625" style="48" customWidth="1"/>
    <col min="13323" max="13325" width="9.140625" style="48"/>
    <col min="13326" max="13326" width="10" style="48" customWidth="1"/>
    <col min="13327" max="13569" width="9.140625" style="48"/>
    <col min="13570" max="13570" width="11.28515625" style="48" customWidth="1"/>
    <col min="13571" max="13571" width="13" style="48" customWidth="1"/>
    <col min="13572" max="13572" width="14.85546875" style="48" customWidth="1"/>
    <col min="13573" max="13573" width="16" style="48" customWidth="1"/>
    <col min="13574" max="13574" width="20.85546875" style="48" customWidth="1"/>
    <col min="13575" max="13575" width="23.42578125" style="48" customWidth="1"/>
    <col min="13576" max="13576" width="11.28515625" style="48" customWidth="1"/>
    <col min="13577" max="13577" width="9.28515625" style="48" customWidth="1"/>
    <col min="13578" max="13578" width="15.140625" style="48" customWidth="1"/>
    <col min="13579" max="13581" width="9.140625" style="48"/>
    <col min="13582" max="13582" width="10" style="48" customWidth="1"/>
    <col min="13583" max="13825" width="9.140625" style="48"/>
    <col min="13826" max="13826" width="11.28515625" style="48" customWidth="1"/>
    <col min="13827" max="13827" width="13" style="48" customWidth="1"/>
    <col min="13828" max="13828" width="14.85546875" style="48" customWidth="1"/>
    <col min="13829" max="13829" width="16" style="48" customWidth="1"/>
    <col min="13830" max="13830" width="20.85546875" style="48" customWidth="1"/>
    <col min="13831" max="13831" width="23.42578125" style="48" customWidth="1"/>
    <col min="13832" max="13832" width="11.28515625" style="48" customWidth="1"/>
    <col min="13833" max="13833" width="9.28515625" style="48" customWidth="1"/>
    <col min="13834" max="13834" width="15.140625" style="48" customWidth="1"/>
    <col min="13835" max="13837" width="9.140625" style="48"/>
    <col min="13838" max="13838" width="10" style="48" customWidth="1"/>
    <col min="13839" max="14081" width="9.140625" style="48"/>
    <col min="14082" max="14082" width="11.28515625" style="48" customWidth="1"/>
    <col min="14083" max="14083" width="13" style="48" customWidth="1"/>
    <col min="14084" max="14084" width="14.85546875" style="48" customWidth="1"/>
    <col min="14085" max="14085" width="16" style="48" customWidth="1"/>
    <col min="14086" max="14086" width="20.85546875" style="48" customWidth="1"/>
    <col min="14087" max="14087" width="23.42578125" style="48" customWidth="1"/>
    <col min="14088" max="14088" width="11.28515625" style="48" customWidth="1"/>
    <col min="14089" max="14089" width="9.28515625" style="48" customWidth="1"/>
    <col min="14090" max="14090" width="15.140625" style="48" customWidth="1"/>
    <col min="14091" max="14093" width="9.140625" style="48"/>
    <col min="14094" max="14094" width="10" style="48" customWidth="1"/>
    <col min="14095" max="14337" width="9.140625" style="48"/>
    <col min="14338" max="14338" width="11.28515625" style="48" customWidth="1"/>
    <col min="14339" max="14339" width="13" style="48" customWidth="1"/>
    <col min="14340" max="14340" width="14.85546875" style="48" customWidth="1"/>
    <col min="14341" max="14341" width="16" style="48" customWidth="1"/>
    <col min="14342" max="14342" width="20.85546875" style="48" customWidth="1"/>
    <col min="14343" max="14343" width="23.42578125" style="48" customWidth="1"/>
    <col min="14344" max="14344" width="11.28515625" style="48" customWidth="1"/>
    <col min="14345" max="14345" width="9.28515625" style="48" customWidth="1"/>
    <col min="14346" max="14346" width="15.140625" style="48" customWidth="1"/>
    <col min="14347" max="14349" width="9.140625" style="48"/>
    <col min="14350" max="14350" width="10" style="48" customWidth="1"/>
    <col min="14351" max="14593" width="9.140625" style="48"/>
    <col min="14594" max="14594" width="11.28515625" style="48" customWidth="1"/>
    <col min="14595" max="14595" width="13" style="48" customWidth="1"/>
    <col min="14596" max="14596" width="14.85546875" style="48" customWidth="1"/>
    <col min="14597" max="14597" width="16" style="48" customWidth="1"/>
    <col min="14598" max="14598" width="20.85546875" style="48" customWidth="1"/>
    <col min="14599" max="14599" width="23.42578125" style="48" customWidth="1"/>
    <col min="14600" max="14600" width="11.28515625" style="48" customWidth="1"/>
    <col min="14601" max="14601" width="9.28515625" style="48" customWidth="1"/>
    <col min="14602" max="14602" width="15.140625" style="48" customWidth="1"/>
    <col min="14603" max="14605" width="9.140625" style="48"/>
    <col min="14606" max="14606" width="10" style="48" customWidth="1"/>
    <col min="14607" max="14849" width="9.140625" style="48"/>
    <col min="14850" max="14850" width="11.28515625" style="48" customWidth="1"/>
    <col min="14851" max="14851" width="13" style="48" customWidth="1"/>
    <col min="14852" max="14852" width="14.85546875" style="48" customWidth="1"/>
    <col min="14853" max="14853" width="16" style="48" customWidth="1"/>
    <col min="14854" max="14854" width="20.85546875" style="48" customWidth="1"/>
    <col min="14855" max="14855" width="23.42578125" style="48" customWidth="1"/>
    <col min="14856" max="14856" width="11.28515625" style="48" customWidth="1"/>
    <col min="14857" max="14857" width="9.28515625" style="48" customWidth="1"/>
    <col min="14858" max="14858" width="15.140625" style="48" customWidth="1"/>
    <col min="14859" max="14861" width="9.140625" style="48"/>
    <col min="14862" max="14862" width="10" style="48" customWidth="1"/>
    <col min="14863" max="15105" width="9.140625" style="48"/>
    <col min="15106" max="15106" width="11.28515625" style="48" customWidth="1"/>
    <col min="15107" max="15107" width="13" style="48" customWidth="1"/>
    <col min="15108" max="15108" width="14.85546875" style="48" customWidth="1"/>
    <col min="15109" max="15109" width="16" style="48" customWidth="1"/>
    <col min="15110" max="15110" width="20.85546875" style="48" customWidth="1"/>
    <col min="15111" max="15111" width="23.42578125" style="48" customWidth="1"/>
    <col min="15112" max="15112" width="11.28515625" style="48" customWidth="1"/>
    <col min="15113" max="15113" width="9.28515625" style="48" customWidth="1"/>
    <col min="15114" max="15114" width="15.140625" style="48" customWidth="1"/>
    <col min="15115" max="15117" width="9.140625" style="48"/>
    <col min="15118" max="15118" width="10" style="48" customWidth="1"/>
    <col min="15119" max="15361" width="9.140625" style="48"/>
    <col min="15362" max="15362" width="11.28515625" style="48" customWidth="1"/>
    <col min="15363" max="15363" width="13" style="48" customWidth="1"/>
    <col min="15364" max="15364" width="14.85546875" style="48" customWidth="1"/>
    <col min="15365" max="15365" width="16" style="48" customWidth="1"/>
    <col min="15366" max="15366" width="20.85546875" style="48" customWidth="1"/>
    <col min="15367" max="15367" width="23.42578125" style="48" customWidth="1"/>
    <col min="15368" max="15368" width="11.28515625" style="48" customWidth="1"/>
    <col min="15369" max="15369" width="9.28515625" style="48" customWidth="1"/>
    <col min="15370" max="15370" width="15.140625" style="48" customWidth="1"/>
    <col min="15371" max="15373" width="9.140625" style="48"/>
    <col min="15374" max="15374" width="10" style="48" customWidth="1"/>
    <col min="15375" max="15617" width="9.140625" style="48"/>
    <col min="15618" max="15618" width="11.28515625" style="48" customWidth="1"/>
    <col min="15619" max="15619" width="13" style="48" customWidth="1"/>
    <col min="15620" max="15620" width="14.85546875" style="48" customWidth="1"/>
    <col min="15621" max="15621" width="16" style="48" customWidth="1"/>
    <col min="15622" max="15622" width="20.85546875" style="48" customWidth="1"/>
    <col min="15623" max="15623" width="23.42578125" style="48" customWidth="1"/>
    <col min="15624" max="15624" width="11.28515625" style="48" customWidth="1"/>
    <col min="15625" max="15625" width="9.28515625" style="48" customWidth="1"/>
    <col min="15626" max="15626" width="15.140625" style="48" customWidth="1"/>
    <col min="15627" max="15629" width="9.140625" style="48"/>
    <col min="15630" max="15630" width="10" style="48" customWidth="1"/>
    <col min="15631" max="15873" width="9.140625" style="48"/>
    <col min="15874" max="15874" width="11.28515625" style="48" customWidth="1"/>
    <col min="15875" max="15875" width="13" style="48" customWidth="1"/>
    <col min="15876" max="15876" width="14.85546875" style="48" customWidth="1"/>
    <col min="15877" max="15877" width="16" style="48" customWidth="1"/>
    <col min="15878" max="15878" width="20.85546875" style="48" customWidth="1"/>
    <col min="15879" max="15879" width="23.42578125" style="48" customWidth="1"/>
    <col min="15880" max="15880" width="11.28515625" style="48" customWidth="1"/>
    <col min="15881" max="15881" width="9.28515625" style="48" customWidth="1"/>
    <col min="15882" max="15882" width="15.140625" style="48" customWidth="1"/>
    <col min="15883" max="15885" width="9.140625" style="48"/>
    <col min="15886" max="15886" width="10" style="48" customWidth="1"/>
    <col min="15887" max="16129" width="9.140625" style="48"/>
    <col min="16130" max="16130" width="11.28515625" style="48" customWidth="1"/>
    <col min="16131" max="16131" width="13" style="48" customWidth="1"/>
    <col min="16132" max="16132" width="14.85546875" style="48" customWidth="1"/>
    <col min="16133" max="16133" width="16" style="48" customWidth="1"/>
    <col min="16134" max="16134" width="20.85546875" style="48" customWidth="1"/>
    <col min="16135" max="16135" width="23.42578125" style="48" customWidth="1"/>
    <col min="16136" max="16136" width="11.28515625" style="48" customWidth="1"/>
    <col min="16137" max="16137" width="9.28515625" style="48" customWidth="1"/>
    <col min="16138" max="16138" width="15.140625" style="48" customWidth="1"/>
    <col min="16139" max="16141" width="9.140625" style="48"/>
    <col min="16142" max="16142" width="10" style="48" customWidth="1"/>
    <col min="16143" max="16384" width="9.140625" style="48"/>
  </cols>
  <sheetData>
    <row r="4" spans="1:10" ht="15">
      <c r="B4" s="61" t="s">
        <v>21</v>
      </c>
      <c r="C4" s="62"/>
      <c r="D4" s="62"/>
      <c r="E4" s="63"/>
      <c r="F4" s="55"/>
      <c r="G4" s="55"/>
    </row>
    <row r="5" spans="1:10" ht="15">
      <c r="B5" s="61" t="s">
        <v>27</v>
      </c>
      <c r="C5" s="62"/>
      <c r="D5" s="62"/>
      <c r="E5" s="63"/>
      <c r="F5" s="55"/>
      <c r="G5" s="55"/>
    </row>
    <row r="6" spans="1:10" ht="15">
      <c r="B6" s="64" t="s">
        <v>22</v>
      </c>
      <c r="C6" s="65" t="s">
        <v>23</v>
      </c>
      <c r="D6" s="65" t="s">
        <v>24</v>
      </c>
      <c r="E6" s="66" t="s">
        <v>28</v>
      </c>
      <c r="F6" s="55"/>
      <c r="G6" s="55"/>
    </row>
    <row r="7" spans="1:10" ht="15">
      <c r="B7" s="67" t="s">
        <v>1</v>
      </c>
      <c r="C7" s="56">
        <f ca="1">+SUM($C$16:$C$5000)</f>
        <v>575000</v>
      </c>
      <c r="D7" s="57">
        <f ca="1">+ROUND(SUMPRODUCT($C$16:$C$5000,$D$16:$D$5000)/$C$7,4)</f>
        <v>16.1797</v>
      </c>
      <c r="E7" s="68">
        <f ca="1">+ROUND(C7*D7,2)</f>
        <v>9303327.5</v>
      </c>
      <c r="F7" s="55"/>
      <c r="G7" s="55"/>
    </row>
    <row r="8" spans="1:10" ht="15">
      <c r="B8" s="67" t="s">
        <v>8</v>
      </c>
      <c r="C8" s="56">
        <v>0</v>
      </c>
      <c r="D8" s="57"/>
      <c r="E8" s="69">
        <v>0</v>
      </c>
      <c r="F8" s="55"/>
      <c r="G8" s="55"/>
    </row>
    <row r="9" spans="1:10" ht="15">
      <c r="B9" s="67" t="s">
        <v>9</v>
      </c>
      <c r="C9" s="56">
        <v>0</v>
      </c>
      <c r="D9" s="57"/>
      <c r="E9" s="69">
        <v>0</v>
      </c>
      <c r="F9" s="55"/>
      <c r="G9" s="55"/>
    </row>
    <row r="10" spans="1:10" ht="15.75" thickBot="1">
      <c r="B10" s="74" t="s">
        <v>10</v>
      </c>
      <c r="C10" s="75">
        <v>0</v>
      </c>
      <c r="D10" s="76"/>
      <c r="E10" s="77">
        <v>0</v>
      </c>
      <c r="F10" s="55"/>
      <c r="G10" s="55"/>
    </row>
    <row r="11" spans="1:10" ht="16.5" thickTop="1" thickBot="1">
      <c r="B11" s="70" t="s">
        <v>25</v>
      </c>
      <c r="C11" s="71">
        <f ca="1">SUM(C7:C10)</f>
        <v>575000</v>
      </c>
      <c r="D11" s="72">
        <f ca="1">+E11/C11</f>
        <v>16.1797</v>
      </c>
      <c r="E11" s="73">
        <f ca="1">SUM(E7:E10)</f>
        <v>9303327.5</v>
      </c>
      <c r="F11" s="55"/>
      <c r="G11" s="55"/>
    </row>
    <row r="12" spans="1:10" ht="15.75" thickTop="1">
      <c r="B12" s="58"/>
      <c r="C12" s="58"/>
      <c r="D12" s="59"/>
      <c r="E12" s="59"/>
      <c r="F12" s="55"/>
      <c r="G12" s="55"/>
    </row>
    <row r="13" spans="1:10">
      <c r="B13" s="55"/>
      <c r="C13" s="55"/>
      <c r="D13" s="60"/>
      <c r="E13" s="60"/>
      <c r="F13" s="55"/>
      <c r="G13" s="55"/>
    </row>
    <row r="14" spans="1:10" s="50" customFormat="1" ht="15">
      <c r="A14" s="20"/>
      <c r="B14" s="84" t="s">
        <v>26</v>
      </c>
      <c r="C14" s="84"/>
      <c r="D14" s="84"/>
      <c r="E14" s="84"/>
      <c r="F14" s="84"/>
      <c r="G14" s="84"/>
      <c r="H14" s="26"/>
      <c r="J14" s="51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52"/>
    </row>
    <row r="16" spans="1:10" ht="15.75">
      <c r="A16" s="5"/>
      <c r="B16" s="13">
        <v>43041</v>
      </c>
      <c r="C16" s="10">
        <v>91</v>
      </c>
      <c r="D16" s="14">
        <v>16.14</v>
      </c>
      <c r="E16" s="47">
        <f t="shared" ref="E16:E79" ca="1" si="0">+C16*D16</f>
        <v>1468.74</v>
      </c>
      <c r="F16" s="11">
        <v>0.33372685185185186</v>
      </c>
      <c r="G16" s="10" t="s">
        <v>1</v>
      </c>
      <c r="H16" s="7"/>
      <c r="I16" s="52"/>
    </row>
    <row r="17" spans="1:9" ht="15.75">
      <c r="A17" s="5"/>
      <c r="B17" s="13">
        <v>43041</v>
      </c>
      <c r="C17" s="10">
        <v>408</v>
      </c>
      <c r="D17" s="14">
        <v>16.14</v>
      </c>
      <c r="E17" s="47">
        <f t="shared" ca="1" si="0"/>
        <v>6585.12</v>
      </c>
      <c r="F17" s="11">
        <v>0.33406249999999998</v>
      </c>
      <c r="G17" s="10" t="s">
        <v>1</v>
      </c>
      <c r="H17" s="7"/>
      <c r="I17" s="52"/>
    </row>
    <row r="18" spans="1:9" ht="15.75">
      <c r="A18" s="5"/>
      <c r="B18" s="13">
        <v>43041</v>
      </c>
      <c r="C18" s="10">
        <v>291</v>
      </c>
      <c r="D18" s="14">
        <v>16.13</v>
      </c>
      <c r="E18" s="47">
        <f t="shared" ca="1" si="0"/>
        <v>4693.83</v>
      </c>
      <c r="F18" s="11">
        <v>0.33409722222222221</v>
      </c>
      <c r="G18" s="10" t="s">
        <v>1</v>
      </c>
      <c r="H18" s="7"/>
      <c r="I18" s="52"/>
    </row>
    <row r="19" spans="1:9" ht="15.75">
      <c r="A19" s="5"/>
      <c r="B19" s="13">
        <v>43041</v>
      </c>
      <c r="C19" s="10">
        <v>254</v>
      </c>
      <c r="D19" s="14">
        <v>16.13</v>
      </c>
      <c r="E19" s="47">
        <f t="shared" ca="1" si="0"/>
        <v>4097.0199999999995</v>
      </c>
      <c r="F19" s="11">
        <v>0.33412037037037035</v>
      </c>
      <c r="G19" s="10" t="s">
        <v>1</v>
      </c>
      <c r="H19" s="7"/>
      <c r="I19" s="52"/>
    </row>
    <row r="20" spans="1:9" ht="15.75">
      <c r="A20" s="5"/>
      <c r="B20" s="13">
        <v>43041</v>
      </c>
      <c r="C20" s="10">
        <v>408</v>
      </c>
      <c r="D20" s="14">
        <v>16.13</v>
      </c>
      <c r="E20" s="47">
        <f t="shared" ca="1" si="0"/>
        <v>6581.04</v>
      </c>
      <c r="F20" s="11">
        <v>0.33415509259259263</v>
      </c>
      <c r="G20" s="10" t="s">
        <v>1</v>
      </c>
      <c r="H20" s="7"/>
      <c r="I20" s="52"/>
    </row>
    <row r="21" spans="1:9" ht="15.75">
      <c r="A21" s="5"/>
      <c r="B21" s="13">
        <v>43041</v>
      </c>
      <c r="C21" s="10">
        <v>286</v>
      </c>
      <c r="D21" s="14">
        <v>16.13</v>
      </c>
      <c r="E21" s="47">
        <f t="shared" ca="1" si="0"/>
        <v>4613.1799999999994</v>
      </c>
      <c r="F21" s="11">
        <v>0.33416666666666667</v>
      </c>
      <c r="G21" s="10" t="s">
        <v>1</v>
      </c>
      <c r="H21" s="7"/>
      <c r="I21" s="52"/>
    </row>
    <row r="22" spans="1:9" ht="15.75">
      <c r="A22" s="5"/>
      <c r="B22" s="13">
        <v>43041</v>
      </c>
      <c r="C22" s="10">
        <v>285</v>
      </c>
      <c r="D22" s="14">
        <v>16.12</v>
      </c>
      <c r="E22" s="47">
        <f t="shared" ca="1" si="0"/>
        <v>4594.2000000000007</v>
      </c>
      <c r="F22" s="11">
        <v>0.33508101851851851</v>
      </c>
      <c r="G22" s="10" t="s">
        <v>1</v>
      </c>
      <c r="H22" s="7"/>
      <c r="I22" s="52"/>
    </row>
    <row r="23" spans="1:9" ht="15.75">
      <c r="A23" s="5"/>
      <c r="B23" s="13">
        <v>43041</v>
      </c>
      <c r="C23" s="10">
        <v>106</v>
      </c>
      <c r="D23" s="14">
        <v>16.12</v>
      </c>
      <c r="E23" s="47">
        <f t="shared" ca="1" si="0"/>
        <v>1708.72</v>
      </c>
      <c r="F23" s="11">
        <v>0.33508101851851851</v>
      </c>
      <c r="G23" s="10" t="s">
        <v>1</v>
      </c>
      <c r="H23" s="7"/>
      <c r="I23" s="52"/>
    </row>
    <row r="24" spans="1:9" ht="15.75">
      <c r="A24" s="5"/>
      <c r="B24" s="13">
        <v>43041</v>
      </c>
      <c r="C24" s="10">
        <v>376</v>
      </c>
      <c r="D24" s="14">
        <v>16.14</v>
      </c>
      <c r="E24" s="47">
        <f t="shared" ca="1" si="0"/>
        <v>6068.64</v>
      </c>
      <c r="F24" s="11">
        <v>0.33553240740740736</v>
      </c>
      <c r="G24" s="10" t="s">
        <v>1</v>
      </c>
      <c r="H24" s="7"/>
      <c r="I24" s="52"/>
    </row>
    <row r="25" spans="1:9" ht="15.75">
      <c r="A25" s="5"/>
      <c r="B25" s="13">
        <v>43041</v>
      </c>
      <c r="C25" s="10">
        <v>273</v>
      </c>
      <c r="D25" s="14">
        <v>16.149999999999999</v>
      </c>
      <c r="E25" s="47">
        <f t="shared" ca="1" si="0"/>
        <v>4408.95</v>
      </c>
      <c r="F25" s="11">
        <v>0.33626157407407403</v>
      </c>
      <c r="G25" s="10" t="s">
        <v>1</v>
      </c>
      <c r="H25" s="7"/>
      <c r="I25" s="52"/>
    </row>
    <row r="26" spans="1:9" ht="15.75">
      <c r="A26" s="5"/>
      <c r="B26" s="13">
        <v>43041</v>
      </c>
      <c r="C26" s="10">
        <v>254</v>
      </c>
      <c r="D26" s="14">
        <v>16.149999999999999</v>
      </c>
      <c r="E26" s="47">
        <f t="shared" ca="1" si="0"/>
        <v>4102.0999999999995</v>
      </c>
      <c r="F26" s="11">
        <v>0.33626157407407403</v>
      </c>
      <c r="G26" s="10" t="s">
        <v>1</v>
      </c>
      <c r="H26" s="7"/>
      <c r="I26" s="52"/>
    </row>
    <row r="27" spans="1:9" ht="15.75">
      <c r="A27" s="5"/>
      <c r="B27" s="13">
        <v>43041</v>
      </c>
      <c r="C27" s="10">
        <v>395</v>
      </c>
      <c r="D27" s="14">
        <v>16.149999999999999</v>
      </c>
      <c r="E27" s="47">
        <f t="shared" ca="1" si="0"/>
        <v>6379.2499999999991</v>
      </c>
      <c r="F27" s="11">
        <v>0.33643518518518517</v>
      </c>
      <c r="G27" s="10" t="s">
        <v>1</v>
      </c>
      <c r="H27" s="7"/>
      <c r="I27" s="52"/>
    </row>
    <row r="28" spans="1:9" ht="15.75">
      <c r="A28" s="5"/>
      <c r="B28" s="13">
        <v>43041</v>
      </c>
      <c r="C28" s="10">
        <v>254</v>
      </c>
      <c r="D28" s="14">
        <v>16.14</v>
      </c>
      <c r="E28" s="47">
        <f t="shared" ca="1" si="0"/>
        <v>4099.5600000000004</v>
      </c>
      <c r="F28" s="11">
        <v>0.33733796296296298</v>
      </c>
      <c r="G28" s="10" t="s">
        <v>1</v>
      </c>
      <c r="H28" s="7"/>
      <c r="I28" s="52"/>
    </row>
    <row r="29" spans="1:9" ht="15.75">
      <c r="A29" s="5"/>
      <c r="B29" s="13">
        <v>43041</v>
      </c>
      <c r="C29" s="10">
        <v>315</v>
      </c>
      <c r="D29" s="14">
        <v>16.14</v>
      </c>
      <c r="E29" s="47">
        <f t="shared" ca="1" si="0"/>
        <v>5084.1000000000004</v>
      </c>
      <c r="F29" s="11">
        <v>0.33736111111111106</v>
      </c>
      <c r="G29" s="10" t="s">
        <v>1</v>
      </c>
      <c r="H29" s="7"/>
      <c r="I29" s="52"/>
    </row>
    <row r="30" spans="1:9" ht="15.75">
      <c r="A30" s="5"/>
      <c r="B30" s="13">
        <v>43041</v>
      </c>
      <c r="C30" s="10">
        <v>366</v>
      </c>
      <c r="D30" s="14">
        <v>16.125</v>
      </c>
      <c r="E30" s="47">
        <f t="shared" ca="1" si="0"/>
        <v>5901.75</v>
      </c>
      <c r="F30" s="11">
        <v>0.33813657407407405</v>
      </c>
      <c r="G30" s="10" t="s">
        <v>1</v>
      </c>
      <c r="H30" s="7"/>
      <c r="I30" s="52"/>
    </row>
    <row r="31" spans="1:9" ht="15.75">
      <c r="A31" s="5"/>
      <c r="B31" s="13">
        <v>43041</v>
      </c>
      <c r="C31" s="10">
        <v>148</v>
      </c>
      <c r="D31" s="14">
        <v>16.125</v>
      </c>
      <c r="E31" s="47">
        <f t="shared" ca="1" si="0"/>
        <v>2386.5</v>
      </c>
      <c r="F31" s="11">
        <v>0.33814814814814814</v>
      </c>
      <c r="G31" s="10" t="s">
        <v>1</v>
      </c>
      <c r="H31" s="7"/>
      <c r="I31" s="52"/>
    </row>
    <row r="32" spans="1:9" ht="15.75">
      <c r="A32" s="5"/>
      <c r="B32" s="13">
        <v>43041</v>
      </c>
      <c r="C32" s="10">
        <v>106</v>
      </c>
      <c r="D32" s="14">
        <v>16.125</v>
      </c>
      <c r="E32" s="47">
        <f t="shared" ca="1" si="0"/>
        <v>1709.25</v>
      </c>
      <c r="F32" s="11">
        <v>0.33814814814814814</v>
      </c>
      <c r="G32" s="10" t="s">
        <v>1</v>
      </c>
      <c r="H32" s="7"/>
      <c r="I32" s="52"/>
    </row>
    <row r="33" spans="1:9" ht="15.75">
      <c r="A33" s="5"/>
      <c r="B33" s="13">
        <v>43041</v>
      </c>
      <c r="C33" s="10">
        <v>214</v>
      </c>
      <c r="D33" s="14">
        <v>16.125</v>
      </c>
      <c r="E33" s="47">
        <f t="shared" ca="1" si="0"/>
        <v>3450.75</v>
      </c>
      <c r="F33" s="11">
        <v>0.33818287037037037</v>
      </c>
      <c r="G33" s="10" t="s">
        <v>1</v>
      </c>
      <c r="H33" s="7"/>
      <c r="I33" s="52"/>
    </row>
    <row r="34" spans="1:9" ht="15.75">
      <c r="A34" s="5"/>
      <c r="B34" s="13">
        <v>43041</v>
      </c>
      <c r="C34" s="10">
        <v>210</v>
      </c>
      <c r="D34" s="14">
        <v>16.125</v>
      </c>
      <c r="E34" s="47">
        <f t="shared" ca="1" si="0"/>
        <v>3386.25</v>
      </c>
      <c r="F34" s="11">
        <v>0.33818287037037037</v>
      </c>
      <c r="G34" s="10" t="s">
        <v>1</v>
      </c>
      <c r="H34" s="7"/>
      <c r="I34" s="52"/>
    </row>
    <row r="35" spans="1:9" ht="15.75">
      <c r="A35" s="5"/>
      <c r="B35" s="13">
        <v>43041</v>
      </c>
      <c r="C35" s="10">
        <v>6</v>
      </c>
      <c r="D35" s="14">
        <v>16.145</v>
      </c>
      <c r="E35" s="47">
        <f t="shared" ca="1" si="0"/>
        <v>96.87</v>
      </c>
      <c r="F35" s="11">
        <v>0.33827546296296296</v>
      </c>
      <c r="G35" s="10" t="s">
        <v>1</v>
      </c>
      <c r="H35" s="7"/>
      <c r="I35" s="52"/>
    </row>
    <row r="36" spans="1:9" ht="15.75">
      <c r="A36" s="5"/>
      <c r="B36" s="13">
        <v>43041</v>
      </c>
      <c r="C36" s="10">
        <v>248</v>
      </c>
      <c r="D36" s="14">
        <v>16.145</v>
      </c>
      <c r="E36" s="47">
        <f t="shared" ca="1" si="0"/>
        <v>4003.96</v>
      </c>
      <c r="F36" s="11">
        <v>0.33827546296296296</v>
      </c>
      <c r="G36" s="10" t="s">
        <v>1</v>
      </c>
      <c r="H36" s="7"/>
      <c r="I36" s="52"/>
    </row>
    <row r="37" spans="1:9" ht="15.75">
      <c r="A37" s="5"/>
      <c r="B37" s="13">
        <v>43041</v>
      </c>
      <c r="C37" s="10">
        <v>390</v>
      </c>
      <c r="D37" s="14">
        <v>16.175000000000001</v>
      </c>
      <c r="E37" s="47">
        <f t="shared" ca="1" si="0"/>
        <v>6308.25</v>
      </c>
      <c r="F37" s="11">
        <v>0.33829861111111109</v>
      </c>
      <c r="G37" s="10" t="s">
        <v>1</v>
      </c>
      <c r="H37" s="7"/>
      <c r="I37" s="52"/>
    </row>
    <row r="38" spans="1:9" ht="15.75">
      <c r="A38" s="5"/>
      <c r="B38" s="13">
        <v>43041</v>
      </c>
      <c r="C38" s="10">
        <v>270</v>
      </c>
      <c r="D38" s="14">
        <v>16.149999999999999</v>
      </c>
      <c r="E38" s="47">
        <f t="shared" ca="1" si="0"/>
        <v>4360.5</v>
      </c>
      <c r="F38" s="11">
        <v>0.33877314814814818</v>
      </c>
      <c r="G38" s="10" t="s">
        <v>1</v>
      </c>
      <c r="H38" s="7"/>
      <c r="I38" s="52"/>
    </row>
    <row r="39" spans="1:9" ht="15.75">
      <c r="A39" s="5"/>
      <c r="B39" s="13">
        <v>43041</v>
      </c>
      <c r="C39" s="10">
        <v>154</v>
      </c>
      <c r="D39" s="14">
        <v>16.149999999999999</v>
      </c>
      <c r="E39" s="47">
        <f t="shared" ca="1" si="0"/>
        <v>2487.1</v>
      </c>
      <c r="F39" s="11">
        <v>0.33877314814814818</v>
      </c>
      <c r="G39" s="10" t="s">
        <v>1</v>
      </c>
      <c r="H39" s="7"/>
      <c r="I39" s="52"/>
    </row>
    <row r="40" spans="1:9" ht="15.75">
      <c r="A40" s="5"/>
      <c r="B40" s="13">
        <v>43041</v>
      </c>
      <c r="C40" s="10">
        <v>282</v>
      </c>
      <c r="D40" s="14">
        <v>16.155000000000001</v>
      </c>
      <c r="E40" s="47">
        <f t="shared" ca="1" si="0"/>
        <v>4555.71</v>
      </c>
      <c r="F40" s="11">
        <v>0.33877314814814818</v>
      </c>
      <c r="G40" s="10" t="s">
        <v>1</v>
      </c>
      <c r="H40" s="7"/>
      <c r="I40" s="52"/>
    </row>
    <row r="41" spans="1:9" ht="15.75">
      <c r="A41" s="5"/>
      <c r="B41" s="13">
        <v>43041</v>
      </c>
      <c r="C41" s="10">
        <v>168</v>
      </c>
      <c r="D41" s="14">
        <v>16.155000000000001</v>
      </c>
      <c r="E41" s="47">
        <f t="shared" ca="1" si="0"/>
        <v>2714.04</v>
      </c>
      <c r="F41" s="11">
        <v>0.33877314814814818</v>
      </c>
      <c r="G41" s="10" t="s">
        <v>1</v>
      </c>
      <c r="H41" s="7"/>
      <c r="I41" s="52"/>
    </row>
    <row r="42" spans="1:9" ht="15.75">
      <c r="A42" s="5"/>
      <c r="B42" s="13">
        <v>43041</v>
      </c>
      <c r="C42" s="10">
        <v>410</v>
      </c>
      <c r="D42" s="14">
        <v>16.155000000000001</v>
      </c>
      <c r="E42" s="47">
        <f t="shared" ca="1" si="0"/>
        <v>6623.55</v>
      </c>
      <c r="F42" s="11">
        <v>0.33908564814814812</v>
      </c>
      <c r="G42" s="10" t="s">
        <v>1</v>
      </c>
      <c r="H42" s="7"/>
      <c r="I42" s="52"/>
    </row>
    <row r="43" spans="1:9" ht="15.75">
      <c r="A43" s="5"/>
      <c r="B43" s="13">
        <v>43041</v>
      </c>
      <c r="C43" s="10">
        <v>283</v>
      </c>
      <c r="D43" s="14">
        <v>16.149999999999999</v>
      </c>
      <c r="E43" s="47">
        <f t="shared" ca="1" si="0"/>
        <v>4570.45</v>
      </c>
      <c r="F43" s="11">
        <v>0.33909722222222222</v>
      </c>
      <c r="G43" s="10" t="s">
        <v>1</v>
      </c>
      <c r="H43" s="7"/>
      <c r="I43" s="52"/>
    </row>
    <row r="44" spans="1:9" ht="15.75">
      <c r="A44" s="5"/>
      <c r="B44" s="13">
        <v>43041</v>
      </c>
      <c r="C44" s="10">
        <v>168</v>
      </c>
      <c r="D44" s="14">
        <v>16.149999999999999</v>
      </c>
      <c r="E44" s="47">
        <f t="shared" ca="1" si="0"/>
        <v>2713.2</v>
      </c>
      <c r="F44" s="11">
        <v>0.33909722222222222</v>
      </c>
      <c r="G44" s="10" t="s">
        <v>1</v>
      </c>
      <c r="H44" s="7"/>
      <c r="I44" s="52"/>
    </row>
    <row r="45" spans="1:9" ht="15.75">
      <c r="A45" s="5"/>
      <c r="B45" s="13">
        <v>43041</v>
      </c>
      <c r="C45" s="10">
        <v>254</v>
      </c>
      <c r="D45" s="14">
        <v>16.145</v>
      </c>
      <c r="E45" s="47">
        <f t="shared" ca="1" si="0"/>
        <v>4100.83</v>
      </c>
      <c r="F45" s="11">
        <v>0.33962962962962967</v>
      </c>
      <c r="G45" s="10" t="s">
        <v>1</v>
      </c>
      <c r="H45" s="7"/>
      <c r="I45" s="52"/>
    </row>
    <row r="46" spans="1:9" ht="15.75">
      <c r="A46" s="5"/>
      <c r="B46" s="13">
        <v>43041</v>
      </c>
      <c r="C46" s="10">
        <v>142</v>
      </c>
      <c r="D46" s="14">
        <v>16.145</v>
      </c>
      <c r="E46" s="47">
        <f t="shared" ca="1" si="0"/>
        <v>2292.59</v>
      </c>
      <c r="F46" s="11">
        <v>0.3396527777777778</v>
      </c>
      <c r="G46" s="10" t="s">
        <v>1</v>
      </c>
      <c r="H46" s="7"/>
      <c r="I46" s="52"/>
    </row>
    <row r="47" spans="1:9" ht="15.75">
      <c r="A47" s="5"/>
      <c r="B47" s="13">
        <v>43041</v>
      </c>
      <c r="C47" s="10">
        <v>141</v>
      </c>
      <c r="D47" s="14">
        <v>16.145</v>
      </c>
      <c r="E47" s="47">
        <f t="shared" ca="1" si="0"/>
        <v>2276.4450000000002</v>
      </c>
      <c r="F47" s="11">
        <v>0.3396527777777778</v>
      </c>
      <c r="G47" s="10" t="s">
        <v>1</v>
      </c>
      <c r="H47" s="7"/>
      <c r="I47" s="52"/>
    </row>
    <row r="48" spans="1:9" ht="15.75">
      <c r="A48" s="5"/>
      <c r="B48" s="13">
        <v>43041</v>
      </c>
      <c r="C48" s="10">
        <v>300</v>
      </c>
      <c r="D48" s="14">
        <v>16.14</v>
      </c>
      <c r="E48" s="47">
        <f t="shared" ca="1" si="0"/>
        <v>4842</v>
      </c>
      <c r="F48" s="11">
        <v>0.34047453703703701</v>
      </c>
      <c r="G48" s="10" t="s">
        <v>1</v>
      </c>
      <c r="H48" s="7"/>
      <c r="I48" s="52"/>
    </row>
    <row r="49" spans="1:9" ht="15.75">
      <c r="A49" s="5"/>
      <c r="B49" s="13">
        <v>43041</v>
      </c>
      <c r="C49" s="10">
        <v>95</v>
      </c>
      <c r="D49" s="14">
        <v>16.14</v>
      </c>
      <c r="E49" s="47">
        <f t="shared" ca="1" si="0"/>
        <v>1533.3</v>
      </c>
      <c r="F49" s="11">
        <v>0.34047453703703701</v>
      </c>
      <c r="G49" s="10" t="s">
        <v>1</v>
      </c>
      <c r="H49" s="7"/>
      <c r="I49" s="52"/>
    </row>
    <row r="50" spans="1:9" ht="15.75">
      <c r="A50" s="5"/>
      <c r="B50" s="13">
        <v>43041</v>
      </c>
      <c r="C50" s="10">
        <v>287</v>
      </c>
      <c r="D50" s="14">
        <v>16.14</v>
      </c>
      <c r="E50" s="47">
        <f t="shared" ca="1" si="0"/>
        <v>4632.18</v>
      </c>
      <c r="F50" s="11">
        <v>0.34208333333333335</v>
      </c>
      <c r="G50" s="10" t="s">
        <v>1</v>
      </c>
      <c r="H50" s="7"/>
      <c r="I50" s="52"/>
    </row>
    <row r="51" spans="1:9" ht="15.75">
      <c r="A51" s="5"/>
      <c r="B51" s="13">
        <v>43041</v>
      </c>
      <c r="C51" s="10">
        <v>214</v>
      </c>
      <c r="D51" s="14">
        <v>16.14</v>
      </c>
      <c r="E51" s="47">
        <f t="shared" ca="1" si="0"/>
        <v>3453.96</v>
      </c>
      <c r="F51" s="11">
        <v>0.34208333333333335</v>
      </c>
      <c r="G51" s="10" t="s">
        <v>1</v>
      </c>
      <c r="H51" s="7"/>
      <c r="I51" s="52"/>
    </row>
    <row r="52" spans="1:9" ht="15.75">
      <c r="A52" s="5"/>
      <c r="B52" s="13">
        <v>43041</v>
      </c>
      <c r="C52" s="10">
        <v>287</v>
      </c>
      <c r="D52" s="14">
        <v>16.14</v>
      </c>
      <c r="E52" s="47">
        <f t="shared" ca="1" si="0"/>
        <v>4632.18</v>
      </c>
      <c r="F52" s="11">
        <v>0.34212962962962962</v>
      </c>
      <c r="G52" s="10" t="s">
        <v>1</v>
      </c>
      <c r="H52" s="7"/>
      <c r="I52" s="52"/>
    </row>
    <row r="53" spans="1:9" ht="15.75">
      <c r="A53" s="5"/>
      <c r="B53" s="13">
        <v>43041</v>
      </c>
      <c r="C53" s="10">
        <v>125</v>
      </c>
      <c r="D53" s="14">
        <v>16.14</v>
      </c>
      <c r="E53" s="47">
        <f t="shared" ca="1" si="0"/>
        <v>2017.5</v>
      </c>
      <c r="F53" s="11">
        <v>0.34212962962962962</v>
      </c>
      <c r="G53" s="10" t="s">
        <v>1</v>
      </c>
      <c r="H53" s="7"/>
      <c r="I53" s="52"/>
    </row>
    <row r="54" spans="1:9" ht="15.75">
      <c r="A54" s="5"/>
      <c r="B54" s="13">
        <v>43041</v>
      </c>
      <c r="C54" s="10">
        <v>120</v>
      </c>
      <c r="D54" s="14">
        <v>16.13</v>
      </c>
      <c r="E54" s="47">
        <f t="shared" ca="1" si="0"/>
        <v>1935.6</v>
      </c>
      <c r="F54" s="11">
        <v>0.34267361111111111</v>
      </c>
      <c r="G54" s="10" t="s">
        <v>1</v>
      </c>
      <c r="H54" s="7"/>
      <c r="I54" s="52"/>
    </row>
    <row r="55" spans="1:9" ht="15.75">
      <c r="A55" s="5"/>
      <c r="B55" s="13">
        <v>43041</v>
      </c>
      <c r="C55" s="10">
        <v>292</v>
      </c>
      <c r="D55" s="14">
        <v>16.13</v>
      </c>
      <c r="E55" s="47">
        <f t="shared" ca="1" si="0"/>
        <v>4709.96</v>
      </c>
      <c r="F55" s="11">
        <v>0.34267361111111111</v>
      </c>
      <c r="G55" s="10" t="s">
        <v>1</v>
      </c>
      <c r="H55" s="7"/>
      <c r="I55" s="52"/>
    </row>
    <row r="56" spans="1:9" ht="15.75">
      <c r="A56" s="5"/>
      <c r="B56" s="13">
        <v>43041</v>
      </c>
      <c r="C56" s="10">
        <v>279</v>
      </c>
      <c r="D56" s="14">
        <v>16.135000000000002</v>
      </c>
      <c r="E56" s="47">
        <f t="shared" ca="1" si="0"/>
        <v>4501.6650000000009</v>
      </c>
      <c r="F56" s="11">
        <v>0.34313657407407411</v>
      </c>
      <c r="G56" s="10" t="s">
        <v>1</v>
      </c>
      <c r="H56" s="7"/>
      <c r="I56" s="52"/>
    </row>
    <row r="57" spans="1:9" ht="15.75">
      <c r="A57" s="5"/>
      <c r="B57" s="13">
        <v>43041</v>
      </c>
      <c r="C57" s="10">
        <v>300</v>
      </c>
      <c r="D57" s="14">
        <v>16.135000000000002</v>
      </c>
      <c r="E57" s="47">
        <f t="shared" ca="1" si="0"/>
        <v>4840.5000000000009</v>
      </c>
      <c r="F57" s="11">
        <v>0.34319444444444441</v>
      </c>
      <c r="G57" s="10" t="s">
        <v>1</v>
      </c>
      <c r="H57" s="7"/>
      <c r="I57" s="52"/>
    </row>
    <row r="58" spans="1:9" ht="15.75">
      <c r="A58" s="5"/>
      <c r="B58" s="13">
        <v>43041</v>
      </c>
      <c r="C58" s="10">
        <v>99</v>
      </c>
      <c r="D58" s="14">
        <v>16.135000000000002</v>
      </c>
      <c r="E58" s="47">
        <f t="shared" ca="1" si="0"/>
        <v>1597.3650000000002</v>
      </c>
      <c r="F58" s="11">
        <v>0.34319444444444441</v>
      </c>
      <c r="G58" s="10" t="s">
        <v>1</v>
      </c>
      <c r="H58" s="7"/>
      <c r="I58" s="52"/>
    </row>
    <row r="59" spans="1:9" ht="15.75">
      <c r="A59" s="5"/>
      <c r="B59" s="13">
        <v>43041</v>
      </c>
      <c r="C59" s="10">
        <v>254</v>
      </c>
      <c r="D59" s="14">
        <v>16.135000000000002</v>
      </c>
      <c r="E59" s="47">
        <f t="shared" ca="1" si="0"/>
        <v>4098.29</v>
      </c>
      <c r="F59" s="11">
        <v>0.34319444444444441</v>
      </c>
      <c r="G59" s="10" t="s">
        <v>1</v>
      </c>
      <c r="H59" s="7"/>
      <c r="I59" s="52"/>
    </row>
    <row r="60" spans="1:9" ht="15.75">
      <c r="A60" s="5"/>
      <c r="B60" s="13">
        <v>43041</v>
      </c>
      <c r="C60" s="10">
        <v>254</v>
      </c>
      <c r="D60" s="14">
        <v>16.125</v>
      </c>
      <c r="E60" s="47">
        <f t="shared" ca="1" si="0"/>
        <v>4095.75</v>
      </c>
      <c r="F60" s="11">
        <v>0.34385416666666663</v>
      </c>
      <c r="G60" s="10" t="s">
        <v>1</v>
      </c>
      <c r="H60" s="7"/>
      <c r="I60" s="52"/>
    </row>
    <row r="61" spans="1:9" ht="15.75">
      <c r="A61" s="5"/>
      <c r="B61" s="13">
        <v>43041</v>
      </c>
      <c r="C61" s="10">
        <v>315</v>
      </c>
      <c r="D61" s="14">
        <v>16.125</v>
      </c>
      <c r="E61" s="47">
        <f t="shared" ca="1" si="0"/>
        <v>5079.375</v>
      </c>
      <c r="F61" s="11">
        <v>0.34385416666666663</v>
      </c>
      <c r="G61" s="10" t="s">
        <v>1</v>
      </c>
      <c r="H61" s="7"/>
      <c r="I61" s="52"/>
    </row>
    <row r="62" spans="1:9" ht="15.75">
      <c r="A62" s="5"/>
      <c r="B62" s="13">
        <v>43041</v>
      </c>
      <c r="C62" s="10">
        <v>97</v>
      </c>
      <c r="D62" s="14">
        <v>16.125</v>
      </c>
      <c r="E62" s="47">
        <f t="shared" ca="1" si="0"/>
        <v>1564.125</v>
      </c>
      <c r="F62" s="11">
        <v>0.34387731481481482</v>
      </c>
      <c r="G62" s="10" t="s">
        <v>1</v>
      </c>
      <c r="H62" s="7"/>
      <c r="I62" s="52"/>
    </row>
    <row r="63" spans="1:9" ht="15.75">
      <c r="A63" s="5"/>
      <c r="B63" s="13">
        <v>43041</v>
      </c>
      <c r="C63" s="10">
        <v>11</v>
      </c>
      <c r="D63" s="14">
        <v>16.125</v>
      </c>
      <c r="E63" s="47">
        <f t="shared" ca="1" si="0"/>
        <v>177.375</v>
      </c>
      <c r="F63" s="11">
        <v>0.34387731481481482</v>
      </c>
      <c r="G63" s="10" t="s">
        <v>1</v>
      </c>
      <c r="H63" s="7"/>
      <c r="I63" s="52"/>
    </row>
    <row r="64" spans="1:9" ht="15.75">
      <c r="A64" s="5"/>
      <c r="B64" s="13">
        <v>43041</v>
      </c>
      <c r="C64" s="10">
        <v>54</v>
      </c>
      <c r="D64" s="14">
        <v>16.125</v>
      </c>
      <c r="E64" s="47">
        <f t="shared" ca="1" si="0"/>
        <v>870.75</v>
      </c>
      <c r="F64" s="11">
        <v>0.34387731481481482</v>
      </c>
      <c r="G64" s="10" t="s">
        <v>1</v>
      </c>
      <c r="H64" s="7"/>
      <c r="I64" s="52"/>
    </row>
    <row r="65" spans="1:10" ht="15.75">
      <c r="A65" s="5"/>
      <c r="B65" s="13">
        <v>43041</v>
      </c>
      <c r="C65" s="10">
        <v>92</v>
      </c>
      <c r="D65" s="14">
        <v>16.125</v>
      </c>
      <c r="E65" s="47">
        <f t="shared" ca="1" si="0"/>
        <v>1483.5</v>
      </c>
      <c r="F65" s="11">
        <v>0.34387731481481482</v>
      </c>
      <c r="G65" s="10" t="s">
        <v>1</v>
      </c>
      <c r="H65" s="7"/>
      <c r="I65" s="52"/>
    </row>
    <row r="66" spans="1:10" ht="15.75">
      <c r="A66" s="5"/>
      <c r="B66" s="13">
        <v>43041</v>
      </c>
      <c r="C66" s="10">
        <v>426</v>
      </c>
      <c r="D66" s="14">
        <v>16.114999999999998</v>
      </c>
      <c r="E66" s="47">
        <f t="shared" ca="1" si="0"/>
        <v>6864.99</v>
      </c>
      <c r="F66" s="11">
        <v>0.34388888888888891</v>
      </c>
      <c r="G66" s="10" t="s">
        <v>1</v>
      </c>
      <c r="H66" s="7"/>
      <c r="I66" s="52"/>
    </row>
    <row r="67" spans="1:10" ht="15.75">
      <c r="A67" s="5"/>
      <c r="B67" s="13">
        <v>43041</v>
      </c>
      <c r="C67" s="10">
        <v>244</v>
      </c>
      <c r="D67" s="14">
        <v>16.114999999999998</v>
      </c>
      <c r="E67" s="47">
        <f t="shared" ca="1" si="0"/>
        <v>3932.0599999999995</v>
      </c>
      <c r="F67" s="11">
        <v>0.34388888888888891</v>
      </c>
      <c r="G67" s="10" t="s">
        <v>1</v>
      </c>
      <c r="H67" s="7"/>
      <c r="I67" s="52"/>
    </row>
    <row r="68" spans="1:10" ht="15.75">
      <c r="A68" s="5"/>
      <c r="B68" s="13">
        <v>43041</v>
      </c>
      <c r="C68" s="10">
        <v>737</v>
      </c>
      <c r="D68" s="14">
        <v>16.11</v>
      </c>
      <c r="E68" s="47">
        <f t="shared" ca="1" si="0"/>
        <v>11873.07</v>
      </c>
      <c r="F68" s="11">
        <v>0.34436342592592589</v>
      </c>
      <c r="G68" s="10" t="s">
        <v>1</v>
      </c>
      <c r="H68" s="7"/>
      <c r="I68" s="52"/>
    </row>
    <row r="69" spans="1:10" ht="15.75">
      <c r="A69" s="5"/>
      <c r="B69" s="13">
        <v>43041</v>
      </c>
      <c r="C69" s="10">
        <v>362</v>
      </c>
      <c r="D69" s="14">
        <v>16.11</v>
      </c>
      <c r="E69" s="47">
        <f t="shared" ca="1" si="0"/>
        <v>5831.82</v>
      </c>
      <c r="F69" s="11">
        <v>0.34436342592592589</v>
      </c>
      <c r="G69" s="10" t="s">
        <v>1</v>
      </c>
      <c r="H69" s="7"/>
      <c r="I69" s="52"/>
    </row>
    <row r="70" spans="1:10" ht="15" customHeight="1">
      <c r="A70" s="9"/>
      <c r="B70" s="13">
        <v>43041</v>
      </c>
      <c r="C70" s="10">
        <v>417</v>
      </c>
      <c r="D70" s="14">
        <v>16.105</v>
      </c>
      <c r="E70" s="47">
        <f t="shared" ca="1" si="0"/>
        <v>6715.7849999999999</v>
      </c>
      <c r="F70" s="11">
        <v>0.34457175925925926</v>
      </c>
      <c r="G70" s="10" t="s">
        <v>1</v>
      </c>
      <c r="H70" s="9"/>
      <c r="I70" s="53"/>
      <c r="J70" s="54"/>
    </row>
    <row r="71" spans="1:10" ht="15">
      <c r="B71" s="13">
        <v>43041</v>
      </c>
      <c r="C71" s="10">
        <v>139</v>
      </c>
      <c r="D71" s="14">
        <v>16.100000000000001</v>
      </c>
      <c r="E71" s="47">
        <f t="shared" ca="1" si="0"/>
        <v>2237.9</v>
      </c>
      <c r="F71" s="11">
        <v>0.3445833333333333</v>
      </c>
      <c r="G71" s="10" t="s">
        <v>1</v>
      </c>
    </row>
    <row r="72" spans="1:10" ht="15">
      <c r="B72" s="13">
        <v>43041</v>
      </c>
      <c r="C72" s="10">
        <v>363</v>
      </c>
      <c r="D72" s="14">
        <v>16.100000000000001</v>
      </c>
      <c r="E72" s="47">
        <f t="shared" ca="1" si="0"/>
        <v>5844.3</v>
      </c>
      <c r="F72" s="11">
        <v>0.3445833333333333</v>
      </c>
      <c r="G72" s="10" t="s">
        <v>1</v>
      </c>
    </row>
    <row r="73" spans="1:10" ht="15">
      <c r="B73" s="13">
        <v>43041</v>
      </c>
      <c r="C73" s="10">
        <v>271</v>
      </c>
      <c r="D73" s="14">
        <v>16.094999999999999</v>
      </c>
      <c r="E73" s="47">
        <f t="shared" ca="1" si="0"/>
        <v>4361.7449999999999</v>
      </c>
      <c r="F73" s="11">
        <v>0.34462962962962962</v>
      </c>
      <c r="G73" s="10" t="s">
        <v>1</v>
      </c>
    </row>
    <row r="74" spans="1:10" ht="15">
      <c r="B74" s="13">
        <v>43041</v>
      </c>
      <c r="C74" s="10">
        <v>404</v>
      </c>
      <c r="D74" s="14">
        <v>16.094999999999999</v>
      </c>
      <c r="E74" s="47">
        <f t="shared" ca="1" si="0"/>
        <v>6502.3799999999992</v>
      </c>
      <c r="F74" s="11">
        <v>0.34472222222222221</v>
      </c>
      <c r="G74" s="10" t="s">
        <v>1</v>
      </c>
    </row>
    <row r="75" spans="1:10" ht="15">
      <c r="B75" s="13">
        <v>43041</v>
      </c>
      <c r="C75" s="10">
        <v>256</v>
      </c>
      <c r="D75" s="14">
        <v>16.100000000000001</v>
      </c>
      <c r="E75" s="47">
        <f t="shared" ca="1" si="0"/>
        <v>4121.6000000000004</v>
      </c>
      <c r="F75" s="11">
        <v>0.34559027777777779</v>
      </c>
      <c r="G75" s="10" t="s">
        <v>1</v>
      </c>
    </row>
    <row r="76" spans="1:10" ht="15">
      <c r="B76" s="13">
        <v>43041</v>
      </c>
      <c r="C76" s="10">
        <v>11</v>
      </c>
      <c r="D76" s="14">
        <v>16.100000000000001</v>
      </c>
      <c r="E76" s="47">
        <f t="shared" ca="1" si="0"/>
        <v>177.10000000000002</v>
      </c>
      <c r="F76" s="11">
        <v>0.34559027777777779</v>
      </c>
      <c r="G76" s="10" t="s">
        <v>1</v>
      </c>
    </row>
    <row r="77" spans="1:10" ht="15">
      <c r="B77" s="13">
        <v>43041</v>
      </c>
      <c r="C77" s="10">
        <v>145</v>
      </c>
      <c r="D77" s="14">
        <v>16.100000000000001</v>
      </c>
      <c r="E77" s="47">
        <f t="shared" ca="1" si="0"/>
        <v>2334.5</v>
      </c>
      <c r="F77" s="11">
        <v>0.34559027777777779</v>
      </c>
      <c r="G77" s="10" t="s">
        <v>1</v>
      </c>
    </row>
    <row r="78" spans="1:10" ht="15">
      <c r="B78" s="13">
        <v>43041</v>
      </c>
      <c r="C78" s="10">
        <v>421</v>
      </c>
      <c r="D78" s="14">
        <v>16.100000000000001</v>
      </c>
      <c r="E78" s="47">
        <f t="shared" ca="1" si="0"/>
        <v>6778.1</v>
      </c>
      <c r="F78" s="11">
        <v>0.34560185185185183</v>
      </c>
      <c r="G78" s="10" t="s">
        <v>1</v>
      </c>
    </row>
    <row r="79" spans="1:10" ht="15">
      <c r="B79" s="13">
        <v>43041</v>
      </c>
      <c r="C79" s="10">
        <v>254</v>
      </c>
      <c r="D79" s="14">
        <v>16.094999999999999</v>
      </c>
      <c r="E79" s="47">
        <f t="shared" ca="1" si="0"/>
        <v>4088.1299999999997</v>
      </c>
      <c r="F79" s="11">
        <v>0.34677083333333331</v>
      </c>
      <c r="G79" s="10" t="s">
        <v>1</v>
      </c>
    </row>
    <row r="80" spans="1:10" ht="15">
      <c r="B80" s="13">
        <v>43041</v>
      </c>
      <c r="C80" s="10">
        <v>287</v>
      </c>
      <c r="D80" s="14">
        <v>16.09</v>
      </c>
      <c r="E80" s="47">
        <f t="shared" ref="E80:E143" ca="1" si="1">+C80*D80</f>
        <v>4617.83</v>
      </c>
      <c r="F80" s="11">
        <v>0.34678240740740746</v>
      </c>
      <c r="G80" s="10" t="s">
        <v>1</v>
      </c>
    </row>
    <row r="81" spans="2:7" ht="15">
      <c r="B81" s="13">
        <v>43041</v>
      </c>
      <c r="C81" s="10">
        <v>200</v>
      </c>
      <c r="D81" s="14">
        <v>16.100000000000001</v>
      </c>
      <c r="E81" s="47">
        <f t="shared" ca="1" si="1"/>
        <v>3220.0000000000005</v>
      </c>
      <c r="F81" s="11">
        <v>0.34726851851851853</v>
      </c>
      <c r="G81" s="10" t="s">
        <v>1</v>
      </c>
    </row>
    <row r="82" spans="2:7" ht="15">
      <c r="B82" s="13">
        <v>43041</v>
      </c>
      <c r="C82" s="10">
        <v>54</v>
      </c>
      <c r="D82" s="14">
        <v>16.100000000000001</v>
      </c>
      <c r="E82" s="47">
        <f t="shared" ca="1" si="1"/>
        <v>869.40000000000009</v>
      </c>
      <c r="F82" s="11">
        <v>0.34726851851851853</v>
      </c>
      <c r="G82" s="10" t="s">
        <v>1</v>
      </c>
    </row>
    <row r="83" spans="2:7" ht="15">
      <c r="B83" s="13">
        <v>43041</v>
      </c>
      <c r="C83" s="10">
        <v>452</v>
      </c>
      <c r="D83" s="14">
        <v>16.100000000000001</v>
      </c>
      <c r="E83" s="47">
        <f t="shared" ca="1" si="1"/>
        <v>7277.2000000000007</v>
      </c>
      <c r="F83" s="11">
        <v>0.34763888888888889</v>
      </c>
      <c r="G83" s="10" t="s">
        <v>1</v>
      </c>
    </row>
    <row r="84" spans="2:7" ht="15">
      <c r="B84" s="13">
        <v>43041</v>
      </c>
      <c r="C84" s="10">
        <v>400</v>
      </c>
      <c r="D84" s="14">
        <v>16.105</v>
      </c>
      <c r="E84" s="47">
        <f t="shared" ca="1" si="1"/>
        <v>6442</v>
      </c>
      <c r="F84" s="11">
        <v>0.34768518518518521</v>
      </c>
      <c r="G84" s="10" t="s">
        <v>1</v>
      </c>
    </row>
    <row r="85" spans="2:7" ht="15">
      <c r="B85" s="13">
        <v>43041</v>
      </c>
      <c r="C85" s="10">
        <v>5</v>
      </c>
      <c r="D85" s="14">
        <v>16.105</v>
      </c>
      <c r="E85" s="47">
        <f t="shared" ca="1" si="1"/>
        <v>80.525000000000006</v>
      </c>
      <c r="F85" s="11">
        <v>0.34768518518518521</v>
      </c>
      <c r="G85" s="10" t="s">
        <v>1</v>
      </c>
    </row>
    <row r="86" spans="2:7" ht="15">
      <c r="B86" s="13">
        <v>43041</v>
      </c>
      <c r="C86" s="10">
        <v>453</v>
      </c>
      <c r="D86" s="14">
        <v>16.105</v>
      </c>
      <c r="E86" s="47">
        <f t="shared" ca="1" si="1"/>
        <v>7295.5650000000005</v>
      </c>
      <c r="F86" s="11">
        <v>0.34780092592592587</v>
      </c>
      <c r="G86" s="10" t="s">
        <v>1</v>
      </c>
    </row>
    <row r="87" spans="2:7" ht="15">
      <c r="B87" s="13">
        <v>43041</v>
      </c>
      <c r="C87" s="10">
        <v>244</v>
      </c>
      <c r="D87" s="14">
        <v>16.11</v>
      </c>
      <c r="E87" s="47">
        <f t="shared" ca="1" si="1"/>
        <v>3930.8399999999997</v>
      </c>
      <c r="F87" s="11">
        <v>0.34895833333333331</v>
      </c>
      <c r="G87" s="10" t="s">
        <v>1</v>
      </c>
    </row>
    <row r="88" spans="2:7" ht="15">
      <c r="B88" s="13">
        <v>43041</v>
      </c>
      <c r="C88" s="10">
        <v>254</v>
      </c>
      <c r="D88" s="14">
        <v>16.11</v>
      </c>
      <c r="E88" s="47">
        <f t="shared" ca="1" si="1"/>
        <v>4091.94</v>
      </c>
      <c r="F88" s="11">
        <v>0.3489814814814815</v>
      </c>
      <c r="G88" s="10" t="s">
        <v>1</v>
      </c>
    </row>
    <row r="89" spans="2:7" ht="15">
      <c r="B89" s="13">
        <v>43041</v>
      </c>
      <c r="C89" s="10">
        <v>60</v>
      </c>
      <c r="D89" s="14">
        <v>16.11</v>
      </c>
      <c r="E89" s="47">
        <f t="shared" ca="1" si="1"/>
        <v>966.59999999999991</v>
      </c>
      <c r="F89" s="11">
        <v>0.3489814814814815</v>
      </c>
      <c r="G89" s="10" t="s">
        <v>1</v>
      </c>
    </row>
    <row r="90" spans="2:7" ht="15">
      <c r="B90" s="13">
        <v>43041</v>
      </c>
      <c r="C90" s="10">
        <v>445</v>
      </c>
      <c r="D90" s="14">
        <v>16.11</v>
      </c>
      <c r="E90" s="47">
        <f t="shared" ca="1" si="1"/>
        <v>7168.95</v>
      </c>
      <c r="F90" s="11">
        <v>0.3505671296296296</v>
      </c>
      <c r="G90" s="10" t="s">
        <v>1</v>
      </c>
    </row>
    <row r="91" spans="2:7" ht="15">
      <c r="B91" s="13">
        <v>43041</v>
      </c>
      <c r="C91" s="10">
        <v>12</v>
      </c>
      <c r="D91" s="14">
        <v>16.11</v>
      </c>
      <c r="E91" s="47">
        <f t="shared" ca="1" si="1"/>
        <v>193.32</v>
      </c>
      <c r="F91" s="11">
        <v>0.3505671296296296</v>
      </c>
      <c r="G91" s="10" t="s">
        <v>1</v>
      </c>
    </row>
    <row r="92" spans="2:7" ht="15">
      <c r="B92" s="13">
        <v>43041</v>
      </c>
      <c r="C92" s="10">
        <v>383</v>
      </c>
      <c r="D92" s="14">
        <v>16.114999999999998</v>
      </c>
      <c r="E92" s="47">
        <f t="shared" ca="1" si="1"/>
        <v>6172.0449999999992</v>
      </c>
      <c r="F92" s="11">
        <v>0.3505671296296296</v>
      </c>
      <c r="G92" s="10" t="s">
        <v>1</v>
      </c>
    </row>
    <row r="93" spans="2:7" ht="15">
      <c r="B93" s="13">
        <v>43041</v>
      </c>
      <c r="C93" s="10">
        <v>140</v>
      </c>
      <c r="D93" s="14">
        <v>16.11</v>
      </c>
      <c r="E93" s="47">
        <f t="shared" ca="1" si="1"/>
        <v>2255.4</v>
      </c>
      <c r="F93" s="11">
        <v>0.35061342592592593</v>
      </c>
      <c r="G93" s="10" t="s">
        <v>1</v>
      </c>
    </row>
    <row r="94" spans="2:7" ht="15">
      <c r="B94" s="13">
        <v>43041</v>
      </c>
      <c r="C94" s="10">
        <v>114</v>
      </c>
      <c r="D94" s="14">
        <v>16.11</v>
      </c>
      <c r="E94" s="47">
        <f t="shared" ca="1" si="1"/>
        <v>1836.54</v>
      </c>
      <c r="F94" s="11">
        <v>0.35061342592592593</v>
      </c>
      <c r="G94" s="10" t="s">
        <v>1</v>
      </c>
    </row>
    <row r="95" spans="2:7" ht="15">
      <c r="B95" s="13">
        <v>43041</v>
      </c>
      <c r="C95" s="10">
        <v>254</v>
      </c>
      <c r="D95" s="14">
        <v>16.100000000000001</v>
      </c>
      <c r="E95" s="47">
        <f t="shared" ca="1" si="1"/>
        <v>4089.4000000000005</v>
      </c>
      <c r="F95" s="11">
        <v>0.3508101851851852</v>
      </c>
      <c r="G95" s="10" t="s">
        <v>1</v>
      </c>
    </row>
    <row r="96" spans="2:7" ht="15">
      <c r="B96" s="13">
        <v>43041</v>
      </c>
      <c r="C96" s="10">
        <v>328</v>
      </c>
      <c r="D96" s="14">
        <v>16.100000000000001</v>
      </c>
      <c r="E96" s="47">
        <f t="shared" ca="1" si="1"/>
        <v>5280.8</v>
      </c>
      <c r="F96" s="11">
        <v>0.3508101851851852</v>
      </c>
      <c r="G96" s="10" t="s">
        <v>1</v>
      </c>
    </row>
    <row r="97" spans="2:7" ht="15">
      <c r="B97" s="13">
        <v>43041</v>
      </c>
      <c r="C97" s="10">
        <v>49</v>
      </c>
      <c r="D97" s="14">
        <v>16.100000000000001</v>
      </c>
      <c r="E97" s="47">
        <f t="shared" ca="1" si="1"/>
        <v>788.90000000000009</v>
      </c>
      <c r="F97" s="11">
        <v>0.3508101851851852</v>
      </c>
      <c r="G97" s="10" t="s">
        <v>1</v>
      </c>
    </row>
    <row r="98" spans="2:7" ht="15">
      <c r="B98" s="13">
        <v>43041</v>
      </c>
      <c r="C98" s="10">
        <v>343</v>
      </c>
      <c r="D98" s="14">
        <v>16.085000000000001</v>
      </c>
      <c r="E98" s="47">
        <f t="shared" ca="1" si="1"/>
        <v>5517.1550000000007</v>
      </c>
      <c r="F98" s="11">
        <v>0.3510300925925926</v>
      </c>
      <c r="G98" s="10" t="s">
        <v>1</v>
      </c>
    </row>
    <row r="99" spans="2:7" ht="15">
      <c r="B99" s="13">
        <v>43041</v>
      </c>
      <c r="C99" s="10">
        <v>254</v>
      </c>
      <c r="D99" s="14">
        <v>16.09</v>
      </c>
      <c r="E99" s="47">
        <f t="shared" ca="1" si="1"/>
        <v>4086.86</v>
      </c>
      <c r="F99" s="11">
        <v>0.35116898148148151</v>
      </c>
      <c r="G99" s="10" t="s">
        <v>1</v>
      </c>
    </row>
    <row r="100" spans="2:7" ht="15">
      <c r="B100" s="13">
        <v>43041</v>
      </c>
      <c r="C100" s="10">
        <v>352</v>
      </c>
      <c r="D100" s="14">
        <v>16.085000000000001</v>
      </c>
      <c r="E100" s="47">
        <f t="shared" ca="1" si="1"/>
        <v>5661.92</v>
      </c>
      <c r="F100" s="11">
        <v>0.35116898148148151</v>
      </c>
      <c r="G100" s="10" t="s">
        <v>1</v>
      </c>
    </row>
    <row r="101" spans="2:7" ht="15">
      <c r="B101" s="13">
        <v>43041</v>
      </c>
      <c r="C101" s="10">
        <v>254</v>
      </c>
      <c r="D101" s="14">
        <v>16.100000000000001</v>
      </c>
      <c r="E101" s="47">
        <f t="shared" ca="1" si="1"/>
        <v>4089.4000000000005</v>
      </c>
      <c r="F101" s="11">
        <v>0.35222222222222221</v>
      </c>
      <c r="G101" s="10" t="s">
        <v>1</v>
      </c>
    </row>
    <row r="102" spans="2:7" ht="15">
      <c r="B102" s="13">
        <v>43041</v>
      </c>
      <c r="C102" s="10">
        <v>200</v>
      </c>
      <c r="D102" s="14">
        <v>16.100000000000001</v>
      </c>
      <c r="E102" s="47">
        <f t="shared" ca="1" si="1"/>
        <v>3220.0000000000005</v>
      </c>
      <c r="F102" s="11">
        <v>0.3522569444444445</v>
      </c>
      <c r="G102" s="10" t="s">
        <v>1</v>
      </c>
    </row>
    <row r="103" spans="2:7" ht="15">
      <c r="B103" s="13">
        <v>43041</v>
      </c>
      <c r="C103" s="10">
        <v>82</v>
      </c>
      <c r="D103" s="14">
        <v>16.100000000000001</v>
      </c>
      <c r="E103" s="47">
        <f t="shared" ca="1" si="1"/>
        <v>1320.2</v>
      </c>
      <c r="F103" s="11">
        <v>0.3522569444444445</v>
      </c>
      <c r="G103" s="10" t="s">
        <v>1</v>
      </c>
    </row>
    <row r="104" spans="2:7" ht="15">
      <c r="B104" s="13">
        <v>43041</v>
      </c>
      <c r="C104" s="10">
        <v>346</v>
      </c>
      <c r="D104" s="14">
        <v>16.125</v>
      </c>
      <c r="E104" s="47">
        <f t="shared" ca="1" si="1"/>
        <v>5579.25</v>
      </c>
      <c r="F104" s="11">
        <v>0.35297453703703702</v>
      </c>
      <c r="G104" s="10" t="s">
        <v>1</v>
      </c>
    </row>
    <row r="105" spans="2:7" ht="15">
      <c r="B105" s="13">
        <v>43041</v>
      </c>
      <c r="C105" s="10">
        <v>327</v>
      </c>
      <c r="D105" s="14">
        <v>16.12</v>
      </c>
      <c r="E105" s="47">
        <f t="shared" ca="1" si="1"/>
        <v>5271.2400000000007</v>
      </c>
      <c r="F105" s="11">
        <v>0.35310185185185183</v>
      </c>
      <c r="G105" s="10" t="s">
        <v>1</v>
      </c>
    </row>
    <row r="106" spans="2:7" ht="15">
      <c r="B106" s="13">
        <v>43041</v>
      </c>
      <c r="C106" s="10">
        <v>22</v>
      </c>
      <c r="D106" s="14">
        <v>16.12</v>
      </c>
      <c r="E106" s="47">
        <f t="shared" ca="1" si="1"/>
        <v>354.64000000000004</v>
      </c>
      <c r="F106" s="11">
        <v>0.35310185185185183</v>
      </c>
      <c r="G106" s="10" t="s">
        <v>1</v>
      </c>
    </row>
    <row r="107" spans="2:7" ht="15">
      <c r="B107" s="13">
        <v>43041</v>
      </c>
      <c r="C107" s="10">
        <v>127</v>
      </c>
      <c r="D107" s="14">
        <v>16.114999999999998</v>
      </c>
      <c r="E107" s="47">
        <f t="shared" ca="1" si="1"/>
        <v>2046.6049999999998</v>
      </c>
      <c r="F107" s="11">
        <v>0.35332175925925924</v>
      </c>
      <c r="G107" s="10" t="s">
        <v>1</v>
      </c>
    </row>
    <row r="108" spans="2:7" ht="15">
      <c r="B108" s="13">
        <v>43041</v>
      </c>
      <c r="C108" s="10">
        <v>262</v>
      </c>
      <c r="D108" s="14">
        <v>16.114999999999998</v>
      </c>
      <c r="E108" s="47">
        <f t="shared" ca="1" si="1"/>
        <v>4222.1299999999992</v>
      </c>
      <c r="F108" s="11">
        <v>0.35332175925925924</v>
      </c>
      <c r="G108" s="10" t="s">
        <v>1</v>
      </c>
    </row>
    <row r="109" spans="2:7" ht="15">
      <c r="B109" s="13">
        <v>43041</v>
      </c>
      <c r="C109" s="10">
        <v>259</v>
      </c>
      <c r="D109" s="14">
        <v>16.12</v>
      </c>
      <c r="E109" s="47">
        <f t="shared" ca="1" si="1"/>
        <v>4175.08</v>
      </c>
      <c r="F109" s="11">
        <v>0.35332175925925924</v>
      </c>
      <c r="G109" s="10" t="s">
        <v>1</v>
      </c>
    </row>
    <row r="110" spans="2:7" ht="15">
      <c r="B110" s="13">
        <v>43041</v>
      </c>
      <c r="C110" s="10">
        <v>451</v>
      </c>
      <c r="D110" s="14">
        <v>16.13</v>
      </c>
      <c r="E110" s="47">
        <f t="shared" ca="1" si="1"/>
        <v>7274.6299999999992</v>
      </c>
      <c r="F110" s="11">
        <v>0.35357638888888893</v>
      </c>
      <c r="G110" s="10" t="s">
        <v>1</v>
      </c>
    </row>
    <row r="111" spans="2:7" ht="15">
      <c r="B111" s="13">
        <v>43041</v>
      </c>
      <c r="C111" s="10">
        <v>468</v>
      </c>
      <c r="D111" s="14">
        <v>16.13</v>
      </c>
      <c r="E111" s="47">
        <f t="shared" ca="1" si="1"/>
        <v>7548.8399999999992</v>
      </c>
      <c r="F111" s="11">
        <v>0.35358796296296297</v>
      </c>
      <c r="G111" s="10" t="s">
        <v>1</v>
      </c>
    </row>
    <row r="112" spans="2:7" ht="15">
      <c r="B112" s="13">
        <v>43041</v>
      </c>
      <c r="C112" s="10">
        <v>71</v>
      </c>
      <c r="D112" s="14">
        <v>16.13</v>
      </c>
      <c r="E112" s="47">
        <f t="shared" ca="1" si="1"/>
        <v>1145.23</v>
      </c>
      <c r="F112" s="11">
        <v>0.35359953703703706</v>
      </c>
      <c r="G112" s="10" t="s">
        <v>1</v>
      </c>
    </row>
    <row r="113" spans="2:7" ht="15">
      <c r="B113" s="13">
        <v>43041</v>
      </c>
      <c r="C113" s="10">
        <v>183</v>
      </c>
      <c r="D113" s="14">
        <v>16.13</v>
      </c>
      <c r="E113" s="47">
        <f t="shared" ca="1" si="1"/>
        <v>2951.79</v>
      </c>
      <c r="F113" s="11">
        <v>0.35359953703703706</v>
      </c>
      <c r="G113" s="10" t="s">
        <v>1</v>
      </c>
    </row>
    <row r="114" spans="2:7" ht="15">
      <c r="B114" s="13">
        <v>43041</v>
      </c>
      <c r="C114" s="10">
        <v>310</v>
      </c>
      <c r="D114" s="14">
        <v>16.13</v>
      </c>
      <c r="E114" s="47">
        <f t="shared" ca="1" si="1"/>
        <v>5000.2999999999993</v>
      </c>
      <c r="F114" s="11">
        <v>0.3536111111111111</v>
      </c>
      <c r="G114" s="10" t="s">
        <v>1</v>
      </c>
    </row>
    <row r="115" spans="2:7" ht="15">
      <c r="B115" s="13">
        <v>43041</v>
      </c>
      <c r="C115" s="10">
        <v>149</v>
      </c>
      <c r="D115" s="14">
        <v>16.13</v>
      </c>
      <c r="E115" s="47">
        <f t="shared" ca="1" si="1"/>
        <v>2403.37</v>
      </c>
      <c r="F115" s="11">
        <v>0.3536111111111111</v>
      </c>
      <c r="G115" s="10" t="s">
        <v>1</v>
      </c>
    </row>
    <row r="116" spans="2:7" ht="15">
      <c r="B116" s="13">
        <v>43041</v>
      </c>
      <c r="C116" s="10">
        <v>52</v>
      </c>
      <c r="D116" s="14">
        <v>16.13</v>
      </c>
      <c r="E116" s="47">
        <f t="shared" ca="1" si="1"/>
        <v>838.76</v>
      </c>
      <c r="F116" s="11">
        <v>0.3536111111111111</v>
      </c>
      <c r="G116" s="10" t="s">
        <v>1</v>
      </c>
    </row>
    <row r="117" spans="2:7" ht="15">
      <c r="B117" s="13">
        <v>43041</v>
      </c>
      <c r="C117" s="10">
        <v>149</v>
      </c>
      <c r="D117" s="14">
        <v>16.13</v>
      </c>
      <c r="E117" s="47">
        <f t="shared" ca="1" si="1"/>
        <v>2403.37</v>
      </c>
      <c r="F117" s="11">
        <v>0.35364583333333338</v>
      </c>
      <c r="G117" s="10" t="s">
        <v>1</v>
      </c>
    </row>
    <row r="118" spans="2:7" ht="15">
      <c r="B118" s="13">
        <v>43041</v>
      </c>
      <c r="C118" s="10">
        <v>177</v>
      </c>
      <c r="D118" s="14">
        <v>16.13</v>
      </c>
      <c r="E118" s="47">
        <f t="shared" ca="1" si="1"/>
        <v>2855.0099999999998</v>
      </c>
      <c r="F118" s="11">
        <v>0.35364583333333338</v>
      </c>
      <c r="G118" s="10" t="s">
        <v>1</v>
      </c>
    </row>
    <row r="119" spans="2:7" ht="15">
      <c r="B119" s="13">
        <v>43041</v>
      </c>
      <c r="C119" s="10">
        <v>254</v>
      </c>
      <c r="D119" s="14">
        <v>16.145</v>
      </c>
      <c r="E119" s="47">
        <f t="shared" ca="1" si="1"/>
        <v>4100.83</v>
      </c>
      <c r="F119" s="11">
        <v>0.35377314814814814</v>
      </c>
      <c r="G119" s="10" t="s">
        <v>1</v>
      </c>
    </row>
    <row r="120" spans="2:7" ht="15">
      <c r="B120" s="13">
        <v>43041</v>
      </c>
      <c r="C120" s="10">
        <v>324</v>
      </c>
      <c r="D120" s="14">
        <v>16.145</v>
      </c>
      <c r="E120" s="47">
        <f t="shared" ca="1" si="1"/>
        <v>5230.9799999999996</v>
      </c>
      <c r="F120" s="11">
        <v>0.35377314814814814</v>
      </c>
      <c r="G120" s="10" t="s">
        <v>1</v>
      </c>
    </row>
    <row r="121" spans="2:7" ht="15">
      <c r="B121" s="13">
        <v>43041</v>
      </c>
      <c r="C121" s="10">
        <v>254</v>
      </c>
      <c r="D121" s="14">
        <v>16.145</v>
      </c>
      <c r="E121" s="47">
        <f t="shared" ca="1" si="1"/>
        <v>4100.83</v>
      </c>
      <c r="F121" s="11">
        <v>0.35377314814814814</v>
      </c>
      <c r="G121" s="10" t="s">
        <v>1</v>
      </c>
    </row>
    <row r="122" spans="2:7" ht="15">
      <c r="B122" s="13">
        <v>43041</v>
      </c>
      <c r="C122" s="10">
        <v>562</v>
      </c>
      <c r="D122" s="14">
        <v>16.14</v>
      </c>
      <c r="E122" s="47">
        <f t="shared" ca="1" si="1"/>
        <v>9070.68</v>
      </c>
      <c r="F122" s="11">
        <v>0.35459490740740746</v>
      </c>
      <c r="G122" s="10" t="s">
        <v>1</v>
      </c>
    </row>
    <row r="123" spans="2:7" ht="15">
      <c r="B123" s="13">
        <v>43041</v>
      </c>
      <c r="C123" s="10">
        <v>100</v>
      </c>
      <c r="D123" s="14">
        <v>16.135000000000002</v>
      </c>
      <c r="E123" s="47">
        <f t="shared" ca="1" si="1"/>
        <v>1613.5000000000002</v>
      </c>
      <c r="F123" s="11">
        <v>0.35468749999999999</v>
      </c>
      <c r="G123" s="10" t="s">
        <v>1</v>
      </c>
    </row>
    <row r="124" spans="2:7" ht="15">
      <c r="B124" s="13">
        <v>43041</v>
      </c>
      <c r="C124" s="10">
        <v>334</v>
      </c>
      <c r="D124" s="14">
        <v>16.135000000000002</v>
      </c>
      <c r="E124" s="47">
        <f t="shared" ca="1" si="1"/>
        <v>5389.09</v>
      </c>
      <c r="F124" s="11">
        <v>0.35468749999999999</v>
      </c>
      <c r="G124" s="10" t="s">
        <v>1</v>
      </c>
    </row>
    <row r="125" spans="2:7" ht="15">
      <c r="B125" s="13">
        <v>43041</v>
      </c>
      <c r="C125" s="10">
        <v>522</v>
      </c>
      <c r="D125" s="14">
        <v>16.13</v>
      </c>
      <c r="E125" s="47">
        <f t="shared" ca="1" si="1"/>
        <v>8419.8599999999988</v>
      </c>
      <c r="F125" s="11">
        <v>0.35473379629629626</v>
      </c>
      <c r="G125" s="10" t="s">
        <v>1</v>
      </c>
    </row>
    <row r="126" spans="2:7" ht="15">
      <c r="B126" s="13">
        <v>43041</v>
      </c>
      <c r="C126" s="10">
        <v>149</v>
      </c>
      <c r="D126" s="14">
        <v>16.135000000000002</v>
      </c>
      <c r="E126" s="47">
        <f t="shared" ca="1" si="1"/>
        <v>2404.1150000000002</v>
      </c>
      <c r="F126" s="11">
        <v>0.35473379629629626</v>
      </c>
      <c r="G126" s="10" t="s">
        <v>1</v>
      </c>
    </row>
    <row r="127" spans="2:7" ht="15">
      <c r="B127" s="13">
        <v>43041</v>
      </c>
      <c r="C127" s="10">
        <v>133</v>
      </c>
      <c r="D127" s="14">
        <v>16.135000000000002</v>
      </c>
      <c r="E127" s="47">
        <f t="shared" ca="1" si="1"/>
        <v>2145.9550000000004</v>
      </c>
      <c r="F127" s="11">
        <v>0.35473379629629626</v>
      </c>
      <c r="G127" s="10" t="s">
        <v>1</v>
      </c>
    </row>
    <row r="128" spans="2:7" ht="15">
      <c r="B128" s="13">
        <v>43041</v>
      </c>
      <c r="C128" s="10">
        <v>254</v>
      </c>
      <c r="D128" s="14">
        <v>16.135000000000002</v>
      </c>
      <c r="E128" s="47">
        <f t="shared" ca="1" si="1"/>
        <v>4098.29</v>
      </c>
      <c r="F128" s="11">
        <v>0.35488425925925932</v>
      </c>
      <c r="G128" s="10" t="s">
        <v>1</v>
      </c>
    </row>
    <row r="129" spans="2:7" ht="15">
      <c r="B129" s="13">
        <v>43041</v>
      </c>
      <c r="C129" s="10">
        <v>386</v>
      </c>
      <c r="D129" s="14">
        <v>16.135000000000002</v>
      </c>
      <c r="E129" s="47">
        <f t="shared" ca="1" si="1"/>
        <v>6228.1100000000006</v>
      </c>
      <c r="F129" s="11">
        <v>0.35747685185185185</v>
      </c>
      <c r="G129" s="10" t="s">
        <v>1</v>
      </c>
    </row>
    <row r="130" spans="2:7" ht="15">
      <c r="B130" s="13">
        <v>43041</v>
      </c>
      <c r="C130" s="10">
        <v>57</v>
      </c>
      <c r="D130" s="14">
        <v>16.135000000000002</v>
      </c>
      <c r="E130" s="47">
        <f t="shared" ca="1" si="1"/>
        <v>919.69500000000005</v>
      </c>
      <c r="F130" s="11">
        <v>0.35748842592592589</v>
      </c>
      <c r="G130" s="10" t="s">
        <v>1</v>
      </c>
    </row>
    <row r="131" spans="2:7" ht="15">
      <c r="B131" s="13">
        <v>43041</v>
      </c>
      <c r="C131" s="10">
        <v>208</v>
      </c>
      <c r="D131" s="14">
        <v>16.135000000000002</v>
      </c>
      <c r="E131" s="47">
        <f t="shared" ca="1" si="1"/>
        <v>3356.0800000000004</v>
      </c>
      <c r="F131" s="11">
        <v>0.35748842592592589</v>
      </c>
      <c r="G131" s="10" t="s">
        <v>1</v>
      </c>
    </row>
    <row r="132" spans="2:7" ht="15">
      <c r="B132" s="13">
        <v>43041</v>
      </c>
      <c r="C132" s="10">
        <v>274</v>
      </c>
      <c r="D132" s="14">
        <v>16.135000000000002</v>
      </c>
      <c r="E132" s="47">
        <f t="shared" ca="1" si="1"/>
        <v>4420.9900000000007</v>
      </c>
      <c r="F132" s="11">
        <v>0.35752314814814817</v>
      </c>
      <c r="G132" s="10" t="s">
        <v>1</v>
      </c>
    </row>
    <row r="133" spans="2:7" ht="15">
      <c r="B133" s="13">
        <v>43041</v>
      </c>
      <c r="C133" s="10">
        <v>132</v>
      </c>
      <c r="D133" s="14">
        <v>16.135000000000002</v>
      </c>
      <c r="E133" s="47">
        <f t="shared" ca="1" si="1"/>
        <v>2129.8200000000002</v>
      </c>
      <c r="F133" s="11">
        <v>0.35752314814814817</v>
      </c>
      <c r="G133" s="10" t="s">
        <v>1</v>
      </c>
    </row>
    <row r="134" spans="2:7" ht="15">
      <c r="B134" s="13">
        <v>43041</v>
      </c>
      <c r="C134" s="10">
        <v>116</v>
      </c>
      <c r="D134" s="14">
        <v>16.155000000000001</v>
      </c>
      <c r="E134" s="47">
        <f t="shared" ca="1" si="1"/>
        <v>1873.98</v>
      </c>
      <c r="F134" s="11">
        <v>0.35776620370370371</v>
      </c>
      <c r="G134" s="10" t="s">
        <v>1</v>
      </c>
    </row>
    <row r="135" spans="2:7" ht="15">
      <c r="B135" s="13">
        <v>43041</v>
      </c>
      <c r="C135" s="10">
        <v>138</v>
      </c>
      <c r="D135" s="14">
        <v>16.155000000000001</v>
      </c>
      <c r="E135" s="47">
        <f t="shared" ca="1" si="1"/>
        <v>2229.3900000000003</v>
      </c>
      <c r="F135" s="11">
        <v>0.35776620370370371</v>
      </c>
      <c r="G135" s="10" t="s">
        <v>1</v>
      </c>
    </row>
    <row r="136" spans="2:7" ht="15">
      <c r="B136" s="13">
        <v>43041</v>
      </c>
      <c r="C136" s="10">
        <v>100</v>
      </c>
      <c r="D136" s="14">
        <v>16.170000000000002</v>
      </c>
      <c r="E136" s="47">
        <f t="shared" ca="1" si="1"/>
        <v>1617.0000000000002</v>
      </c>
      <c r="F136" s="11">
        <v>0.35839120370370375</v>
      </c>
      <c r="G136" s="10" t="s">
        <v>1</v>
      </c>
    </row>
    <row r="137" spans="2:7" ht="15">
      <c r="B137" s="13">
        <v>43041</v>
      </c>
      <c r="C137" s="10">
        <v>100</v>
      </c>
      <c r="D137" s="14">
        <v>16.175000000000001</v>
      </c>
      <c r="E137" s="47">
        <f t="shared" ca="1" si="1"/>
        <v>1617.5</v>
      </c>
      <c r="F137" s="11">
        <v>0.35840277777777779</v>
      </c>
      <c r="G137" s="10" t="s">
        <v>1</v>
      </c>
    </row>
    <row r="138" spans="2:7" ht="15">
      <c r="B138" s="13">
        <v>43041</v>
      </c>
      <c r="C138" s="10">
        <v>190</v>
      </c>
      <c r="D138" s="14">
        <v>16.18</v>
      </c>
      <c r="E138" s="47">
        <f t="shared" ca="1" si="1"/>
        <v>3074.2</v>
      </c>
      <c r="F138" s="11">
        <v>0.35843749999999996</v>
      </c>
      <c r="G138" s="10" t="s">
        <v>1</v>
      </c>
    </row>
    <row r="139" spans="2:7" ht="15">
      <c r="B139" s="13">
        <v>43041</v>
      </c>
      <c r="C139" s="10">
        <v>254</v>
      </c>
      <c r="D139" s="14">
        <v>16.175000000000001</v>
      </c>
      <c r="E139" s="47">
        <f t="shared" ca="1" si="1"/>
        <v>4108.45</v>
      </c>
      <c r="F139" s="11">
        <v>0.35864583333333333</v>
      </c>
      <c r="G139" s="10" t="s">
        <v>1</v>
      </c>
    </row>
    <row r="140" spans="2:7" ht="15">
      <c r="B140" s="13">
        <v>43041</v>
      </c>
      <c r="C140" s="10">
        <v>535</v>
      </c>
      <c r="D140" s="14">
        <v>16.18</v>
      </c>
      <c r="E140" s="47">
        <f t="shared" ca="1" si="1"/>
        <v>8656.2999999999993</v>
      </c>
      <c r="F140" s="11">
        <v>0.3586805555555555</v>
      </c>
      <c r="G140" s="10" t="s">
        <v>1</v>
      </c>
    </row>
    <row r="141" spans="2:7" ht="15">
      <c r="B141" s="13">
        <v>43041</v>
      </c>
      <c r="C141" s="10">
        <v>330</v>
      </c>
      <c r="D141" s="14">
        <v>16.184999999999999</v>
      </c>
      <c r="E141" s="47">
        <f t="shared" ca="1" si="1"/>
        <v>5341.0499999999993</v>
      </c>
      <c r="F141" s="11">
        <v>0.35934027777777783</v>
      </c>
      <c r="G141" s="10" t="s">
        <v>1</v>
      </c>
    </row>
    <row r="142" spans="2:7" ht="15">
      <c r="B142" s="13">
        <v>43041</v>
      </c>
      <c r="C142" s="10">
        <v>9</v>
      </c>
      <c r="D142" s="14">
        <v>16.170000000000002</v>
      </c>
      <c r="E142" s="47">
        <f t="shared" ca="1" si="1"/>
        <v>145.53000000000003</v>
      </c>
      <c r="F142" s="11">
        <v>0.36078703703703702</v>
      </c>
      <c r="G142" s="10" t="s">
        <v>1</v>
      </c>
    </row>
    <row r="143" spans="2:7" ht="15">
      <c r="B143" s="13">
        <v>43041</v>
      </c>
      <c r="C143" s="10">
        <v>603</v>
      </c>
      <c r="D143" s="14">
        <v>16.170000000000002</v>
      </c>
      <c r="E143" s="47">
        <f t="shared" ca="1" si="1"/>
        <v>9750.51</v>
      </c>
      <c r="F143" s="11">
        <v>0.36078703703703702</v>
      </c>
      <c r="G143" s="10" t="s">
        <v>1</v>
      </c>
    </row>
    <row r="144" spans="2:7" ht="15">
      <c r="B144" s="13">
        <v>43041</v>
      </c>
      <c r="C144" s="10">
        <v>11</v>
      </c>
      <c r="D144" s="14">
        <v>16.170000000000002</v>
      </c>
      <c r="E144" s="47">
        <f t="shared" ref="E144:E207" ca="1" si="2">+C144*D144</f>
        <v>177.87</v>
      </c>
      <c r="F144" s="11">
        <v>0.36108796296296292</v>
      </c>
      <c r="G144" s="10" t="s">
        <v>1</v>
      </c>
    </row>
    <row r="145" spans="2:7" ht="15">
      <c r="B145" s="13">
        <v>43041</v>
      </c>
      <c r="C145" s="10">
        <v>116</v>
      </c>
      <c r="D145" s="14">
        <v>16.170000000000002</v>
      </c>
      <c r="E145" s="47">
        <f t="shared" ca="1" si="2"/>
        <v>1875.7200000000003</v>
      </c>
      <c r="F145" s="11">
        <v>0.36108796296296292</v>
      </c>
      <c r="G145" s="10" t="s">
        <v>1</v>
      </c>
    </row>
    <row r="146" spans="2:7" ht="15">
      <c r="B146" s="13">
        <v>43041</v>
      </c>
      <c r="C146" s="10">
        <v>21</v>
      </c>
      <c r="D146" s="14">
        <v>16.184999999999999</v>
      </c>
      <c r="E146" s="47">
        <f t="shared" ca="1" si="2"/>
        <v>339.88499999999999</v>
      </c>
      <c r="F146" s="11">
        <v>0.36190972222222223</v>
      </c>
      <c r="G146" s="10" t="s">
        <v>1</v>
      </c>
    </row>
    <row r="147" spans="2:7" ht="15">
      <c r="B147" s="13">
        <v>43041</v>
      </c>
      <c r="C147" s="10">
        <v>33</v>
      </c>
      <c r="D147" s="14">
        <v>16.195</v>
      </c>
      <c r="E147" s="47">
        <f t="shared" ca="1" si="2"/>
        <v>534.43500000000006</v>
      </c>
      <c r="F147" s="11">
        <v>0.3622569444444444</v>
      </c>
      <c r="G147" s="10" t="s">
        <v>1</v>
      </c>
    </row>
    <row r="148" spans="2:7" ht="15">
      <c r="B148" s="13">
        <v>43041</v>
      </c>
      <c r="C148" s="10">
        <v>192</v>
      </c>
      <c r="D148" s="14">
        <v>16.2</v>
      </c>
      <c r="E148" s="47">
        <f t="shared" ca="1" si="2"/>
        <v>3110.3999999999996</v>
      </c>
      <c r="F148" s="11">
        <v>0.3624768518518518</v>
      </c>
      <c r="G148" s="10" t="s">
        <v>1</v>
      </c>
    </row>
    <row r="149" spans="2:7" ht="15">
      <c r="B149" s="13">
        <v>43041</v>
      </c>
      <c r="C149" s="10">
        <v>94</v>
      </c>
      <c r="D149" s="14">
        <v>16.195</v>
      </c>
      <c r="E149" s="47">
        <f t="shared" ca="1" si="2"/>
        <v>1522.33</v>
      </c>
      <c r="F149" s="11">
        <v>0.36248842592592595</v>
      </c>
      <c r="G149" s="10" t="s">
        <v>1</v>
      </c>
    </row>
    <row r="150" spans="2:7" ht="15">
      <c r="B150" s="13">
        <v>43041</v>
      </c>
      <c r="C150" s="10">
        <v>291</v>
      </c>
      <c r="D150" s="14">
        <v>16.195</v>
      </c>
      <c r="E150" s="47">
        <f t="shared" ca="1" si="2"/>
        <v>4712.7449999999999</v>
      </c>
      <c r="F150" s="11">
        <v>0.36248842592592595</v>
      </c>
      <c r="G150" s="10" t="s">
        <v>1</v>
      </c>
    </row>
    <row r="151" spans="2:7" ht="15">
      <c r="B151" s="13">
        <v>43041</v>
      </c>
      <c r="C151" s="10">
        <v>258</v>
      </c>
      <c r="D151" s="14">
        <v>16.195</v>
      </c>
      <c r="E151" s="47">
        <f t="shared" ca="1" si="2"/>
        <v>4178.3100000000004</v>
      </c>
      <c r="F151" s="11">
        <v>0.36289351851851853</v>
      </c>
      <c r="G151" s="10" t="s">
        <v>1</v>
      </c>
    </row>
    <row r="152" spans="2:7" ht="15">
      <c r="B152" s="13">
        <v>43041</v>
      </c>
      <c r="C152" s="10">
        <v>340</v>
      </c>
      <c r="D152" s="14">
        <v>16.195</v>
      </c>
      <c r="E152" s="47">
        <f t="shared" ca="1" si="2"/>
        <v>5506.3</v>
      </c>
      <c r="F152" s="11">
        <v>0.36337962962962966</v>
      </c>
      <c r="G152" s="10" t="s">
        <v>1</v>
      </c>
    </row>
    <row r="153" spans="2:7" ht="15">
      <c r="B153" s="13">
        <v>43041</v>
      </c>
      <c r="C153" s="10">
        <v>86</v>
      </c>
      <c r="D153" s="14">
        <v>16.2</v>
      </c>
      <c r="E153" s="47">
        <f t="shared" ca="1" si="2"/>
        <v>1393.2</v>
      </c>
      <c r="F153" s="11">
        <v>0.36375000000000002</v>
      </c>
      <c r="G153" s="10" t="s">
        <v>1</v>
      </c>
    </row>
    <row r="154" spans="2:7" ht="15">
      <c r="B154" s="13">
        <v>43041</v>
      </c>
      <c r="C154" s="10">
        <v>168</v>
      </c>
      <c r="D154" s="14">
        <v>16.2</v>
      </c>
      <c r="E154" s="47">
        <f t="shared" ca="1" si="2"/>
        <v>2721.6</v>
      </c>
      <c r="F154" s="11">
        <v>0.36375000000000002</v>
      </c>
      <c r="G154" s="10" t="s">
        <v>1</v>
      </c>
    </row>
    <row r="155" spans="2:7" ht="15">
      <c r="B155" s="13">
        <v>43041</v>
      </c>
      <c r="C155" s="10">
        <v>9</v>
      </c>
      <c r="D155" s="14">
        <v>16.190000000000001</v>
      </c>
      <c r="E155" s="47">
        <f t="shared" ca="1" si="2"/>
        <v>145.71</v>
      </c>
      <c r="F155" s="11">
        <v>0.36542824074074076</v>
      </c>
      <c r="G155" s="10" t="s">
        <v>1</v>
      </c>
    </row>
    <row r="156" spans="2:7" ht="15">
      <c r="B156" s="13">
        <v>43041</v>
      </c>
      <c r="C156" s="10">
        <v>153</v>
      </c>
      <c r="D156" s="14">
        <v>16.204999999999998</v>
      </c>
      <c r="E156" s="47">
        <f t="shared" ca="1" si="2"/>
        <v>2479.3649999999998</v>
      </c>
      <c r="F156" s="11">
        <v>0.36620370370370375</v>
      </c>
      <c r="G156" s="10" t="s">
        <v>1</v>
      </c>
    </row>
    <row r="157" spans="2:7" ht="15">
      <c r="B157" s="13">
        <v>43041</v>
      </c>
      <c r="C157" s="10">
        <v>435</v>
      </c>
      <c r="D157" s="14">
        <v>16.204999999999998</v>
      </c>
      <c r="E157" s="47">
        <f t="shared" ca="1" si="2"/>
        <v>7049.1749999999993</v>
      </c>
      <c r="F157" s="11">
        <v>0.36620370370370375</v>
      </c>
      <c r="G157" s="10" t="s">
        <v>1</v>
      </c>
    </row>
    <row r="158" spans="2:7" ht="15">
      <c r="B158" s="13">
        <v>43041</v>
      </c>
      <c r="C158" s="10">
        <v>325</v>
      </c>
      <c r="D158" s="14">
        <v>16.21</v>
      </c>
      <c r="E158" s="47">
        <f t="shared" ca="1" si="2"/>
        <v>5268.25</v>
      </c>
      <c r="F158" s="11">
        <v>0.36648148148148146</v>
      </c>
      <c r="G158" s="10" t="s">
        <v>1</v>
      </c>
    </row>
    <row r="159" spans="2:7" ht="15">
      <c r="B159" s="13">
        <v>43041</v>
      </c>
      <c r="C159" s="10">
        <v>625</v>
      </c>
      <c r="D159" s="14">
        <v>16.21</v>
      </c>
      <c r="E159" s="47">
        <f t="shared" ca="1" si="2"/>
        <v>10131.25</v>
      </c>
      <c r="F159" s="11">
        <v>0.36648148148148146</v>
      </c>
      <c r="G159" s="10" t="s">
        <v>1</v>
      </c>
    </row>
    <row r="160" spans="2:7" ht="15">
      <c r="B160" s="13">
        <v>43041</v>
      </c>
      <c r="C160" s="10">
        <v>254</v>
      </c>
      <c r="D160" s="14">
        <v>16.21</v>
      </c>
      <c r="E160" s="47">
        <f t="shared" ca="1" si="2"/>
        <v>4117.34</v>
      </c>
      <c r="F160" s="11">
        <v>0.36668981481481483</v>
      </c>
      <c r="G160" s="10" t="s">
        <v>1</v>
      </c>
    </row>
    <row r="161" spans="2:7" ht="15">
      <c r="B161" s="13">
        <v>43041</v>
      </c>
      <c r="C161" s="10">
        <v>302</v>
      </c>
      <c r="D161" s="14">
        <v>16.21</v>
      </c>
      <c r="E161" s="47">
        <f t="shared" ca="1" si="2"/>
        <v>4895.42</v>
      </c>
      <c r="F161" s="11">
        <v>0.36668981481481483</v>
      </c>
      <c r="G161" s="10" t="s">
        <v>1</v>
      </c>
    </row>
    <row r="162" spans="2:7" ht="15">
      <c r="B162" s="13">
        <v>43041</v>
      </c>
      <c r="C162" s="10">
        <v>148</v>
      </c>
      <c r="D162" s="14">
        <v>16.21</v>
      </c>
      <c r="E162" s="47">
        <f t="shared" ca="1" si="2"/>
        <v>2399.08</v>
      </c>
      <c r="F162" s="11">
        <v>0.36668981481481483</v>
      </c>
      <c r="G162" s="10" t="s">
        <v>1</v>
      </c>
    </row>
    <row r="163" spans="2:7" ht="15">
      <c r="B163" s="13">
        <v>43041</v>
      </c>
      <c r="C163" s="10">
        <v>361</v>
      </c>
      <c r="D163" s="14">
        <v>16.204999999999998</v>
      </c>
      <c r="E163" s="47">
        <f t="shared" ca="1" si="2"/>
        <v>5850.0049999999992</v>
      </c>
      <c r="F163" s="11">
        <v>0.36678240740740736</v>
      </c>
      <c r="G163" s="10" t="s">
        <v>1</v>
      </c>
    </row>
    <row r="164" spans="2:7" ht="15">
      <c r="B164" s="13">
        <v>43041</v>
      </c>
      <c r="C164" s="10">
        <v>278</v>
      </c>
      <c r="D164" s="14">
        <v>16.204999999999998</v>
      </c>
      <c r="E164" s="47">
        <f t="shared" ca="1" si="2"/>
        <v>4504.99</v>
      </c>
      <c r="F164" s="11">
        <v>0.36678240740740736</v>
      </c>
      <c r="G164" s="10" t="s">
        <v>1</v>
      </c>
    </row>
    <row r="165" spans="2:7" ht="15">
      <c r="B165" s="13">
        <v>43041</v>
      </c>
      <c r="C165" s="10">
        <v>534</v>
      </c>
      <c r="D165" s="14">
        <v>16.204999999999998</v>
      </c>
      <c r="E165" s="47">
        <f t="shared" ca="1" si="2"/>
        <v>8653.4699999999993</v>
      </c>
      <c r="F165" s="11">
        <v>0.36678240740740736</v>
      </c>
      <c r="G165" s="10" t="s">
        <v>1</v>
      </c>
    </row>
    <row r="166" spans="2:7" ht="15">
      <c r="B166" s="13">
        <v>43041</v>
      </c>
      <c r="C166" s="10">
        <v>338</v>
      </c>
      <c r="D166" s="14">
        <v>16.2</v>
      </c>
      <c r="E166" s="47">
        <f t="shared" ca="1" si="2"/>
        <v>5475.5999999999995</v>
      </c>
      <c r="F166" s="11">
        <v>0.36679398148148151</v>
      </c>
      <c r="G166" s="10" t="s">
        <v>1</v>
      </c>
    </row>
    <row r="167" spans="2:7" ht="15">
      <c r="B167" s="13">
        <v>43041</v>
      </c>
      <c r="C167" s="10">
        <v>168</v>
      </c>
      <c r="D167" s="14">
        <v>16.195</v>
      </c>
      <c r="E167" s="47">
        <f t="shared" ca="1" si="2"/>
        <v>2720.76</v>
      </c>
      <c r="F167" s="11">
        <v>0.36708333333333337</v>
      </c>
      <c r="G167" s="10" t="s">
        <v>1</v>
      </c>
    </row>
    <row r="168" spans="2:7" ht="15">
      <c r="B168" s="13">
        <v>43041</v>
      </c>
      <c r="C168" s="10">
        <v>11</v>
      </c>
      <c r="D168" s="14">
        <v>16.195</v>
      </c>
      <c r="E168" s="47">
        <f t="shared" ca="1" si="2"/>
        <v>178.14500000000001</v>
      </c>
      <c r="F168" s="11">
        <v>0.36708333333333337</v>
      </c>
      <c r="G168" s="10" t="s">
        <v>1</v>
      </c>
    </row>
    <row r="169" spans="2:7" ht="15">
      <c r="B169" s="13">
        <v>43041</v>
      </c>
      <c r="C169" s="10">
        <v>75</v>
      </c>
      <c r="D169" s="14">
        <v>16.195</v>
      </c>
      <c r="E169" s="47">
        <f t="shared" ca="1" si="2"/>
        <v>1214.625</v>
      </c>
      <c r="F169" s="11">
        <v>0.36708333333333337</v>
      </c>
      <c r="G169" s="10" t="s">
        <v>1</v>
      </c>
    </row>
    <row r="170" spans="2:7" ht="15">
      <c r="B170" s="13">
        <v>43041</v>
      </c>
      <c r="C170" s="10">
        <v>260</v>
      </c>
      <c r="D170" s="14">
        <v>16.16</v>
      </c>
      <c r="E170" s="47">
        <f t="shared" ca="1" si="2"/>
        <v>4201.6000000000004</v>
      </c>
      <c r="F170" s="11">
        <v>0.36809027777777775</v>
      </c>
      <c r="G170" s="10" t="s">
        <v>1</v>
      </c>
    </row>
    <row r="171" spans="2:7" ht="15">
      <c r="B171" s="13">
        <v>43041</v>
      </c>
      <c r="C171" s="10">
        <v>254</v>
      </c>
      <c r="D171" s="14">
        <v>16.164999999999999</v>
      </c>
      <c r="E171" s="47">
        <f t="shared" ca="1" si="2"/>
        <v>4105.91</v>
      </c>
      <c r="F171" s="11">
        <v>0.36842592592592593</v>
      </c>
      <c r="G171" s="10" t="s">
        <v>1</v>
      </c>
    </row>
    <row r="172" spans="2:7" ht="15">
      <c r="B172" s="13">
        <v>43041</v>
      </c>
      <c r="C172" s="10">
        <v>270</v>
      </c>
      <c r="D172" s="14">
        <v>16.16</v>
      </c>
      <c r="E172" s="47">
        <f t="shared" ca="1" si="2"/>
        <v>4363.2</v>
      </c>
      <c r="F172" s="11">
        <v>0.36894675925925924</v>
      </c>
      <c r="G172" s="10" t="s">
        <v>1</v>
      </c>
    </row>
    <row r="173" spans="2:7" ht="15">
      <c r="B173" s="13">
        <v>43041</v>
      </c>
      <c r="C173" s="10">
        <v>254</v>
      </c>
      <c r="D173" s="14">
        <v>16.16</v>
      </c>
      <c r="E173" s="47">
        <f t="shared" ca="1" si="2"/>
        <v>4104.6400000000003</v>
      </c>
      <c r="F173" s="11">
        <v>0.36894675925925924</v>
      </c>
      <c r="G173" s="10" t="s">
        <v>1</v>
      </c>
    </row>
    <row r="174" spans="2:7" ht="15">
      <c r="B174" s="13">
        <v>43041</v>
      </c>
      <c r="C174" s="10">
        <v>372</v>
      </c>
      <c r="D174" s="14">
        <v>16.184999999999999</v>
      </c>
      <c r="E174" s="47">
        <f t="shared" ca="1" si="2"/>
        <v>6020.82</v>
      </c>
      <c r="F174" s="11">
        <v>0.36940972222222218</v>
      </c>
      <c r="G174" s="10" t="s">
        <v>1</v>
      </c>
    </row>
    <row r="175" spans="2:7" ht="15">
      <c r="B175" s="13">
        <v>43041</v>
      </c>
      <c r="C175" s="10">
        <v>126</v>
      </c>
      <c r="D175" s="14">
        <v>16.190000000000001</v>
      </c>
      <c r="E175" s="47">
        <f t="shared" ca="1" si="2"/>
        <v>2039.94</v>
      </c>
      <c r="F175" s="11">
        <v>0.36940972222222218</v>
      </c>
      <c r="G175" s="10" t="s">
        <v>1</v>
      </c>
    </row>
    <row r="176" spans="2:7" ht="15">
      <c r="B176" s="13">
        <v>43041</v>
      </c>
      <c r="C176" s="10">
        <v>113</v>
      </c>
      <c r="D176" s="14">
        <v>16.190000000000001</v>
      </c>
      <c r="E176" s="47">
        <f t="shared" ca="1" si="2"/>
        <v>1829.4700000000003</v>
      </c>
      <c r="F176" s="11">
        <v>0.36940972222222218</v>
      </c>
      <c r="G176" s="10" t="s">
        <v>1</v>
      </c>
    </row>
    <row r="177" spans="2:7" ht="15">
      <c r="B177" s="13">
        <v>43041</v>
      </c>
      <c r="C177" s="10">
        <v>51</v>
      </c>
      <c r="D177" s="14">
        <v>16.190000000000001</v>
      </c>
      <c r="E177" s="47">
        <f t="shared" ca="1" si="2"/>
        <v>825.69</v>
      </c>
      <c r="F177" s="11">
        <v>0.36940972222222218</v>
      </c>
      <c r="G177" s="10" t="s">
        <v>1</v>
      </c>
    </row>
    <row r="178" spans="2:7" ht="15">
      <c r="B178" s="13">
        <v>43041</v>
      </c>
      <c r="C178" s="10">
        <v>227</v>
      </c>
      <c r="D178" s="14">
        <v>16.190000000000001</v>
      </c>
      <c r="E178" s="47">
        <f t="shared" ca="1" si="2"/>
        <v>3675.13</v>
      </c>
      <c r="F178" s="11">
        <v>0.36940972222222218</v>
      </c>
      <c r="G178" s="10" t="s">
        <v>1</v>
      </c>
    </row>
    <row r="179" spans="2:7" ht="15">
      <c r="B179" s="13">
        <v>43041</v>
      </c>
      <c r="C179" s="10">
        <v>330</v>
      </c>
      <c r="D179" s="14">
        <v>16.2</v>
      </c>
      <c r="E179" s="47">
        <f t="shared" ca="1" si="2"/>
        <v>5346</v>
      </c>
      <c r="F179" s="11">
        <v>0.36953703703703705</v>
      </c>
      <c r="G179" s="10" t="s">
        <v>1</v>
      </c>
    </row>
    <row r="180" spans="2:7" ht="15">
      <c r="B180" s="13">
        <v>43041</v>
      </c>
      <c r="C180" s="10">
        <v>18</v>
      </c>
      <c r="D180" s="14">
        <v>16.2</v>
      </c>
      <c r="E180" s="47">
        <f t="shared" ca="1" si="2"/>
        <v>291.59999999999997</v>
      </c>
      <c r="F180" s="11">
        <v>0.36953703703703705</v>
      </c>
      <c r="G180" s="10" t="s">
        <v>1</v>
      </c>
    </row>
    <row r="181" spans="2:7" ht="15">
      <c r="B181" s="13">
        <v>43041</v>
      </c>
      <c r="C181" s="10">
        <v>770</v>
      </c>
      <c r="D181" s="14">
        <v>16.195</v>
      </c>
      <c r="E181" s="47">
        <f t="shared" ca="1" si="2"/>
        <v>12470.15</v>
      </c>
      <c r="F181" s="11">
        <v>0.36953703703703705</v>
      </c>
      <c r="G181" s="10" t="s">
        <v>1</v>
      </c>
    </row>
    <row r="182" spans="2:7" ht="15">
      <c r="B182" s="13">
        <v>43041</v>
      </c>
      <c r="C182" s="10">
        <v>589</v>
      </c>
      <c r="D182" s="14">
        <v>16.195</v>
      </c>
      <c r="E182" s="47">
        <f t="shared" ca="1" si="2"/>
        <v>9538.8549999999996</v>
      </c>
      <c r="F182" s="11">
        <v>0.36953703703703705</v>
      </c>
      <c r="G182" s="10" t="s">
        <v>1</v>
      </c>
    </row>
    <row r="183" spans="2:7" ht="15">
      <c r="B183" s="13">
        <v>43041</v>
      </c>
      <c r="C183" s="10">
        <v>358</v>
      </c>
      <c r="D183" s="14">
        <v>16.195</v>
      </c>
      <c r="E183" s="47">
        <f t="shared" ca="1" si="2"/>
        <v>5797.81</v>
      </c>
      <c r="F183" s="11">
        <v>0.36953703703703705</v>
      </c>
      <c r="G183" s="10" t="s">
        <v>1</v>
      </c>
    </row>
    <row r="184" spans="2:7" ht="15">
      <c r="B184" s="13">
        <v>43041</v>
      </c>
      <c r="C184" s="10">
        <v>267</v>
      </c>
      <c r="D184" s="14">
        <v>16.195</v>
      </c>
      <c r="E184" s="47">
        <f t="shared" ca="1" si="2"/>
        <v>4324.0650000000005</v>
      </c>
      <c r="F184" s="11">
        <v>0.36953703703703705</v>
      </c>
      <c r="G184" s="10" t="s">
        <v>1</v>
      </c>
    </row>
    <row r="185" spans="2:7" ht="15">
      <c r="B185" s="13">
        <v>43041</v>
      </c>
      <c r="C185" s="10">
        <v>114</v>
      </c>
      <c r="D185" s="14">
        <v>16.195</v>
      </c>
      <c r="E185" s="47">
        <f t="shared" ca="1" si="2"/>
        <v>1846.23</v>
      </c>
      <c r="F185" s="11">
        <v>0.36953703703703705</v>
      </c>
      <c r="G185" s="10" t="s">
        <v>1</v>
      </c>
    </row>
    <row r="186" spans="2:7" ht="15">
      <c r="B186" s="13">
        <v>43041</v>
      </c>
      <c r="C186" s="10">
        <v>197</v>
      </c>
      <c r="D186" s="14">
        <v>16.195</v>
      </c>
      <c r="E186" s="47">
        <f t="shared" ca="1" si="2"/>
        <v>3190.415</v>
      </c>
      <c r="F186" s="11">
        <v>0.36953703703703705</v>
      </c>
      <c r="G186" s="10" t="s">
        <v>1</v>
      </c>
    </row>
    <row r="187" spans="2:7" ht="15">
      <c r="B187" s="13">
        <v>43041</v>
      </c>
      <c r="C187" s="10">
        <v>44</v>
      </c>
      <c r="D187" s="14">
        <v>16.190000000000001</v>
      </c>
      <c r="E187" s="47">
        <f t="shared" ca="1" si="2"/>
        <v>712.36</v>
      </c>
      <c r="F187" s="11">
        <v>0.37074074074074076</v>
      </c>
      <c r="G187" s="10" t="s">
        <v>1</v>
      </c>
    </row>
    <row r="188" spans="2:7" ht="15">
      <c r="B188" s="13">
        <v>43041</v>
      </c>
      <c r="C188" s="10">
        <v>210</v>
      </c>
      <c r="D188" s="14">
        <v>16.190000000000001</v>
      </c>
      <c r="E188" s="47">
        <f t="shared" ca="1" si="2"/>
        <v>3399.9</v>
      </c>
      <c r="F188" s="11">
        <v>0.37074074074074076</v>
      </c>
      <c r="G188" s="10" t="s">
        <v>1</v>
      </c>
    </row>
    <row r="189" spans="2:7" ht="15">
      <c r="B189" s="13">
        <v>43041</v>
      </c>
      <c r="C189" s="10">
        <v>790</v>
      </c>
      <c r="D189" s="14">
        <v>16.18</v>
      </c>
      <c r="E189" s="47">
        <f t="shared" ca="1" si="2"/>
        <v>12782.199999999999</v>
      </c>
      <c r="F189" s="11">
        <v>0.37087962962962967</v>
      </c>
      <c r="G189" s="10" t="s">
        <v>1</v>
      </c>
    </row>
    <row r="190" spans="2:7" ht="15">
      <c r="B190" s="13">
        <v>43041</v>
      </c>
      <c r="C190" s="10">
        <v>300</v>
      </c>
      <c r="D190" s="14">
        <v>16.164999999999999</v>
      </c>
      <c r="E190" s="47">
        <f t="shared" ca="1" si="2"/>
        <v>4849.5</v>
      </c>
      <c r="F190" s="11">
        <v>0.3709027777777778</v>
      </c>
      <c r="G190" s="10" t="s">
        <v>1</v>
      </c>
    </row>
    <row r="191" spans="2:7" ht="15">
      <c r="B191" s="13">
        <v>43041</v>
      </c>
      <c r="C191" s="10">
        <v>113</v>
      </c>
      <c r="D191" s="14">
        <v>16.164999999999999</v>
      </c>
      <c r="E191" s="47">
        <f t="shared" ca="1" si="2"/>
        <v>1826.645</v>
      </c>
      <c r="F191" s="11">
        <v>0.3709027777777778</v>
      </c>
      <c r="G191" s="10" t="s">
        <v>1</v>
      </c>
    </row>
    <row r="192" spans="2:7" ht="15">
      <c r="B192" s="13">
        <v>43041</v>
      </c>
      <c r="C192" s="10">
        <v>200</v>
      </c>
      <c r="D192" s="14">
        <v>16.164999999999999</v>
      </c>
      <c r="E192" s="47">
        <f t="shared" ca="1" si="2"/>
        <v>3233</v>
      </c>
      <c r="F192" s="11">
        <v>0.3709027777777778</v>
      </c>
      <c r="G192" s="10" t="s">
        <v>1</v>
      </c>
    </row>
    <row r="193" spans="2:7" ht="15">
      <c r="B193" s="13">
        <v>43041</v>
      </c>
      <c r="C193" s="10">
        <v>120</v>
      </c>
      <c r="D193" s="14">
        <v>16.164999999999999</v>
      </c>
      <c r="E193" s="47">
        <f t="shared" ca="1" si="2"/>
        <v>1939.8</v>
      </c>
      <c r="F193" s="11">
        <v>0.3709027777777778</v>
      </c>
      <c r="G193" s="10" t="s">
        <v>1</v>
      </c>
    </row>
    <row r="194" spans="2:7" ht="15">
      <c r="B194" s="13">
        <v>43041</v>
      </c>
      <c r="C194" s="10">
        <v>400</v>
      </c>
      <c r="D194" s="14">
        <v>16.155000000000001</v>
      </c>
      <c r="E194" s="47">
        <f t="shared" ca="1" si="2"/>
        <v>6462</v>
      </c>
      <c r="F194" s="11">
        <v>0.37170138888888887</v>
      </c>
      <c r="G194" s="10" t="s">
        <v>1</v>
      </c>
    </row>
    <row r="195" spans="2:7" ht="15">
      <c r="B195" s="13">
        <v>43041</v>
      </c>
      <c r="C195" s="10">
        <v>743</v>
      </c>
      <c r="D195" s="14">
        <v>16.155000000000001</v>
      </c>
      <c r="E195" s="47">
        <f t="shared" ca="1" si="2"/>
        <v>12003.165000000001</v>
      </c>
      <c r="F195" s="11">
        <v>0.37170138888888887</v>
      </c>
      <c r="G195" s="10" t="s">
        <v>1</v>
      </c>
    </row>
    <row r="196" spans="2:7" ht="15">
      <c r="B196" s="13">
        <v>43041</v>
      </c>
      <c r="C196" s="10">
        <v>106</v>
      </c>
      <c r="D196" s="14">
        <v>16.170000000000002</v>
      </c>
      <c r="E196" s="47">
        <f t="shared" ca="1" si="2"/>
        <v>1714.0200000000002</v>
      </c>
      <c r="F196" s="11">
        <v>0.37335648148148143</v>
      </c>
      <c r="G196" s="10" t="s">
        <v>1</v>
      </c>
    </row>
    <row r="197" spans="2:7" ht="15">
      <c r="B197" s="13">
        <v>43041</v>
      </c>
      <c r="C197" s="10">
        <v>88</v>
      </c>
      <c r="D197" s="14">
        <v>16.175000000000001</v>
      </c>
      <c r="E197" s="47">
        <f t="shared" ca="1" si="2"/>
        <v>1423.4</v>
      </c>
      <c r="F197" s="11">
        <v>0.37349537037037034</v>
      </c>
      <c r="G197" s="10" t="s">
        <v>1</v>
      </c>
    </row>
    <row r="198" spans="2:7" ht="15">
      <c r="B198" s="13">
        <v>43041</v>
      </c>
      <c r="C198" s="10">
        <v>317</v>
      </c>
      <c r="D198" s="14">
        <v>16.175000000000001</v>
      </c>
      <c r="E198" s="47">
        <f t="shared" ca="1" si="2"/>
        <v>5127.4750000000004</v>
      </c>
      <c r="F198" s="11">
        <v>0.37349537037037034</v>
      </c>
      <c r="G198" s="10" t="s">
        <v>1</v>
      </c>
    </row>
    <row r="199" spans="2:7" ht="15">
      <c r="B199" s="13">
        <v>43041</v>
      </c>
      <c r="C199" s="10">
        <v>40</v>
      </c>
      <c r="D199" s="14">
        <v>16.184999999999999</v>
      </c>
      <c r="E199" s="47">
        <f t="shared" ca="1" si="2"/>
        <v>647.4</v>
      </c>
      <c r="F199" s="11">
        <v>0.37356481481481479</v>
      </c>
      <c r="G199" s="10" t="s">
        <v>1</v>
      </c>
    </row>
    <row r="200" spans="2:7" ht="15">
      <c r="B200" s="13">
        <v>43041</v>
      </c>
      <c r="C200" s="10">
        <v>96</v>
      </c>
      <c r="D200" s="14">
        <v>16.204999999999998</v>
      </c>
      <c r="E200" s="47">
        <f t="shared" ca="1" si="2"/>
        <v>1555.6799999999998</v>
      </c>
      <c r="F200" s="11">
        <v>0.37357638888888894</v>
      </c>
      <c r="G200" s="10" t="s">
        <v>1</v>
      </c>
    </row>
    <row r="201" spans="2:7" ht="15">
      <c r="B201" s="13">
        <v>43041</v>
      </c>
      <c r="C201" s="10">
        <v>562</v>
      </c>
      <c r="D201" s="14">
        <v>16.204999999999998</v>
      </c>
      <c r="E201" s="47">
        <f t="shared" ca="1" si="2"/>
        <v>9107.2099999999991</v>
      </c>
      <c r="F201" s="11">
        <v>0.37357638888888894</v>
      </c>
      <c r="G201" s="10" t="s">
        <v>1</v>
      </c>
    </row>
    <row r="202" spans="2:7" ht="15">
      <c r="B202" s="13">
        <v>43041</v>
      </c>
      <c r="C202" s="10">
        <v>698</v>
      </c>
      <c r="D202" s="14">
        <v>16.204999999999998</v>
      </c>
      <c r="E202" s="47">
        <f t="shared" ca="1" si="2"/>
        <v>11311.089999999998</v>
      </c>
      <c r="F202" s="11">
        <v>0.37357638888888894</v>
      </c>
      <c r="G202" s="10" t="s">
        <v>1</v>
      </c>
    </row>
    <row r="203" spans="2:7" ht="15">
      <c r="B203" s="13">
        <v>43041</v>
      </c>
      <c r="C203" s="10">
        <v>645</v>
      </c>
      <c r="D203" s="14">
        <v>16.204999999999998</v>
      </c>
      <c r="E203" s="47">
        <f t="shared" ca="1" si="2"/>
        <v>10452.224999999999</v>
      </c>
      <c r="F203" s="11">
        <v>0.37358796296296298</v>
      </c>
      <c r="G203" s="10" t="s">
        <v>1</v>
      </c>
    </row>
    <row r="204" spans="2:7" ht="15">
      <c r="B204" s="13">
        <v>43041</v>
      </c>
      <c r="C204" s="10">
        <v>617</v>
      </c>
      <c r="D204" s="14">
        <v>16.21</v>
      </c>
      <c r="E204" s="47">
        <f t="shared" ca="1" si="2"/>
        <v>10001.57</v>
      </c>
      <c r="F204" s="11">
        <v>0.37362268518518515</v>
      </c>
      <c r="G204" s="10" t="s">
        <v>1</v>
      </c>
    </row>
    <row r="205" spans="2:7" ht="15">
      <c r="B205" s="13">
        <v>43041</v>
      </c>
      <c r="C205" s="10">
        <v>395</v>
      </c>
      <c r="D205" s="14">
        <v>16.21</v>
      </c>
      <c r="E205" s="47">
        <f t="shared" ca="1" si="2"/>
        <v>6402.9500000000007</v>
      </c>
      <c r="F205" s="11">
        <v>0.37363425925925925</v>
      </c>
      <c r="G205" s="10" t="s">
        <v>1</v>
      </c>
    </row>
    <row r="206" spans="2:7" ht="15">
      <c r="B206" s="13">
        <v>43041</v>
      </c>
      <c r="C206" s="10">
        <v>628</v>
      </c>
      <c r="D206" s="14">
        <v>16.204999999999998</v>
      </c>
      <c r="E206" s="47">
        <f t="shared" ca="1" si="2"/>
        <v>10176.74</v>
      </c>
      <c r="F206" s="11">
        <v>0.37368055555555557</v>
      </c>
      <c r="G206" s="10" t="s">
        <v>1</v>
      </c>
    </row>
    <row r="207" spans="2:7" ht="15">
      <c r="B207" s="13">
        <v>43041</v>
      </c>
      <c r="C207" s="10">
        <v>101</v>
      </c>
      <c r="D207" s="14">
        <v>16.204999999999998</v>
      </c>
      <c r="E207" s="47">
        <f t="shared" ca="1" si="2"/>
        <v>1636.7049999999999</v>
      </c>
      <c r="F207" s="11">
        <v>0.37368055555555557</v>
      </c>
      <c r="G207" s="10" t="s">
        <v>1</v>
      </c>
    </row>
    <row r="208" spans="2:7" ht="15">
      <c r="B208" s="13">
        <v>43041</v>
      </c>
      <c r="C208" s="10">
        <v>254</v>
      </c>
      <c r="D208" s="14">
        <v>16.190000000000001</v>
      </c>
      <c r="E208" s="47">
        <f t="shared" ref="E208:E271" ca="1" si="3">+C208*D208</f>
        <v>4112.26</v>
      </c>
      <c r="F208" s="11">
        <v>0.37384259259259256</v>
      </c>
      <c r="G208" s="10" t="s">
        <v>1</v>
      </c>
    </row>
    <row r="209" spans="2:7" ht="15">
      <c r="B209" s="13">
        <v>43041</v>
      </c>
      <c r="C209" s="10">
        <v>747</v>
      </c>
      <c r="D209" s="14">
        <v>16.190000000000001</v>
      </c>
      <c r="E209" s="47">
        <f t="shared" ca="1" si="3"/>
        <v>12093.93</v>
      </c>
      <c r="F209" s="11">
        <v>0.37384259259259256</v>
      </c>
      <c r="G209" s="10" t="s">
        <v>1</v>
      </c>
    </row>
    <row r="210" spans="2:7" ht="15">
      <c r="B210" s="13">
        <v>43041</v>
      </c>
      <c r="C210" s="10">
        <v>781</v>
      </c>
      <c r="D210" s="14">
        <v>16.184999999999999</v>
      </c>
      <c r="E210" s="47">
        <f t="shared" ca="1" si="3"/>
        <v>12640.484999999999</v>
      </c>
      <c r="F210" s="11">
        <v>0.37501157407407404</v>
      </c>
      <c r="G210" s="10" t="s">
        <v>1</v>
      </c>
    </row>
    <row r="211" spans="2:7" ht="15">
      <c r="B211" s="13">
        <v>43041</v>
      </c>
      <c r="C211" s="10">
        <v>209</v>
      </c>
      <c r="D211" s="14">
        <v>16.184999999999999</v>
      </c>
      <c r="E211" s="47">
        <f t="shared" ca="1" si="3"/>
        <v>3382.6649999999995</v>
      </c>
      <c r="F211" s="11">
        <v>0.37501157407407404</v>
      </c>
      <c r="G211" s="10" t="s">
        <v>1</v>
      </c>
    </row>
    <row r="212" spans="2:7" ht="15">
      <c r="B212" s="13">
        <v>43041</v>
      </c>
      <c r="C212" s="10">
        <v>133</v>
      </c>
      <c r="D212" s="14">
        <v>16.195</v>
      </c>
      <c r="E212" s="47">
        <f t="shared" ca="1" si="3"/>
        <v>2153.9349999999999</v>
      </c>
      <c r="F212" s="11">
        <v>0.37641203703703702</v>
      </c>
      <c r="G212" s="10" t="s">
        <v>1</v>
      </c>
    </row>
    <row r="213" spans="2:7" ht="15">
      <c r="B213" s="13">
        <v>43041</v>
      </c>
      <c r="C213" s="10">
        <v>121</v>
      </c>
      <c r="D213" s="14">
        <v>16.195</v>
      </c>
      <c r="E213" s="47">
        <f t="shared" ca="1" si="3"/>
        <v>1959.595</v>
      </c>
      <c r="F213" s="11">
        <v>0.37642361111111106</v>
      </c>
      <c r="G213" s="10" t="s">
        <v>1</v>
      </c>
    </row>
    <row r="214" spans="2:7" ht="15">
      <c r="B214" s="13">
        <v>43041</v>
      </c>
      <c r="C214" s="10">
        <v>270</v>
      </c>
      <c r="D214" s="14">
        <v>16.2</v>
      </c>
      <c r="E214" s="47">
        <f t="shared" ca="1" si="3"/>
        <v>4374</v>
      </c>
      <c r="F214" s="11">
        <v>0.37690972222222219</v>
      </c>
      <c r="G214" s="10" t="s">
        <v>1</v>
      </c>
    </row>
    <row r="215" spans="2:7" ht="15">
      <c r="B215" s="13">
        <v>43041</v>
      </c>
      <c r="C215" s="10">
        <v>178</v>
      </c>
      <c r="D215" s="14">
        <v>16.2</v>
      </c>
      <c r="E215" s="47">
        <f t="shared" ca="1" si="3"/>
        <v>2883.6</v>
      </c>
      <c r="F215" s="11">
        <v>0.37694444444444447</v>
      </c>
      <c r="G215" s="10" t="s">
        <v>1</v>
      </c>
    </row>
    <row r="216" spans="2:7" ht="15">
      <c r="B216" s="13">
        <v>43041</v>
      </c>
      <c r="C216" s="10">
        <v>145</v>
      </c>
      <c r="D216" s="14">
        <v>16.2</v>
      </c>
      <c r="E216" s="47">
        <f t="shared" ca="1" si="3"/>
        <v>2349</v>
      </c>
      <c r="F216" s="11">
        <v>0.37694444444444447</v>
      </c>
      <c r="G216" s="10" t="s">
        <v>1</v>
      </c>
    </row>
    <row r="217" spans="2:7" ht="15">
      <c r="B217" s="13">
        <v>43041</v>
      </c>
      <c r="C217" s="10">
        <v>40</v>
      </c>
      <c r="D217" s="14">
        <v>16.2</v>
      </c>
      <c r="E217" s="47">
        <f t="shared" ca="1" si="3"/>
        <v>648</v>
      </c>
      <c r="F217" s="11">
        <v>0.37694444444444447</v>
      </c>
      <c r="G217" s="10" t="s">
        <v>1</v>
      </c>
    </row>
    <row r="218" spans="2:7" ht="15">
      <c r="B218" s="13">
        <v>43041</v>
      </c>
      <c r="C218" s="10">
        <v>34</v>
      </c>
      <c r="D218" s="14">
        <v>16.204999999999998</v>
      </c>
      <c r="E218" s="47">
        <f t="shared" ca="1" si="3"/>
        <v>550.96999999999991</v>
      </c>
      <c r="F218" s="11">
        <v>0.3807638888888889</v>
      </c>
      <c r="G218" s="10" t="s">
        <v>1</v>
      </c>
    </row>
    <row r="219" spans="2:7" ht="15">
      <c r="B219" s="13">
        <v>43041</v>
      </c>
      <c r="C219" s="10">
        <v>200</v>
      </c>
      <c r="D219" s="14">
        <v>16.215</v>
      </c>
      <c r="E219" s="47">
        <f t="shared" ca="1" si="3"/>
        <v>3243</v>
      </c>
      <c r="F219" s="11">
        <v>0.38081018518518522</v>
      </c>
      <c r="G219" s="10" t="s">
        <v>1</v>
      </c>
    </row>
    <row r="220" spans="2:7" ht="15">
      <c r="B220" s="13">
        <v>43041</v>
      </c>
      <c r="C220" s="10">
        <v>247</v>
      </c>
      <c r="D220" s="14">
        <v>16.215</v>
      </c>
      <c r="E220" s="47">
        <f t="shared" ca="1" si="3"/>
        <v>4005.105</v>
      </c>
      <c r="F220" s="11">
        <v>0.38081018518518522</v>
      </c>
      <c r="G220" s="10" t="s">
        <v>1</v>
      </c>
    </row>
    <row r="221" spans="2:7" ht="15">
      <c r="B221" s="13">
        <v>43041</v>
      </c>
      <c r="C221" s="10">
        <v>8</v>
      </c>
      <c r="D221" s="14">
        <v>16.21</v>
      </c>
      <c r="E221" s="47">
        <f t="shared" ca="1" si="3"/>
        <v>129.68</v>
      </c>
      <c r="F221" s="11">
        <v>0.38082175925925926</v>
      </c>
      <c r="G221" s="10" t="s">
        <v>1</v>
      </c>
    </row>
    <row r="222" spans="2:7" ht="15">
      <c r="B222" s="13">
        <v>43041</v>
      </c>
      <c r="C222" s="10">
        <v>200</v>
      </c>
      <c r="D222" s="14">
        <v>16.21</v>
      </c>
      <c r="E222" s="47">
        <f t="shared" ca="1" si="3"/>
        <v>3242</v>
      </c>
      <c r="F222" s="11">
        <v>0.38082175925925926</v>
      </c>
      <c r="G222" s="10" t="s">
        <v>1</v>
      </c>
    </row>
    <row r="223" spans="2:7" ht="15">
      <c r="B223" s="13">
        <v>43041</v>
      </c>
      <c r="C223" s="10">
        <v>610</v>
      </c>
      <c r="D223" s="14">
        <v>16.21</v>
      </c>
      <c r="E223" s="47">
        <f t="shared" ca="1" si="3"/>
        <v>9888.1</v>
      </c>
      <c r="F223" s="11">
        <v>0.38082175925925926</v>
      </c>
      <c r="G223" s="10" t="s">
        <v>1</v>
      </c>
    </row>
    <row r="224" spans="2:7" ht="15">
      <c r="B224" s="13">
        <v>43041</v>
      </c>
      <c r="C224" s="10">
        <v>125</v>
      </c>
      <c r="D224" s="14">
        <v>16.21</v>
      </c>
      <c r="E224" s="47">
        <f t="shared" ca="1" si="3"/>
        <v>2026.25</v>
      </c>
      <c r="F224" s="11">
        <v>0.38083333333333336</v>
      </c>
      <c r="G224" s="10" t="s">
        <v>1</v>
      </c>
    </row>
    <row r="225" spans="2:7" ht="15">
      <c r="B225" s="13">
        <v>43041</v>
      </c>
      <c r="C225" s="10">
        <v>75</v>
      </c>
      <c r="D225" s="14">
        <v>16.21</v>
      </c>
      <c r="E225" s="47">
        <f t="shared" ca="1" si="3"/>
        <v>1215.75</v>
      </c>
      <c r="F225" s="11">
        <v>0.38083333333333336</v>
      </c>
      <c r="G225" s="10" t="s">
        <v>1</v>
      </c>
    </row>
    <row r="226" spans="2:7" ht="15">
      <c r="B226" s="13">
        <v>43041</v>
      </c>
      <c r="C226" s="10">
        <v>38</v>
      </c>
      <c r="D226" s="14">
        <v>16.215</v>
      </c>
      <c r="E226" s="47">
        <f t="shared" ca="1" si="3"/>
        <v>616.16999999999996</v>
      </c>
      <c r="F226" s="11">
        <v>0.38086805555555553</v>
      </c>
      <c r="G226" s="10" t="s">
        <v>1</v>
      </c>
    </row>
    <row r="227" spans="2:7" ht="15">
      <c r="B227" s="13">
        <v>43041</v>
      </c>
      <c r="C227" s="10">
        <v>16</v>
      </c>
      <c r="D227" s="14">
        <v>16.215</v>
      </c>
      <c r="E227" s="47">
        <f t="shared" ca="1" si="3"/>
        <v>259.44</v>
      </c>
      <c r="F227" s="11">
        <v>0.38086805555555553</v>
      </c>
      <c r="G227" s="10" t="s">
        <v>1</v>
      </c>
    </row>
    <row r="228" spans="2:7" ht="15">
      <c r="B228" s="13">
        <v>43041</v>
      </c>
      <c r="C228" s="10">
        <v>287</v>
      </c>
      <c r="D228" s="14">
        <v>16.22</v>
      </c>
      <c r="E228" s="47">
        <f t="shared" ca="1" si="3"/>
        <v>4655.1399999999994</v>
      </c>
      <c r="F228" s="11">
        <v>0.38122685185185184</v>
      </c>
      <c r="G228" s="10" t="s">
        <v>1</v>
      </c>
    </row>
    <row r="229" spans="2:7" ht="15">
      <c r="B229" s="13">
        <v>43041</v>
      </c>
      <c r="C229" s="10">
        <v>183</v>
      </c>
      <c r="D229" s="14">
        <v>16.22</v>
      </c>
      <c r="E229" s="47">
        <f t="shared" ca="1" si="3"/>
        <v>2968.2599999999998</v>
      </c>
      <c r="F229" s="11">
        <v>0.38122685185185184</v>
      </c>
      <c r="G229" s="10" t="s">
        <v>1</v>
      </c>
    </row>
    <row r="230" spans="2:7" ht="15">
      <c r="B230" s="13">
        <v>43041</v>
      </c>
      <c r="C230" s="10">
        <v>287</v>
      </c>
      <c r="D230" s="14">
        <v>16.22</v>
      </c>
      <c r="E230" s="47">
        <f t="shared" ca="1" si="3"/>
        <v>4655.1399999999994</v>
      </c>
      <c r="F230" s="11">
        <v>0.3812962962962963</v>
      </c>
      <c r="G230" s="10" t="s">
        <v>1</v>
      </c>
    </row>
    <row r="231" spans="2:7" ht="15">
      <c r="B231" s="13">
        <v>43041</v>
      </c>
      <c r="C231" s="10">
        <v>204</v>
      </c>
      <c r="D231" s="14">
        <v>16.22</v>
      </c>
      <c r="E231" s="47">
        <f t="shared" ca="1" si="3"/>
        <v>3308.8799999999997</v>
      </c>
      <c r="F231" s="11">
        <v>0.3812962962962963</v>
      </c>
      <c r="G231" s="10" t="s">
        <v>1</v>
      </c>
    </row>
    <row r="232" spans="2:7" ht="15">
      <c r="B232" s="13">
        <v>43041</v>
      </c>
      <c r="C232" s="10">
        <v>288</v>
      </c>
      <c r="D232" s="14">
        <v>16.239999999999998</v>
      </c>
      <c r="E232" s="47">
        <f t="shared" ca="1" si="3"/>
        <v>4677.12</v>
      </c>
      <c r="F232" s="11">
        <v>0.38172453703703701</v>
      </c>
      <c r="G232" s="10" t="s">
        <v>1</v>
      </c>
    </row>
    <row r="233" spans="2:7" ht="15">
      <c r="B233" s="13">
        <v>43041</v>
      </c>
      <c r="C233" s="10">
        <v>620</v>
      </c>
      <c r="D233" s="14">
        <v>16.239999999999998</v>
      </c>
      <c r="E233" s="47">
        <f t="shared" ca="1" si="3"/>
        <v>10068.799999999999</v>
      </c>
      <c r="F233" s="11">
        <v>0.38172453703703701</v>
      </c>
      <c r="G233" s="10" t="s">
        <v>1</v>
      </c>
    </row>
    <row r="234" spans="2:7" ht="15">
      <c r="B234" s="13">
        <v>43041</v>
      </c>
      <c r="C234" s="10">
        <v>274</v>
      </c>
      <c r="D234" s="14">
        <v>16.234999999999999</v>
      </c>
      <c r="E234" s="47">
        <f t="shared" ca="1" si="3"/>
        <v>4448.3899999999994</v>
      </c>
      <c r="F234" s="11">
        <v>0.38219907407407411</v>
      </c>
      <c r="G234" s="10" t="s">
        <v>1</v>
      </c>
    </row>
    <row r="235" spans="2:7" ht="15">
      <c r="B235" s="13">
        <v>43041</v>
      </c>
      <c r="C235" s="10">
        <v>355</v>
      </c>
      <c r="D235" s="14">
        <v>16.234999999999999</v>
      </c>
      <c r="E235" s="47">
        <f t="shared" ca="1" si="3"/>
        <v>5763.4250000000002</v>
      </c>
      <c r="F235" s="11">
        <v>0.38219907407407411</v>
      </c>
      <c r="G235" s="10" t="s">
        <v>1</v>
      </c>
    </row>
    <row r="236" spans="2:7" ht="15">
      <c r="B236" s="13">
        <v>43041</v>
      </c>
      <c r="C236" s="10">
        <v>269</v>
      </c>
      <c r="D236" s="14">
        <v>16.234999999999999</v>
      </c>
      <c r="E236" s="47">
        <f t="shared" ca="1" si="3"/>
        <v>4367.2150000000001</v>
      </c>
      <c r="F236" s="11">
        <v>0.38219907407407411</v>
      </c>
      <c r="G236" s="10" t="s">
        <v>1</v>
      </c>
    </row>
    <row r="237" spans="2:7" ht="15">
      <c r="B237" s="13">
        <v>43041</v>
      </c>
      <c r="C237" s="10">
        <v>11</v>
      </c>
      <c r="D237" s="14">
        <v>16.225000000000001</v>
      </c>
      <c r="E237" s="47">
        <f t="shared" ca="1" si="3"/>
        <v>178.47500000000002</v>
      </c>
      <c r="F237" s="11">
        <v>0.38240740740740736</v>
      </c>
      <c r="G237" s="10" t="s">
        <v>1</v>
      </c>
    </row>
    <row r="238" spans="2:7" ht="15">
      <c r="B238" s="13">
        <v>43041</v>
      </c>
      <c r="C238" s="10">
        <v>127</v>
      </c>
      <c r="D238" s="14">
        <v>16.225000000000001</v>
      </c>
      <c r="E238" s="47">
        <f t="shared" ca="1" si="3"/>
        <v>2060.5750000000003</v>
      </c>
      <c r="F238" s="11">
        <v>0.38240740740740736</v>
      </c>
      <c r="G238" s="10" t="s">
        <v>1</v>
      </c>
    </row>
    <row r="239" spans="2:7" ht="15">
      <c r="B239" s="13">
        <v>43041</v>
      </c>
      <c r="C239" s="10">
        <v>320</v>
      </c>
      <c r="D239" s="14">
        <v>16.225000000000001</v>
      </c>
      <c r="E239" s="47">
        <f t="shared" ca="1" si="3"/>
        <v>5192</v>
      </c>
      <c r="F239" s="11">
        <v>0.38240740740740736</v>
      </c>
      <c r="G239" s="10" t="s">
        <v>1</v>
      </c>
    </row>
    <row r="240" spans="2:7" ht="15">
      <c r="B240" s="13">
        <v>43041</v>
      </c>
      <c r="C240" s="10">
        <v>539</v>
      </c>
      <c r="D240" s="14">
        <v>16.22</v>
      </c>
      <c r="E240" s="47">
        <f t="shared" ca="1" si="3"/>
        <v>8742.58</v>
      </c>
      <c r="F240" s="11">
        <v>0.38243055555555555</v>
      </c>
      <c r="G240" s="10" t="s">
        <v>1</v>
      </c>
    </row>
    <row r="241" spans="2:7" ht="15">
      <c r="B241" s="13">
        <v>43041</v>
      </c>
      <c r="C241" s="10">
        <v>570</v>
      </c>
      <c r="D241" s="14">
        <v>16.22</v>
      </c>
      <c r="E241" s="47">
        <f t="shared" ca="1" si="3"/>
        <v>9245.4</v>
      </c>
      <c r="F241" s="11">
        <v>0.38243055555555555</v>
      </c>
      <c r="G241" s="10" t="s">
        <v>1</v>
      </c>
    </row>
    <row r="242" spans="2:7" ht="15">
      <c r="B242" s="13">
        <v>43041</v>
      </c>
      <c r="C242" s="10">
        <v>334</v>
      </c>
      <c r="D242" s="14">
        <v>16.22</v>
      </c>
      <c r="E242" s="47">
        <f t="shared" ca="1" si="3"/>
        <v>5417.48</v>
      </c>
      <c r="F242" s="11">
        <v>0.38243055555555555</v>
      </c>
      <c r="G242" s="10" t="s">
        <v>1</v>
      </c>
    </row>
    <row r="243" spans="2:7" ht="15">
      <c r="B243" s="13">
        <v>43041</v>
      </c>
      <c r="C243" s="10">
        <v>344</v>
      </c>
      <c r="D243" s="14">
        <v>16.215</v>
      </c>
      <c r="E243" s="47">
        <f t="shared" ca="1" si="3"/>
        <v>5577.96</v>
      </c>
      <c r="F243" s="11">
        <v>0.3825115740740741</v>
      </c>
      <c r="G243" s="10" t="s">
        <v>1</v>
      </c>
    </row>
    <row r="244" spans="2:7" ht="15">
      <c r="B244" s="13">
        <v>43041</v>
      </c>
      <c r="C244" s="10">
        <v>746</v>
      </c>
      <c r="D244" s="14">
        <v>16.21</v>
      </c>
      <c r="E244" s="47">
        <f t="shared" ca="1" si="3"/>
        <v>12092.66</v>
      </c>
      <c r="F244" s="11">
        <v>0.38255787037037042</v>
      </c>
      <c r="G244" s="10" t="s">
        <v>1</v>
      </c>
    </row>
    <row r="245" spans="2:7" ht="15">
      <c r="B245" s="13">
        <v>43041</v>
      </c>
      <c r="C245" s="10">
        <v>18</v>
      </c>
      <c r="D245" s="14">
        <v>16.21</v>
      </c>
      <c r="E245" s="47">
        <f t="shared" ca="1" si="3"/>
        <v>291.78000000000003</v>
      </c>
      <c r="F245" s="11">
        <v>0.38255787037037042</v>
      </c>
      <c r="G245" s="10" t="s">
        <v>1</v>
      </c>
    </row>
    <row r="246" spans="2:7" ht="15">
      <c r="B246" s="13">
        <v>43041</v>
      </c>
      <c r="C246" s="10">
        <v>254</v>
      </c>
      <c r="D246" s="14">
        <v>16.195</v>
      </c>
      <c r="E246" s="47">
        <f t="shared" ca="1" si="3"/>
        <v>4113.53</v>
      </c>
      <c r="F246" s="11">
        <v>0.38344907407407408</v>
      </c>
      <c r="G246" s="10" t="s">
        <v>1</v>
      </c>
    </row>
    <row r="247" spans="2:7" ht="15">
      <c r="B247" s="13">
        <v>43041</v>
      </c>
      <c r="C247" s="10">
        <v>254</v>
      </c>
      <c r="D247" s="14">
        <v>16.190000000000001</v>
      </c>
      <c r="E247" s="47">
        <f t="shared" ca="1" si="3"/>
        <v>4112.26</v>
      </c>
      <c r="F247" s="11">
        <v>0.38403935185185184</v>
      </c>
      <c r="G247" s="10" t="s">
        <v>1</v>
      </c>
    </row>
    <row r="248" spans="2:7" ht="15">
      <c r="B248" s="13">
        <v>43041</v>
      </c>
      <c r="C248" s="10">
        <v>111</v>
      </c>
      <c r="D248" s="14">
        <v>16.190000000000001</v>
      </c>
      <c r="E248" s="47">
        <f t="shared" ca="1" si="3"/>
        <v>1797.0900000000001</v>
      </c>
      <c r="F248" s="11">
        <v>0.38403935185185184</v>
      </c>
      <c r="G248" s="10" t="s">
        <v>1</v>
      </c>
    </row>
    <row r="249" spans="2:7" ht="15">
      <c r="B249" s="13">
        <v>43041</v>
      </c>
      <c r="C249" s="10">
        <v>265</v>
      </c>
      <c r="D249" s="14">
        <v>16.190000000000001</v>
      </c>
      <c r="E249" s="47">
        <f t="shared" ca="1" si="3"/>
        <v>4290.3500000000004</v>
      </c>
      <c r="F249" s="11">
        <v>0.38403935185185184</v>
      </c>
      <c r="G249" s="10" t="s">
        <v>1</v>
      </c>
    </row>
    <row r="250" spans="2:7" ht="15">
      <c r="B250" s="13">
        <v>43041</v>
      </c>
      <c r="C250" s="10">
        <v>519</v>
      </c>
      <c r="D250" s="14">
        <v>16.190000000000001</v>
      </c>
      <c r="E250" s="47">
        <f t="shared" ca="1" si="3"/>
        <v>8402.61</v>
      </c>
      <c r="F250" s="11">
        <v>0.38403935185185184</v>
      </c>
      <c r="G250" s="10" t="s">
        <v>1</v>
      </c>
    </row>
    <row r="251" spans="2:7" ht="15">
      <c r="B251" s="13">
        <v>43041</v>
      </c>
      <c r="C251" s="10">
        <v>11</v>
      </c>
      <c r="D251" s="14">
        <v>16.184999999999999</v>
      </c>
      <c r="E251" s="47">
        <f t="shared" ca="1" si="3"/>
        <v>178.035</v>
      </c>
      <c r="F251" s="11">
        <v>0.38447916666666665</v>
      </c>
      <c r="G251" s="10" t="s">
        <v>1</v>
      </c>
    </row>
    <row r="252" spans="2:7" ht="15">
      <c r="B252" s="13">
        <v>43041</v>
      </c>
      <c r="C252" s="10">
        <v>243</v>
      </c>
      <c r="D252" s="14">
        <v>16.190000000000001</v>
      </c>
      <c r="E252" s="47">
        <f t="shared" ca="1" si="3"/>
        <v>3934.1700000000005</v>
      </c>
      <c r="F252" s="11">
        <v>0.3853125</v>
      </c>
      <c r="G252" s="10" t="s">
        <v>1</v>
      </c>
    </row>
    <row r="253" spans="2:7" ht="15">
      <c r="B253" s="13">
        <v>43041</v>
      </c>
      <c r="C253" s="10">
        <v>254</v>
      </c>
      <c r="D253" s="14">
        <v>16.190000000000001</v>
      </c>
      <c r="E253" s="47">
        <f t="shared" ca="1" si="3"/>
        <v>4112.26</v>
      </c>
      <c r="F253" s="11">
        <v>0.3853125</v>
      </c>
      <c r="G253" s="10" t="s">
        <v>1</v>
      </c>
    </row>
    <row r="254" spans="2:7" ht="15">
      <c r="B254" s="13">
        <v>43041</v>
      </c>
      <c r="C254" s="10">
        <v>867</v>
      </c>
      <c r="D254" s="14">
        <v>16.190000000000001</v>
      </c>
      <c r="E254" s="47">
        <f t="shared" ca="1" si="3"/>
        <v>14036.730000000001</v>
      </c>
      <c r="F254" s="11">
        <v>0.3853125</v>
      </c>
      <c r="G254" s="10" t="s">
        <v>1</v>
      </c>
    </row>
    <row r="255" spans="2:7" ht="15">
      <c r="B255" s="13">
        <v>43041</v>
      </c>
      <c r="C255" s="10">
        <v>100</v>
      </c>
      <c r="D255" s="14">
        <v>16.190000000000001</v>
      </c>
      <c r="E255" s="47">
        <f t="shared" ca="1" si="3"/>
        <v>1619.0000000000002</v>
      </c>
      <c r="F255" s="11">
        <v>0.38777777777777778</v>
      </c>
      <c r="G255" s="10" t="s">
        <v>1</v>
      </c>
    </row>
    <row r="256" spans="2:7" ht="15">
      <c r="B256" s="13">
        <v>43041</v>
      </c>
      <c r="C256" s="10">
        <v>225</v>
      </c>
      <c r="D256" s="14">
        <v>16.190000000000001</v>
      </c>
      <c r="E256" s="47">
        <f t="shared" ca="1" si="3"/>
        <v>3642.7500000000005</v>
      </c>
      <c r="F256" s="11">
        <v>0.38793981481481482</v>
      </c>
      <c r="G256" s="10" t="s">
        <v>1</v>
      </c>
    </row>
    <row r="257" spans="2:7" ht="15">
      <c r="B257" s="13">
        <v>43041</v>
      </c>
      <c r="C257" s="10">
        <v>228</v>
      </c>
      <c r="D257" s="14">
        <v>16.18</v>
      </c>
      <c r="E257" s="47">
        <f t="shared" ca="1" si="3"/>
        <v>3689.04</v>
      </c>
      <c r="F257" s="11">
        <v>0.38813657407407409</v>
      </c>
      <c r="G257" s="10" t="s">
        <v>1</v>
      </c>
    </row>
    <row r="258" spans="2:7" ht="15">
      <c r="B258" s="13">
        <v>43041</v>
      </c>
      <c r="C258" s="10">
        <v>776</v>
      </c>
      <c r="D258" s="14">
        <v>16.18</v>
      </c>
      <c r="E258" s="47">
        <f t="shared" ca="1" si="3"/>
        <v>12555.68</v>
      </c>
      <c r="F258" s="11">
        <v>0.38813657407407409</v>
      </c>
      <c r="G258" s="10" t="s">
        <v>1</v>
      </c>
    </row>
    <row r="259" spans="2:7" ht="15">
      <c r="B259" s="13">
        <v>43041</v>
      </c>
      <c r="C259" s="10">
        <v>254</v>
      </c>
      <c r="D259" s="14">
        <v>16.2</v>
      </c>
      <c r="E259" s="47">
        <f t="shared" ca="1" si="3"/>
        <v>4114.8</v>
      </c>
      <c r="F259" s="11">
        <v>0.390625</v>
      </c>
      <c r="G259" s="10" t="s">
        <v>1</v>
      </c>
    </row>
    <row r="260" spans="2:7" ht="15">
      <c r="B260" s="13">
        <v>43041</v>
      </c>
      <c r="C260" s="10">
        <v>224</v>
      </c>
      <c r="D260" s="14">
        <v>16.2</v>
      </c>
      <c r="E260" s="47">
        <f t="shared" ca="1" si="3"/>
        <v>3628.7999999999997</v>
      </c>
      <c r="F260" s="11">
        <v>0.39064814814814813</v>
      </c>
      <c r="G260" s="10" t="s">
        <v>1</v>
      </c>
    </row>
    <row r="261" spans="2:7" ht="15">
      <c r="B261" s="13">
        <v>43041</v>
      </c>
      <c r="C261" s="10">
        <v>251</v>
      </c>
      <c r="D261" s="14">
        <v>16.204999999999998</v>
      </c>
      <c r="E261" s="47">
        <f t="shared" ca="1" si="3"/>
        <v>4067.4549999999995</v>
      </c>
      <c r="F261" s="11">
        <v>0.39076388888888891</v>
      </c>
      <c r="G261" s="10" t="s">
        <v>1</v>
      </c>
    </row>
    <row r="262" spans="2:7" ht="15">
      <c r="B262" s="13">
        <v>43041</v>
      </c>
      <c r="C262" s="10">
        <v>108</v>
      </c>
      <c r="D262" s="14">
        <v>16.21</v>
      </c>
      <c r="E262" s="47">
        <f t="shared" ca="1" si="3"/>
        <v>1750.68</v>
      </c>
      <c r="F262" s="11">
        <v>0.39087962962962958</v>
      </c>
      <c r="G262" s="10" t="s">
        <v>1</v>
      </c>
    </row>
    <row r="263" spans="2:7" ht="15">
      <c r="B263" s="13">
        <v>43041</v>
      </c>
      <c r="C263" s="10">
        <v>302</v>
      </c>
      <c r="D263" s="14">
        <v>16.21</v>
      </c>
      <c r="E263" s="47">
        <f t="shared" ca="1" si="3"/>
        <v>4895.42</v>
      </c>
      <c r="F263" s="11">
        <v>0.39087962962962958</v>
      </c>
      <c r="G263" s="10" t="s">
        <v>1</v>
      </c>
    </row>
    <row r="264" spans="2:7" ht="15">
      <c r="B264" s="13">
        <v>43041</v>
      </c>
      <c r="C264" s="10">
        <v>254</v>
      </c>
      <c r="D264" s="14">
        <v>16.21</v>
      </c>
      <c r="E264" s="47">
        <f t="shared" ca="1" si="3"/>
        <v>4117.34</v>
      </c>
      <c r="F264" s="11">
        <v>0.39087962962962958</v>
      </c>
      <c r="G264" s="10" t="s">
        <v>1</v>
      </c>
    </row>
    <row r="265" spans="2:7" ht="15">
      <c r="B265" s="13">
        <v>43041</v>
      </c>
      <c r="C265" s="10">
        <v>287</v>
      </c>
      <c r="D265" s="14">
        <v>16.21</v>
      </c>
      <c r="E265" s="47">
        <f t="shared" ca="1" si="3"/>
        <v>4652.2700000000004</v>
      </c>
      <c r="F265" s="11">
        <v>0.39093749999999999</v>
      </c>
      <c r="G265" s="10" t="s">
        <v>1</v>
      </c>
    </row>
    <row r="266" spans="2:7" ht="15">
      <c r="B266" s="13">
        <v>43041</v>
      </c>
      <c r="C266" s="10">
        <v>405</v>
      </c>
      <c r="D266" s="14">
        <v>16.21</v>
      </c>
      <c r="E266" s="47">
        <f t="shared" ca="1" si="3"/>
        <v>6565.05</v>
      </c>
      <c r="F266" s="11">
        <v>0.39093749999999999</v>
      </c>
      <c r="G266" s="10" t="s">
        <v>1</v>
      </c>
    </row>
    <row r="267" spans="2:7" ht="15">
      <c r="B267" s="13">
        <v>43041</v>
      </c>
      <c r="C267" s="10">
        <v>491</v>
      </c>
      <c r="D267" s="14">
        <v>16.204999999999998</v>
      </c>
      <c r="E267" s="47">
        <f t="shared" ca="1" si="3"/>
        <v>7956.6549999999988</v>
      </c>
      <c r="F267" s="11">
        <v>0.39119212962962963</v>
      </c>
      <c r="G267" s="10" t="s">
        <v>1</v>
      </c>
    </row>
    <row r="268" spans="2:7" ht="15">
      <c r="B268" s="13">
        <v>43041</v>
      </c>
      <c r="C268" s="10">
        <v>324</v>
      </c>
      <c r="D268" s="14">
        <v>16.204999999999998</v>
      </c>
      <c r="E268" s="47">
        <f t="shared" ca="1" si="3"/>
        <v>5250.4199999999992</v>
      </c>
      <c r="F268" s="11">
        <v>0.39119212962962963</v>
      </c>
      <c r="G268" s="10" t="s">
        <v>1</v>
      </c>
    </row>
    <row r="269" spans="2:7" ht="15">
      <c r="B269" s="13">
        <v>43041</v>
      </c>
      <c r="C269" s="10">
        <v>254</v>
      </c>
      <c r="D269" s="14">
        <v>16.204999999999998</v>
      </c>
      <c r="E269" s="47">
        <f t="shared" ca="1" si="3"/>
        <v>4116.07</v>
      </c>
      <c r="F269" s="11">
        <v>0.39149305555555558</v>
      </c>
      <c r="G269" s="10" t="s">
        <v>1</v>
      </c>
    </row>
    <row r="270" spans="2:7" ht="15">
      <c r="B270" s="13">
        <v>43041</v>
      </c>
      <c r="C270" s="10">
        <v>968</v>
      </c>
      <c r="D270" s="14">
        <v>16.2</v>
      </c>
      <c r="E270" s="47">
        <f t="shared" ca="1" si="3"/>
        <v>15681.599999999999</v>
      </c>
      <c r="F270" s="11">
        <v>0.39157407407407407</v>
      </c>
      <c r="G270" s="10" t="s">
        <v>1</v>
      </c>
    </row>
    <row r="271" spans="2:7" ht="15">
      <c r="B271" s="13">
        <v>43041</v>
      </c>
      <c r="C271" s="10">
        <v>470</v>
      </c>
      <c r="D271" s="14">
        <v>16.195</v>
      </c>
      <c r="E271" s="47">
        <f t="shared" ca="1" si="3"/>
        <v>7611.6500000000005</v>
      </c>
      <c r="F271" s="11">
        <v>0.39204861111111117</v>
      </c>
      <c r="G271" s="10" t="s">
        <v>1</v>
      </c>
    </row>
    <row r="272" spans="2:7" ht="15">
      <c r="B272" s="13">
        <v>43041</v>
      </c>
      <c r="C272" s="10">
        <v>288</v>
      </c>
      <c r="D272" s="14">
        <v>16.195</v>
      </c>
      <c r="E272" s="47">
        <f t="shared" ref="E272:E335" ca="1" si="4">+C272*D272</f>
        <v>4664.16</v>
      </c>
      <c r="F272" s="11">
        <v>0.39217592592592593</v>
      </c>
      <c r="G272" s="10" t="s">
        <v>1</v>
      </c>
    </row>
    <row r="273" spans="2:7" ht="15">
      <c r="B273" s="13">
        <v>43041</v>
      </c>
      <c r="C273" s="10">
        <v>155</v>
      </c>
      <c r="D273" s="14">
        <v>16.195</v>
      </c>
      <c r="E273" s="47">
        <f t="shared" ca="1" si="4"/>
        <v>2510.2249999999999</v>
      </c>
      <c r="F273" s="11">
        <v>0.39217592592592593</v>
      </c>
      <c r="G273" s="10" t="s">
        <v>1</v>
      </c>
    </row>
    <row r="274" spans="2:7" ht="15">
      <c r="B274" s="13">
        <v>43041</v>
      </c>
      <c r="C274" s="10">
        <v>21</v>
      </c>
      <c r="D274" s="14">
        <v>16.195</v>
      </c>
      <c r="E274" s="47">
        <f t="shared" ca="1" si="4"/>
        <v>340.09500000000003</v>
      </c>
      <c r="F274" s="11">
        <v>0.39217592592592593</v>
      </c>
      <c r="G274" s="10" t="s">
        <v>1</v>
      </c>
    </row>
    <row r="275" spans="2:7" ht="15">
      <c r="B275" s="13">
        <v>43041</v>
      </c>
      <c r="C275" s="10">
        <v>1122</v>
      </c>
      <c r="D275" s="14">
        <v>16.190000000000001</v>
      </c>
      <c r="E275" s="47">
        <f t="shared" ca="1" si="4"/>
        <v>18165.18</v>
      </c>
      <c r="F275" s="11">
        <v>0.39219907407407412</v>
      </c>
      <c r="G275" s="10" t="s">
        <v>1</v>
      </c>
    </row>
    <row r="276" spans="2:7" ht="15">
      <c r="B276" s="13">
        <v>43041</v>
      </c>
      <c r="C276" s="10">
        <v>108</v>
      </c>
      <c r="D276" s="14">
        <v>16.190000000000001</v>
      </c>
      <c r="E276" s="47">
        <f t="shared" ca="1" si="4"/>
        <v>1748.5200000000002</v>
      </c>
      <c r="F276" s="11">
        <v>0.39219907407407412</v>
      </c>
      <c r="G276" s="10" t="s">
        <v>1</v>
      </c>
    </row>
    <row r="277" spans="2:7" ht="15">
      <c r="B277" s="13">
        <v>43041</v>
      </c>
      <c r="C277" s="10">
        <v>672</v>
      </c>
      <c r="D277" s="14">
        <v>16.184999999999999</v>
      </c>
      <c r="E277" s="47">
        <f t="shared" ca="1" si="4"/>
        <v>10876.32</v>
      </c>
      <c r="F277" s="11">
        <v>0.39224537037037038</v>
      </c>
      <c r="G277" s="10" t="s">
        <v>1</v>
      </c>
    </row>
    <row r="278" spans="2:7" ht="15">
      <c r="B278" s="13">
        <v>43041</v>
      </c>
      <c r="C278" s="10">
        <v>165</v>
      </c>
      <c r="D278" s="14">
        <v>16.184999999999999</v>
      </c>
      <c r="E278" s="47">
        <f t="shared" ca="1" si="4"/>
        <v>2670.5249999999996</v>
      </c>
      <c r="F278" s="11">
        <v>0.39224537037037038</v>
      </c>
      <c r="G278" s="10" t="s">
        <v>1</v>
      </c>
    </row>
    <row r="279" spans="2:7" ht="15">
      <c r="B279" s="13">
        <v>43041</v>
      </c>
      <c r="C279" s="10">
        <v>254</v>
      </c>
      <c r="D279" s="14">
        <v>16.184999999999999</v>
      </c>
      <c r="E279" s="47">
        <f t="shared" ca="1" si="4"/>
        <v>4110.99</v>
      </c>
      <c r="F279" s="11">
        <v>0.39437499999999998</v>
      </c>
      <c r="G279" s="10" t="s">
        <v>1</v>
      </c>
    </row>
    <row r="280" spans="2:7" ht="15">
      <c r="B280" s="13">
        <v>43041</v>
      </c>
      <c r="C280" s="10">
        <v>595</v>
      </c>
      <c r="D280" s="14">
        <v>16.175000000000001</v>
      </c>
      <c r="E280" s="47">
        <f t="shared" ca="1" si="4"/>
        <v>9624.125</v>
      </c>
      <c r="F280" s="11">
        <v>0.39513888888888887</v>
      </c>
      <c r="G280" s="10" t="s">
        <v>1</v>
      </c>
    </row>
    <row r="281" spans="2:7" ht="15">
      <c r="B281" s="13">
        <v>43041</v>
      </c>
      <c r="C281" s="10">
        <v>24</v>
      </c>
      <c r="D281" s="14">
        <v>16.18</v>
      </c>
      <c r="E281" s="47">
        <f t="shared" ca="1" si="4"/>
        <v>388.32</v>
      </c>
      <c r="F281" s="11">
        <v>0.39532407407407405</v>
      </c>
      <c r="G281" s="10" t="s">
        <v>1</v>
      </c>
    </row>
    <row r="282" spans="2:7" ht="15">
      <c r="B282" s="13">
        <v>43041</v>
      </c>
      <c r="C282" s="10">
        <v>230</v>
      </c>
      <c r="D282" s="14">
        <v>16.18</v>
      </c>
      <c r="E282" s="47">
        <f t="shared" ca="1" si="4"/>
        <v>3721.4</v>
      </c>
      <c r="F282" s="11">
        <v>0.3953356481481482</v>
      </c>
      <c r="G282" s="10" t="s">
        <v>1</v>
      </c>
    </row>
    <row r="283" spans="2:7" ht="15">
      <c r="B283" s="13">
        <v>43041</v>
      </c>
      <c r="C283" s="10">
        <v>28</v>
      </c>
      <c r="D283" s="14">
        <v>16.175000000000001</v>
      </c>
      <c r="E283" s="47">
        <f t="shared" ca="1" si="4"/>
        <v>452.90000000000003</v>
      </c>
      <c r="F283" s="11">
        <v>0.39541666666666669</v>
      </c>
      <c r="G283" s="10" t="s">
        <v>1</v>
      </c>
    </row>
    <row r="284" spans="2:7" ht="15">
      <c r="B284" s="13">
        <v>43041</v>
      </c>
      <c r="C284" s="10">
        <v>239</v>
      </c>
      <c r="D284" s="14">
        <v>16.175000000000001</v>
      </c>
      <c r="E284" s="47">
        <f t="shared" ca="1" si="4"/>
        <v>3865.8250000000003</v>
      </c>
      <c r="F284" s="11">
        <v>0.39604166666666668</v>
      </c>
      <c r="G284" s="10" t="s">
        <v>1</v>
      </c>
    </row>
    <row r="285" spans="2:7" ht="15">
      <c r="B285" s="13">
        <v>43041</v>
      </c>
      <c r="C285" s="10">
        <v>189</v>
      </c>
      <c r="D285" s="14">
        <v>16.175000000000001</v>
      </c>
      <c r="E285" s="47">
        <f t="shared" ca="1" si="4"/>
        <v>3057.0750000000003</v>
      </c>
      <c r="F285" s="11">
        <v>0.39630787037037035</v>
      </c>
      <c r="G285" s="10" t="s">
        <v>1</v>
      </c>
    </row>
    <row r="286" spans="2:7" ht="15">
      <c r="B286" s="13">
        <v>43041</v>
      </c>
      <c r="C286" s="10">
        <v>1</v>
      </c>
      <c r="D286" s="14">
        <v>16.175000000000001</v>
      </c>
      <c r="E286" s="47">
        <f t="shared" ca="1" si="4"/>
        <v>16.175000000000001</v>
      </c>
      <c r="F286" s="11">
        <v>0.39660879629629631</v>
      </c>
      <c r="G286" s="10" t="s">
        <v>1</v>
      </c>
    </row>
    <row r="287" spans="2:7" ht="15">
      <c r="B287" s="13">
        <v>43041</v>
      </c>
      <c r="C287" s="10">
        <v>883</v>
      </c>
      <c r="D287" s="14">
        <v>16.175000000000001</v>
      </c>
      <c r="E287" s="47">
        <f t="shared" ca="1" si="4"/>
        <v>14282.525000000001</v>
      </c>
      <c r="F287" s="11">
        <v>0.39703703703703702</v>
      </c>
      <c r="G287" s="10" t="s">
        <v>1</v>
      </c>
    </row>
    <row r="288" spans="2:7" ht="15">
      <c r="B288" s="13">
        <v>43041</v>
      </c>
      <c r="C288" s="10">
        <v>254</v>
      </c>
      <c r="D288" s="14">
        <v>16.175000000000001</v>
      </c>
      <c r="E288" s="47">
        <f t="shared" ca="1" si="4"/>
        <v>4108.45</v>
      </c>
      <c r="F288" s="11">
        <v>0.39769675925925929</v>
      </c>
      <c r="G288" s="10" t="s">
        <v>1</v>
      </c>
    </row>
    <row r="289" spans="2:7" ht="15">
      <c r="B289" s="13">
        <v>43041</v>
      </c>
      <c r="C289" s="10">
        <v>71</v>
      </c>
      <c r="D289" s="14">
        <v>16.175000000000001</v>
      </c>
      <c r="E289" s="47">
        <f t="shared" ca="1" si="4"/>
        <v>1148.425</v>
      </c>
      <c r="F289" s="11">
        <v>0.3987384259259259</v>
      </c>
      <c r="G289" s="10" t="s">
        <v>1</v>
      </c>
    </row>
    <row r="290" spans="2:7" ht="15">
      <c r="B290" s="13">
        <v>43041</v>
      </c>
      <c r="C290" s="10">
        <v>107</v>
      </c>
      <c r="D290" s="14">
        <v>16.175000000000001</v>
      </c>
      <c r="E290" s="47">
        <f t="shared" ca="1" si="4"/>
        <v>1730.7250000000001</v>
      </c>
      <c r="F290" s="11">
        <v>0.3987384259259259</v>
      </c>
      <c r="G290" s="10" t="s">
        <v>1</v>
      </c>
    </row>
    <row r="291" spans="2:7" ht="15">
      <c r="B291" s="13">
        <v>43041</v>
      </c>
      <c r="C291" s="10">
        <v>76</v>
      </c>
      <c r="D291" s="14">
        <v>16.175000000000001</v>
      </c>
      <c r="E291" s="47">
        <f t="shared" ca="1" si="4"/>
        <v>1229.3</v>
      </c>
      <c r="F291" s="11">
        <v>0.3987384259259259</v>
      </c>
      <c r="G291" s="10" t="s">
        <v>1</v>
      </c>
    </row>
    <row r="292" spans="2:7" ht="15">
      <c r="B292" s="13">
        <v>43041</v>
      </c>
      <c r="C292" s="10">
        <v>534</v>
      </c>
      <c r="D292" s="14">
        <v>16.175000000000001</v>
      </c>
      <c r="E292" s="47">
        <f t="shared" ca="1" si="4"/>
        <v>8637.4500000000007</v>
      </c>
      <c r="F292" s="11">
        <v>0.3987384259259259</v>
      </c>
      <c r="G292" s="10" t="s">
        <v>1</v>
      </c>
    </row>
    <row r="293" spans="2:7" ht="15">
      <c r="B293" s="13">
        <v>43041</v>
      </c>
      <c r="C293" s="10">
        <v>440</v>
      </c>
      <c r="D293" s="14">
        <v>16.175000000000001</v>
      </c>
      <c r="E293" s="47">
        <f t="shared" ca="1" si="4"/>
        <v>7117</v>
      </c>
      <c r="F293" s="11">
        <v>0.3987384259259259</v>
      </c>
      <c r="G293" s="10" t="s">
        <v>1</v>
      </c>
    </row>
    <row r="294" spans="2:7" ht="15">
      <c r="B294" s="13">
        <v>43041</v>
      </c>
      <c r="C294" s="10">
        <v>397</v>
      </c>
      <c r="D294" s="14">
        <v>16.16</v>
      </c>
      <c r="E294" s="47">
        <f t="shared" ca="1" si="4"/>
        <v>6415.52</v>
      </c>
      <c r="F294" s="11">
        <v>0.4019328703703704</v>
      </c>
      <c r="G294" s="10" t="s">
        <v>1</v>
      </c>
    </row>
    <row r="295" spans="2:7" ht="15">
      <c r="B295" s="13">
        <v>43041</v>
      </c>
      <c r="C295" s="10">
        <v>213</v>
      </c>
      <c r="D295" s="14">
        <v>16.170000000000002</v>
      </c>
      <c r="E295" s="47">
        <f t="shared" ca="1" si="4"/>
        <v>3444.2100000000005</v>
      </c>
      <c r="F295" s="11">
        <v>0.40231481481481479</v>
      </c>
      <c r="G295" s="10" t="s">
        <v>1</v>
      </c>
    </row>
    <row r="296" spans="2:7" ht="15">
      <c r="B296" s="13">
        <v>43041</v>
      </c>
      <c r="C296" s="10">
        <v>41</v>
      </c>
      <c r="D296" s="14">
        <v>16.170000000000002</v>
      </c>
      <c r="E296" s="47">
        <f t="shared" ca="1" si="4"/>
        <v>662.97</v>
      </c>
      <c r="F296" s="11">
        <v>0.40231481481481479</v>
      </c>
      <c r="G296" s="10" t="s">
        <v>1</v>
      </c>
    </row>
    <row r="297" spans="2:7" ht="15">
      <c r="B297" s="13">
        <v>43041</v>
      </c>
      <c r="C297" s="10">
        <v>590</v>
      </c>
      <c r="D297" s="14">
        <v>16.16</v>
      </c>
      <c r="E297" s="47">
        <f t="shared" ca="1" si="4"/>
        <v>9534.4</v>
      </c>
      <c r="F297" s="11">
        <v>0.40320601851851851</v>
      </c>
      <c r="G297" s="10" t="s">
        <v>1</v>
      </c>
    </row>
    <row r="298" spans="2:7" ht="15">
      <c r="B298" s="13">
        <v>43041</v>
      </c>
      <c r="C298" s="10">
        <v>127</v>
      </c>
      <c r="D298" s="14">
        <v>16.16</v>
      </c>
      <c r="E298" s="47">
        <f t="shared" ca="1" si="4"/>
        <v>2052.3200000000002</v>
      </c>
      <c r="F298" s="11">
        <v>0.40320601851851851</v>
      </c>
      <c r="G298" s="10" t="s">
        <v>1</v>
      </c>
    </row>
    <row r="299" spans="2:7" ht="15">
      <c r="B299" s="13">
        <v>43041</v>
      </c>
      <c r="C299" s="10">
        <v>867</v>
      </c>
      <c r="D299" s="14">
        <v>16.155000000000001</v>
      </c>
      <c r="E299" s="47">
        <f t="shared" ca="1" si="4"/>
        <v>14006.385</v>
      </c>
      <c r="F299" s="11">
        <v>0.40325231481481483</v>
      </c>
      <c r="G299" s="10" t="s">
        <v>1</v>
      </c>
    </row>
    <row r="300" spans="2:7" ht="15">
      <c r="B300" s="13">
        <v>43041</v>
      </c>
      <c r="C300" s="10">
        <v>254</v>
      </c>
      <c r="D300" s="14">
        <v>16.155000000000001</v>
      </c>
      <c r="E300" s="47">
        <f t="shared" ca="1" si="4"/>
        <v>4103.37</v>
      </c>
      <c r="F300" s="11">
        <v>0.40460648148148143</v>
      </c>
      <c r="G300" s="10" t="s">
        <v>1</v>
      </c>
    </row>
    <row r="301" spans="2:7" ht="15">
      <c r="B301" s="13">
        <v>43041</v>
      </c>
      <c r="C301" s="10">
        <v>20</v>
      </c>
      <c r="D301" s="14">
        <v>16.149999999999999</v>
      </c>
      <c r="E301" s="47">
        <f t="shared" ca="1" si="4"/>
        <v>323</v>
      </c>
      <c r="F301" s="11">
        <v>0.40618055555555554</v>
      </c>
      <c r="G301" s="10" t="s">
        <v>1</v>
      </c>
    </row>
    <row r="302" spans="2:7" ht="15">
      <c r="B302" s="13">
        <v>43041</v>
      </c>
      <c r="C302" s="10">
        <v>213</v>
      </c>
      <c r="D302" s="14">
        <v>16.149999999999999</v>
      </c>
      <c r="E302" s="47">
        <f t="shared" ca="1" si="4"/>
        <v>3439.95</v>
      </c>
      <c r="F302" s="11">
        <v>0.40618055555555554</v>
      </c>
      <c r="G302" s="10" t="s">
        <v>1</v>
      </c>
    </row>
    <row r="303" spans="2:7" ht="15">
      <c r="B303" s="13">
        <v>43041</v>
      </c>
      <c r="C303" s="10">
        <v>21</v>
      </c>
      <c r="D303" s="14">
        <v>16.149999999999999</v>
      </c>
      <c r="E303" s="47">
        <f t="shared" ca="1" si="4"/>
        <v>339.15</v>
      </c>
      <c r="F303" s="11">
        <v>0.40618055555555554</v>
      </c>
      <c r="G303" s="10" t="s">
        <v>1</v>
      </c>
    </row>
    <row r="304" spans="2:7" ht="15">
      <c r="B304" s="13">
        <v>43041</v>
      </c>
      <c r="C304" s="10">
        <v>379</v>
      </c>
      <c r="D304" s="14">
        <v>16.155000000000001</v>
      </c>
      <c r="E304" s="47">
        <f t="shared" ca="1" si="4"/>
        <v>6122.7450000000008</v>
      </c>
      <c r="F304" s="11">
        <v>0.40725694444444444</v>
      </c>
      <c r="G304" s="10" t="s">
        <v>1</v>
      </c>
    </row>
    <row r="305" spans="2:7" ht="15">
      <c r="B305" s="13">
        <v>43041</v>
      </c>
      <c r="C305" s="10">
        <v>71</v>
      </c>
      <c r="D305" s="14">
        <v>16.155000000000001</v>
      </c>
      <c r="E305" s="47">
        <f t="shared" ca="1" si="4"/>
        <v>1147.0050000000001</v>
      </c>
      <c r="F305" s="11">
        <v>0.40725694444444444</v>
      </c>
      <c r="G305" s="10" t="s">
        <v>1</v>
      </c>
    </row>
    <row r="306" spans="2:7" ht="15">
      <c r="B306" s="13">
        <v>43041</v>
      </c>
      <c r="C306" s="10">
        <v>626</v>
      </c>
      <c r="D306" s="14">
        <v>16.149999999999999</v>
      </c>
      <c r="E306" s="47">
        <f t="shared" ca="1" si="4"/>
        <v>10109.9</v>
      </c>
      <c r="F306" s="11">
        <v>0.40725694444444444</v>
      </c>
      <c r="G306" s="10" t="s">
        <v>1</v>
      </c>
    </row>
    <row r="307" spans="2:7" ht="15">
      <c r="B307" s="13">
        <v>43041</v>
      </c>
      <c r="C307" s="10">
        <v>202</v>
      </c>
      <c r="D307" s="14">
        <v>16.14</v>
      </c>
      <c r="E307" s="47">
        <f t="shared" ca="1" si="4"/>
        <v>3260.28</v>
      </c>
      <c r="F307" s="11">
        <v>0.40733796296296299</v>
      </c>
      <c r="G307" s="10" t="s">
        <v>1</v>
      </c>
    </row>
    <row r="308" spans="2:7" ht="15">
      <c r="B308" s="13">
        <v>43041</v>
      </c>
      <c r="C308" s="10">
        <v>139</v>
      </c>
      <c r="D308" s="14">
        <v>16.14</v>
      </c>
      <c r="E308" s="47">
        <f t="shared" ca="1" si="4"/>
        <v>2243.46</v>
      </c>
      <c r="F308" s="11">
        <v>0.40733796296296299</v>
      </c>
      <c r="G308" s="10" t="s">
        <v>1</v>
      </c>
    </row>
    <row r="309" spans="2:7" ht="15">
      <c r="B309" s="13">
        <v>43041</v>
      </c>
      <c r="C309" s="10">
        <v>818</v>
      </c>
      <c r="D309" s="14">
        <v>16.14</v>
      </c>
      <c r="E309" s="47">
        <f t="shared" ca="1" si="4"/>
        <v>13202.52</v>
      </c>
      <c r="F309" s="11">
        <v>0.40733796296296299</v>
      </c>
      <c r="G309" s="10" t="s">
        <v>1</v>
      </c>
    </row>
    <row r="310" spans="2:7" ht="15">
      <c r="B310" s="13">
        <v>43041</v>
      </c>
      <c r="C310" s="10">
        <v>10</v>
      </c>
      <c r="D310" s="14">
        <v>16.14</v>
      </c>
      <c r="E310" s="47">
        <f t="shared" ca="1" si="4"/>
        <v>161.4</v>
      </c>
      <c r="F310" s="11">
        <v>0.40775462962962966</v>
      </c>
      <c r="G310" s="10" t="s">
        <v>1</v>
      </c>
    </row>
    <row r="311" spans="2:7" ht="15">
      <c r="B311" s="13">
        <v>43041</v>
      </c>
      <c r="C311" s="10">
        <v>191</v>
      </c>
      <c r="D311" s="14">
        <v>16.145</v>
      </c>
      <c r="E311" s="47">
        <f t="shared" ca="1" si="4"/>
        <v>3083.6949999999997</v>
      </c>
      <c r="F311" s="11">
        <v>0.4077662037037037</v>
      </c>
      <c r="G311" s="10" t="s">
        <v>1</v>
      </c>
    </row>
    <row r="312" spans="2:7" ht="15">
      <c r="B312" s="13">
        <v>43041</v>
      </c>
      <c r="C312" s="10">
        <v>93</v>
      </c>
      <c r="D312" s="14">
        <v>16.145</v>
      </c>
      <c r="E312" s="47">
        <f t="shared" ca="1" si="4"/>
        <v>1501.4849999999999</v>
      </c>
      <c r="F312" s="11">
        <v>0.4077662037037037</v>
      </c>
      <c r="G312" s="10" t="s">
        <v>1</v>
      </c>
    </row>
    <row r="313" spans="2:7" ht="15">
      <c r="B313" s="13">
        <v>43041</v>
      </c>
      <c r="C313" s="10">
        <v>26</v>
      </c>
      <c r="D313" s="14">
        <v>16.16</v>
      </c>
      <c r="E313" s="47">
        <f t="shared" ca="1" si="4"/>
        <v>420.16</v>
      </c>
      <c r="F313" s="11">
        <v>0.40931712962962963</v>
      </c>
      <c r="G313" s="10" t="s">
        <v>1</v>
      </c>
    </row>
    <row r="314" spans="2:7" ht="15">
      <c r="B314" s="13">
        <v>43041</v>
      </c>
      <c r="C314" s="10">
        <v>265</v>
      </c>
      <c r="D314" s="14">
        <v>16.16</v>
      </c>
      <c r="E314" s="47">
        <f t="shared" ca="1" si="4"/>
        <v>4282.3999999999996</v>
      </c>
      <c r="F314" s="11">
        <v>0.40931712962962963</v>
      </c>
      <c r="G314" s="10" t="s">
        <v>1</v>
      </c>
    </row>
    <row r="315" spans="2:7" ht="15">
      <c r="B315" s="13">
        <v>43041</v>
      </c>
      <c r="C315" s="10">
        <v>557</v>
      </c>
      <c r="D315" s="14">
        <v>16.16</v>
      </c>
      <c r="E315" s="47">
        <f t="shared" ca="1" si="4"/>
        <v>9001.1200000000008</v>
      </c>
      <c r="F315" s="11">
        <v>0.40931712962962963</v>
      </c>
      <c r="G315" s="10" t="s">
        <v>1</v>
      </c>
    </row>
    <row r="316" spans="2:7" ht="15">
      <c r="B316" s="13">
        <v>43041</v>
      </c>
      <c r="C316" s="10">
        <v>437</v>
      </c>
      <c r="D316" s="14">
        <v>16.170000000000002</v>
      </c>
      <c r="E316" s="47">
        <f t="shared" ca="1" si="4"/>
        <v>7066.2900000000009</v>
      </c>
      <c r="F316" s="11">
        <v>0.40987268518518521</v>
      </c>
      <c r="G316" s="10" t="s">
        <v>1</v>
      </c>
    </row>
    <row r="317" spans="2:7" ht="15">
      <c r="B317" s="13">
        <v>43041</v>
      </c>
      <c r="C317" s="10">
        <v>153</v>
      </c>
      <c r="D317" s="14">
        <v>16.175000000000001</v>
      </c>
      <c r="E317" s="47">
        <f t="shared" ca="1" si="4"/>
        <v>2474.7750000000001</v>
      </c>
      <c r="F317" s="11">
        <v>0.41222222222222221</v>
      </c>
      <c r="G317" s="10" t="s">
        <v>1</v>
      </c>
    </row>
    <row r="318" spans="2:7" ht="15">
      <c r="B318" s="13">
        <v>43041</v>
      </c>
      <c r="C318" s="10">
        <v>188</v>
      </c>
      <c r="D318" s="14">
        <v>16.175000000000001</v>
      </c>
      <c r="E318" s="47">
        <f t="shared" ca="1" si="4"/>
        <v>3040.9</v>
      </c>
      <c r="F318" s="11">
        <v>0.41222222222222221</v>
      </c>
      <c r="G318" s="10" t="s">
        <v>1</v>
      </c>
    </row>
    <row r="319" spans="2:7" ht="15">
      <c r="B319" s="13">
        <v>43041</v>
      </c>
      <c r="C319" s="10">
        <v>196</v>
      </c>
      <c r="D319" s="14">
        <v>16.175000000000001</v>
      </c>
      <c r="E319" s="47">
        <f t="shared" ca="1" si="4"/>
        <v>3170.3</v>
      </c>
      <c r="F319" s="11">
        <v>0.41223379629629631</v>
      </c>
      <c r="G319" s="10" t="s">
        <v>1</v>
      </c>
    </row>
    <row r="320" spans="2:7" ht="15">
      <c r="B320" s="13">
        <v>43041</v>
      </c>
      <c r="C320" s="10">
        <v>87</v>
      </c>
      <c r="D320" s="14">
        <v>16.175000000000001</v>
      </c>
      <c r="E320" s="47">
        <f t="shared" ca="1" si="4"/>
        <v>1407.2250000000001</v>
      </c>
      <c r="F320" s="11">
        <v>0.41237268518518522</v>
      </c>
      <c r="G320" s="10" t="s">
        <v>1</v>
      </c>
    </row>
    <row r="321" spans="2:7" ht="15">
      <c r="B321" s="13">
        <v>43041</v>
      </c>
      <c r="C321" s="10">
        <v>941</v>
      </c>
      <c r="D321" s="14">
        <v>16.175000000000001</v>
      </c>
      <c r="E321" s="47">
        <f t="shared" ca="1" si="4"/>
        <v>15220.675000000001</v>
      </c>
      <c r="F321" s="11">
        <v>0.41237268518518522</v>
      </c>
      <c r="G321" s="10" t="s">
        <v>1</v>
      </c>
    </row>
    <row r="322" spans="2:7" ht="15">
      <c r="B322" s="13">
        <v>43041</v>
      </c>
      <c r="C322" s="10">
        <v>380</v>
      </c>
      <c r="D322" s="14">
        <v>16.175000000000001</v>
      </c>
      <c r="E322" s="47">
        <f t="shared" ca="1" si="4"/>
        <v>6146.5</v>
      </c>
      <c r="F322" s="11">
        <v>0.41237268518518522</v>
      </c>
      <c r="G322" s="10" t="s">
        <v>1</v>
      </c>
    </row>
    <row r="323" spans="2:7" ht="15">
      <c r="B323" s="13">
        <v>43041</v>
      </c>
      <c r="C323" s="10">
        <v>585</v>
      </c>
      <c r="D323" s="14">
        <v>16.175000000000001</v>
      </c>
      <c r="E323" s="47">
        <f t="shared" ca="1" si="4"/>
        <v>9462.375</v>
      </c>
      <c r="F323" s="11">
        <v>0.4125462962962963</v>
      </c>
      <c r="G323" s="10" t="s">
        <v>1</v>
      </c>
    </row>
    <row r="324" spans="2:7" ht="15">
      <c r="B324" s="13">
        <v>43041</v>
      </c>
      <c r="C324" s="10">
        <v>275</v>
      </c>
      <c r="D324" s="14">
        <v>16.170000000000002</v>
      </c>
      <c r="E324" s="47">
        <f t="shared" ca="1" si="4"/>
        <v>4446.7500000000009</v>
      </c>
      <c r="F324" s="11">
        <v>0.41392361111111109</v>
      </c>
      <c r="G324" s="10" t="s">
        <v>1</v>
      </c>
    </row>
    <row r="325" spans="2:7" ht="15">
      <c r="B325" s="13">
        <v>43041</v>
      </c>
      <c r="C325" s="10">
        <v>315</v>
      </c>
      <c r="D325" s="14">
        <v>16.170000000000002</v>
      </c>
      <c r="E325" s="47">
        <f t="shared" ca="1" si="4"/>
        <v>5093.55</v>
      </c>
      <c r="F325" s="11">
        <v>0.41412037037037036</v>
      </c>
      <c r="G325" s="10" t="s">
        <v>1</v>
      </c>
    </row>
    <row r="326" spans="2:7" ht="15">
      <c r="B326" s="13">
        <v>43041</v>
      </c>
      <c r="C326" s="10">
        <v>844</v>
      </c>
      <c r="D326" s="14">
        <v>16.170000000000002</v>
      </c>
      <c r="E326" s="47">
        <f t="shared" ca="1" si="4"/>
        <v>13647.480000000001</v>
      </c>
      <c r="F326" s="11">
        <v>0.41412037037037036</v>
      </c>
      <c r="G326" s="10" t="s">
        <v>1</v>
      </c>
    </row>
    <row r="327" spans="2:7" ht="15">
      <c r="B327" s="13">
        <v>43041</v>
      </c>
      <c r="C327" s="10">
        <v>213</v>
      </c>
      <c r="D327" s="14">
        <v>16.164999999999999</v>
      </c>
      <c r="E327" s="47">
        <f t="shared" ca="1" si="4"/>
        <v>3443.145</v>
      </c>
      <c r="F327" s="11">
        <v>0.41418981481481482</v>
      </c>
      <c r="G327" s="10" t="s">
        <v>1</v>
      </c>
    </row>
    <row r="328" spans="2:7" ht="15">
      <c r="B328" s="13">
        <v>43041</v>
      </c>
      <c r="C328" s="10">
        <v>41</v>
      </c>
      <c r="D328" s="14">
        <v>16.164999999999999</v>
      </c>
      <c r="E328" s="47">
        <f t="shared" ca="1" si="4"/>
        <v>662.76499999999999</v>
      </c>
      <c r="F328" s="11">
        <v>0.41418981481481482</v>
      </c>
      <c r="G328" s="10" t="s">
        <v>1</v>
      </c>
    </row>
    <row r="329" spans="2:7" ht="15">
      <c r="B329" s="13">
        <v>43041</v>
      </c>
      <c r="C329" s="10">
        <v>34</v>
      </c>
      <c r="D329" s="14">
        <v>16.16</v>
      </c>
      <c r="E329" s="47">
        <f t="shared" ca="1" si="4"/>
        <v>549.44000000000005</v>
      </c>
      <c r="F329" s="11">
        <v>0.41425925925925927</v>
      </c>
      <c r="G329" s="10" t="s">
        <v>1</v>
      </c>
    </row>
    <row r="330" spans="2:7" ht="15">
      <c r="B330" s="13">
        <v>43041</v>
      </c>
      <c r="C330" s="10">
        <v>740</v>
      </c>
      <c r="D330" s="14">
        <v>16.16</v>
      </c>
      <c r="E330" s="47">
        <f t="shared" ca="1" si="4"/>
        <v>11958.4</v>
      </c>
      <c r="F330" s="11">
        <v>0.41425925925925927</v>
      </c>
      <c r="G330" s="10" t="s">
        <v>1</v>
      </c>
    </row>
    <row r="331" spans="2:7" ht="15">
      <c r="B331" s="13">
        <v>43041</v>
      </c>
      <c r="C331" s="10">
        <v>7</v>
      </c>
      <c r="D331" s="14">
        <v>16.14</v>
      </c>
      <c r="E331" s="47">
        <f t="shared" ca="1" si="4"/>
        <v>112.98</v>
      </c>
      <c r="F331" s="11">
        <v>0.41563657407407412</v>
      </c>
      <c r="G331" s="10" t="s">
        <v>1</v>
      </c>
    </row>
    <row r="332" spans="2:7" ht="15">
      <c r="B332" s="13">
        <v>43041</v>
      </c>
      <c r="C332" s="10">
        <v>242</v>
      </c>
      <c r="D332" s="14">
        <v>16.145</v>
      </c>
      <c r="E332" s="47">
        <f t="shared" ca="1" si="4"/>
        <v>3907.0899999999997</v>
      </c>
      <c r="F332" s="11">
        <v>0.41605324074074074</v>
      </c>
      <c r="G332" s="10" t="s">
        <v>1</v>
      </c>
    </row>
    <row r="333" spans="2:7" ht="15">
      <c r="B333" s="13">
        <v>43041</v>
      </c>
      <c r="C333" s="10">
        <v>5</v>
      </c>
      <c r="D333" s="14">
        <v>16.145</v>
      </c>
      <c r="E333" s="47">
        <f t="shared" ca="1" si="4"/>
        <v>80.724999999999994</v>
      </c>
      <c r="F333" s="11">
        <v>0.41605324074074074</v>
      </c>
      <c r="G333" s="10" t="s">
        <v>1</v>
      </c>
    </row>
    <row r="334" spans="2:7" ht="15">
      <c r="B334" s="13">
        <v>43041</v>
      </c>
      <c r="C334" s="10">
        <v>177</v>
      </c>
      <c r="D334" s="14">
        <v>16.145</v>
      </c>
      <c r="E334" s="47">
        <f t="shared" ca="1" si="4"/>
        <v>2857.665</v>
      </c>
      <c r="F334" s="11">
        <v>0.41648148148148145</v>
      </c>
      <c r="G334" s="10" t="s">
        <v>1</v>
      </c>
    </row>
    <row r="335" spans="2:7" ht="15">
      <c r="B335" s="13">
        <v>43041</v>
      </c>
      <c r="C335" s="10">
        <v>428</v>
      </c>
      <c r="D335" s="14">
        <v>16.145</v>
      </c>
      <c r="E335" s="47">
        <f t="shared" ca="1" si="4"/>
        <v>6910.0599999999995</v>
      </c>
      <c r="F335" s="11">
        <v>0.41648148148148145</v>
      </c>
      <c r="G335" s="10" t="s">
        <v>1</v>
      </c>
    </row>
    <row r="336" spans="2:7" ht="15">
      <c r="B336" s="13">
        <v>43041</v>
      </c>
      <c r="C336" s="10">
        <v>490</v>
      </c>
      <c r="D336" s="14">
        <v>16.145</v>
      </c>
      <c r="E336" s="47">
        <f t="shared" ref="E336:E399" ca="1" si="5">+C336*D336</f>
        <v>7911.05</v>
      </c>
      <c r="F336" s="11">
        <v>0.41648148148148145</v>
      </c>
      <c r="G336" s="10" t="s">
        <v>1</v>
      </c>
    </row>
    <row r="337" spans="2:7" ht="15">
      <c r="B337" s="13">
        <v>43041</v>
      </c>
      <c r="C337" s="10">
        <v>3</v>
      </c>
      <c r="D337" s="14">
        <v>16.145</v>
      </c>
      <c r="E337" s="47">
        <f t="shared" ca="1" si="5"/>
        <v>48.435000000000002</v>
      </c>
      <c r="F337" s="11">
        <v>0.41648148148148145</v>
      </c>
      <c r="G337" s="10" t="s">
        <v>1</v>
      </c>
    </row>
    <row r="338" spans="2:7" ht="15">
      <c r="B338" s="13">
        <v>43041</v>
      </c>
      <c r="C338" s="10">
        <v>254</v>
      </c>
      <c r="D338" s="14">
        <v>16.145</v>
      </c>
      <c r="E338" s="47">
        <f t="shared" ca="1" si="5"/>
        <v>4100.83</v>
      </c>
      <c r="F338" s="11">
        <v>0.41776620370370371</v>
      </c>
      <c r="G338" s="10" t="s">
        <v>1</v>
      </c>
    </row>
    <row r="339" spans="2:7" ht="15">
      <c r="B339" s="13">
        <v>43041</v>
      </c>
      <c r="C339" s="10">
        <v>1030</v>
      </c>
      <c r="D339" s="14">
        <v>16.135000000000002</v>
      </c>
      <c r="E339" s="47">
        <f t="shared" ca="1" si="5"/>
        <v>16619.050000000003</v>
      </c>
      <c r="F339" s="11">
        <v>0.42453703703703699</v>
      </c>
      <c r="G339" s="10" t="s">
        <v>1</v>
      </c>
    </row>
    <row r="340" spans="2:7" ht="15">
      <c r="B340" s="13">
        <v>43041</v>
      </c>
      <c r="C340" s="10">
        <v>13</v>
      </c>
      <c r="D340" s="14">
        <v>16.14</v>
      </c>
      <c r="E340" s="47">
        <f t="shared" ca="1" si="5"/>
        <v>209.82</v>
      </c>
      <c r="F340" s="11">
        <v>0.4251388888888889</v>
      </c>
      <c r="G340" s="10" t="s">
        <v>1</v>
      </c>
    </row>
    <row r="341" spans="2:7" ht="15">
      <c r="B341" s="13">
        <v>43041</v>
      </c>
      <c r="C341" s="10">
        <v>241</v>
      </c>
      <c r="D341" s="14">
        <v>16.14</v>
      </c>
      <c r="E341" s="47">
        <f t="shared" ca="1" si="5"/>
        <v>3889.7400000000002</v>
      </c>
      <c r="F341" s="11">
        <v>0.4251388888888889</v>
      </c>
      <c r="G341" s="10" t="s">
        <v>1</v>
      </c>
    </row>
    <row r="342" spans="2:7" ht="15">
      <c r="B342" s="13">
        <v>43041</v>
      </c>
      <c r="C342" s="10">
        <v>704</v>
      </c>
      <c r="D342" s="14">
        <v>16.135000000000002</v>
      </c>
      <c r="E342" s="47">
        <f t="shared" ca="1" si="5"/>
        <v>11359.04</v>
      </c>
      <c r="F342" s="11">
        <v>0.42520833333333335</v>
      </c>
      <c r="G342" s="10" t="s">
        <v>1</v>
      </c>
    </row>
    <row r="343" spans="2:7" ht="15">
      <c r="B343" s="13">
        <v>43041</v>
      </c>
      <c r="C343" s="10">
        <v>141</v>
      </c>
      <c r="D343" s="14">
        <v>16.135000000000002</v>
      </c>
      <c r="E343" s="47">
        <f t="shared" ca="1" si="5"/>
        <v>2275.0350000000003</v>
      </c>
      <c r="F343" s="11">
        <v>0.42520833333333335</v>
      </c>
      <c r="G343" s="10" t="s">
        <v>1</v>
      </c>
    </row>
    <row r="344" spans="2:7" ht="15">
      <c r="B344" s="13">
        <v>43041</v>
      </c>
      <c r="C344" s="10">
        <v>187</v>
      </c>
      <c r="D344" s="14">
        <v>16.14</v>
      </c>
      <c r="E344" s="47">
        <f t="shared" ca="1" si="5"/>
        <v>3018.1800000000003</v>
      </c>
      <c r="F344" s="11">
        <v>0.4261226851851852</v>
      </c>
      <c r="G344" s="10" t="s">
        <v>1</v>
      </c>
    </row>
    <row r="345" spans="2:7" ht="15">
      <c r="B345" s="13">
        <v>43041</v>
      </c>
      <c r="C345" s="10">
        <v>67</v>
      </c>
      <c r="D345" s="14">
        <v>16.14</v>
      </c>
      <c r="E345" s="47">
        <f t="shared" ca="1" si="5"/>
        <v>1081.3800000000001</v>
      </c>
      <c r="F345" s="11">
        <v>0.4261226851851852</v>
      </c>
      <c r="G345" s="10" t="s">
        <v>1</v>
      </c>
    </row>
    <row r="346" spans="2:7" ht="15">
      <c r="B346" s="13">
        <v>43041</v>
      </c>
      <c r="C346" s="10">
        <v>254</v>
      </c>
      <c r="D346" s="14">
        <v>16.14</v>
      </c>
      <c r="E346" s="47">
        <f t="shared" ca="1" si="5"/>
        <v>4099.5600000000004</v>
      </c>
      <c r="F346" s="11">
        <v>0.42622685185185188</v>
      </c>
      <c r="G346" s="10" t="s">
        <v>1</v>
      </c>
    </row>
    <row r="347" spans="2:7" ht="15">
      <c r="B347" s="13">
        <v>43041</v>
      </c>
      <c r="C347" s="10">
        <v>257</v>
      </c>
      <c r="D347" s="14">
        <v>16.135000000000002</v>
      </c>
      <c r="E347" s="47">
        <f t="shared" ca="1" si="5"/>
        <v>4146.6950000000006</v>
      </c>
      <c r="F347" s="11">
        <v>0.42626157407407406</v>
      </c>
      <c r="G347" s="10" t="s">
        <v>1</v>
      </c>
    </row>
    <row r="348" spans="2:7" ht="15">
      <c r="B348" s="13">
        <v>43041</v>
      </c>
      <c r="C348" s="10">
        <v>346</v>
      </c>
      <c r="D348" s="14">
        <v>16.135000000000002</v>
      </c>
      <c r="E348" s="47">
        <f t="shared" ca="1" si="5"/>
        <v>5582.7100000000009</v>
      </c>
      <c r="F348" s="11">
        <v>0.42626157407407406</v>
      </c>
      <c r="G348" s="10" t="s">
        <v>1</v>
      </c>
    </row>
    <row r="349" spans="2:7" ht="15">
      <c r="B349" s="13">
        <v>43041</v>
      </c>
      <c r="C349" s="10">
        <v>236</v>
      </c>
      <c r="D349" s="14">
        <v>16.13</v>
      </c>
      <c r="E349" s="47">
        <f t="shared" ca="1" si="5"/>
        <v>3806.68</v>
      </c>
      <c r="F349" s="11">
        <v>0.42649305555555556</v>
      </c>
      <c r="G349" s="10" t="s">
        <v>1</v>
      </c>
    </row>
    <row r="350" spans="2:7" ht="15">
      <c r="B350" s="13">
        <v>43041</v>
      </c>
      <c r="C350" s="10">
        <v>152</v>
      </c>
      <c r="D350" s="14">
        <v>16.13</v>
      </c>
      <c r="E350" s="47">
        <f t="shared" ca="1" si="5"/>
        <v>2451.7599999999998</v>
      </c>
      <c r="F350" s="11">
        <v>0.42649305555555556</v>
      </c>
      <c r="G350" s="10" t="s">
        <v>1</v>
      </c>
    </row>
    <row r="351" spans="2:7" ht="15">
      <c r="B351" s="13">
        <v>43041</v>
      </c>
      <c r="C351" s="10">
        <v>178</v>
      </c>
      <c r="D351" s="14">
        <v>16.13</v>
      </c>
      <c r="E351" s="47">
        <f t="shared" ca="1" si="5"/>
        <v>2871.14</v>
      </c>
      <c r="F351" s="11">
        <v>0.42649305555555556</v>
      </c>
      <c r="G351" s="10" t="s">
        <v>1</v>
      </c>
    </row>
    <row r="352" spans="2:7" ht="15">
      <c r="B352" s="13">
        <v>43041</v>
      </c>
      <c r="C352" s="10">
        <v>28</v>
      </c>
      <c r="D352" s="14">
        <v>16.13</v>
      </c>
      <c r="E352" s="47">
        <f t="shared" ca="1" si="5"/>
        <v>451.64</v>
      </c>
      <c r="F352" s="11">
        <v>0.42649305555555556</v>
      </c>
      <c r="G352" s="10" t="s">
        <v>1</v>
      </c>
    </row>
    <row r="353" spans="2:7" ht="15">
      <c r="B353" s="13">
        <v>43041</v>
      </c>
      <c r="C353" s="10">
        <v>291</v>
      </c>
      <c r="D353" s="14">
        <v>16.13</v>
      </c>
      <c r="E353" s="47">
        <f t="shared" ca="1" si="5"/>
        <v>4693.83</v>
      </c>
      <c r="F353" s="11">
        <v>0.42649305555555556</v>
      </c>
      <c r="G353" s="10" t="s">
        <v>1</v>
      </c>
    </row>
    <row r="354" spans="2:7" ht="15">
      <c r="B354" s="13">
        <v>43041</v>
      </c>
      <c r="C354" s="10">
        <v>100</v>
      </c>
      <c r="D354" s="14">
        <v>16.12</v>
      </c>
      <c r="E354" s="47">
        <f t="shared" ca="1" si="5"/>
        <v>1612</v>
      </c>
      <c r="F354" s="11">
        <v>0.42719907407407409</v>
      </c>
      <c r="G354" s="10" t="s">
        <v>1</v>
      </c>
    </row>
    <row r="355" spans="2:7" ht="15">
      <c r="B355" s="13">
        <v>43041</v>
      </c>
      <c r="C355" s="10">
        <v>146</v>
      </c>
      <c r="D355" s="14">
        <v>16.12</v>
      </c>
      <c r="E355" s="47">
        <f t="shared" ca="1" si="5"/>
        <v>2353.52</v>
      </c>
      <c r="F355" s="11">
        <v>0.42719907407407409</v>
      </c>
      <c r="G355" s="10" t="s">
        <v>1</v>
      </c>
    </row>
    <row r="356" spans="2:7" ht="15">
      <c r="B356" s="13">
        <v>43041</v>
      </c>
      <c r="C356" s="10">
        <v>8</v>
      </c>
      <c r="D356" s="14">
        <v>16.12</v>
      </c>
      <c r="E356" s="47">
        <f t="shared" ca="1" si="5"/>
        <v>128.96</v>
      </c>
      <c r="F356" s="11">
        <v>0.42719907407407409</v>
      </c>
      <c r="G356" s="10" t="s">
        <v>1</v>
      </c>
    </row>
    <row r="357" spans="2:7" ht="15">
      <c r="B357" s="13">
        <v>43041</v>
      </c>
      <c r="C357" s="10">
        <v>15</v>
      </c>
      <c r="D357" s="14">
        <v>16.125</v>
      </c>
      <c r="E357" s="47">
        <f t="shared" ca="1" si="5"/>
        <v>241.875</v>
      </c>
      <c r="F357" s="11">
        <v>0.42798611111111112</v>
      </c>
      <c r="G357" s="10" t="s">
        <v>1</v>
      </c>
    </row>
    <row r="358" spans="2:7" ht="15">
      <c r="B358" s="13">
        <v>43041</v>
      </c>
      <c r="C358" s="10">
        <v>78</v>
      </c>
      <c r="D358" s="14">
        <v>16.125</v>
      </c>
      <c r="E358" s="47">
        <f t="shared" ca="1" si="5"/>
        <v>1257.75</v>
      </c>
      <c r="F358" s="11">
        <v>0.42798611111111112</v>
      </c>
      <c r="G358" s="10" t="s">
        <v>1</v>
      </c>
    </row>
    <row r="359" spans="2:7" ht="15">
      <c r="B359" s="13">
        <v>43041</v>
      </c>
      <c r="C359" s="10">
        <v>161</v>
      </c>
      <c r="D359" s="14">
        <v>16.125</v>
      </c>
      <c r="E359" s="47">
        <f t="shared" ca="1" si="5"/>
        <v>2596.125</v>
      </c>
      <c r="F359" s="11">
        <v>0.42798611111111112</v>
      </c>
      <c r="G359" s="10" t="s">
        <v>1</v>
      </c>
    </row>
    <row r="360" spans="2:7" ht="15">
      <c r="B360" s="13">
        <v>43041</v>
      </c>
      <c r="C360" s="10">
        <v>256</v>
      </c>
      <c r="D360" s="14">
        <v>16.12</v>
      </c>
      <c r="E360" s="47">
        <f t="shared" ca="1" si="5"/>
        <v>4126.72</v>
      </c>
      <c r="F360" s="11">
        <v>0.42799768518518522</v>
      </c>
      <c r="G360" s="10" t="s">
        <v>1</v>
      </c>
    </row>
    <row r="361" spans="2:7" ht="15">
      <c r="B361" s="13">
        <v>43041</v>
      </c>
      <c r="C361" s="10">
        <v>254</v>
      </c>
      <c r="D361" s="14">
        <v>16.12</v>
      </c>
      <c r="E361" s="47">
        <f t="shared" ca="1" si="5"/>
        <v>4094.4800000000005</v>
      </c>
      <c r="F361" s="11">
        <v>0.42826388888888883</v>
      </c>
      <c r="G361" s="10" t="s">
        <v>1</v>
      </c>
    </row>
    <row r="362" spans="2:7" ht="15">
      <c r="B362" s="13">
        <v>43041</v>
      </c>
      <c r="C362" s="10">
        <v>309</v>
      </c>
      <c r="D362" s="14">
        <v>16.13</v>
      </c>
      <c r="E362" s="47">
        <f t="shared" ca="1" si="5"/>
        <v>4984.17</v>
      </c>
      <c r="F362" s="11">
        <v>0.43031250000000004</v>
      </c>
      <c r="G362" s="10" t="s">
        <v>1</v>
      </c>
    </row>
    <row r="363" spans="2:7" ht="15">
      <c r="B363" s="13">
        <v>43041</v>
      </c>
      <c r="C363" s="10">
        <v>375</v>
      </c>
      <c r="D363" s="14">
        <v>16.12</v>
      </c>
      <c r="E363" s="47">
        <f t="shared" ca="1" si="5"/>
        <v>6045</v>
      </c>
      <c r="F363" s="11">
        <v>0.43108796296296298</v>
      </c>
      <c r="G363" s="10" t="s">
        <v>1</v>
      </c>
    </row>
    <row r="364" spans="2:7" ht="15">
      <c r="B364" s="13">
        <v>43041</v>
      </c>
      <c r="C364" s="10">
        <v>296</v>
      </c>
      <c r="D364" s="14">
        <v>16.12</v>
      </c>
      <c r="E364" s="47">
        <f t="shared" ca="1" si="5"/>
        <v>4771.5200000000004</v>
      </c>
      <c r="F364" s="11">
        <v>0.4312037037037037</v>
      </c>
      <c r="G364" s="10" t="s">
        <v>1</v>
      </c>
    </row>
    <row r="365" spans="2:7" ht="15">
      <c r="B365" s="13">
        <v>43041</v>
      </c>
      <c r="C365" s="10">
        <v>96</v>
      </c>
      <c r="D365" s="14">
        <v>16.12</v>
      </c>
      <c r="E365" s="47">
        <f t="shared" ca="1" si="5"/>
        <v>1547.52</v>
      </c>
      <c r="F365" s="11">
        <v>0.43167824074074074</v>
      </c>
      <c r="G365" s="10" t="s">
        <v>1</v>
      </c>
    </row>
    <row r="366" spans="2:7" ht="15">
      <c r="B366" s="13">
        <v>43041</v>
      </c>
      <c r="C366" s="10">
        <v>193</v>
      </c>
      <c r="D366" s="14">
        <v>16.12</v>
      </c>
      <c r="E366" s="47">
        <f t="shared" ca="1" si="5"/>
        <v>3111.1600000000003</v>
      </c>
      <c r="F366" s="11">
        <v>0.43167824074074074</v>
      </c>
      <c r="G366" s="10" t="s">
        <v>1</v>
      </c>
    </row>
    <row r="367" spans="2:7" ht="15">
      <c r="B367" s="13">
        <v>43041</v>
      </c>
      <c r="C367" s="10">
        <v>780</v>
      </c>
      <c r="D367" s="14">
        <v>16.114999999999998</v>
      </c>
      <c r="E367" s="47">
        <f t="shared" ca="1" si="5"/>
        <v>12569.699999999999</v>
      </c>
      <c r="F367" s="11">
        <v>0.43402777777777773</v>
      </c>
      <c r="G367" s="10" t="s">
        <v>1</v>
      </c>
    </row>
    <row r="368" spans="2:7" ht="15">
      <c r="B368" s="13">
        <v>43041</v>
      </c>
      <c r="C368" s="10">
        <v>354</v>
      </c>
      <c r="D368" s="14">
        <v>16.114999999999998</v>
      </c>
      <c r="E368" s="47">
        <f t="shared" ca="1" si="5"/>
        <v>5704.7099999999991</v>
      </c>
      <c r="F368" s="11">
        <v>0.43402777777777773</v>
      </c>
      <c r="G368" s="10" t="s">
        <v>1</v>
      </c>
    </row>
    <row r="369" spans="2:7" ht="15">
      <c r="B369" s="13">
        <v>43041</v>
      </c>
      <c r="C369" s="10">
        <v>357</v>
      </c>
      <c r="D369" s="14">
        <v>16.114999999999998</v>
      </c>
      <c r="E369" s="47">
        <f t="shared" ca="1" si="5"/>
        <v>5753.0549999999994</v>
      </c>
      <c r="F369" s="11">
        <v>0.43402777777777773</v>
      </c>
      <c r="G369" s="10" t="s">
        <v>1</v>
      </c>
    </row>
    <row r="370" spans="2:7" ht="15">
      <c r="B370" s="13">
        <v>43041</v>
      </c>
      <c r="C370" s="10">
        <v>34</v>
      </c>
      <c r="D370" s="14">
        <v>16.11</v>
      </c>
      <c r="E370" s="47">
        <f t="shared" ca="1" si="5"/>
        <v>547.74</v>
      </c>
      <c r="F370" s="11">
        <v>0.43409722222222219</v>
      </c>
      <c r="G370" s="10" t="s">
        <v>1</v>
      </c>
    </row>
    <row r="371" spans="2:7" ht="15">
      <c r="B371" s="13">
        <v>43041</v>
      </c>
      <c r="C371" s="10">
        <v>349</v>
      </c>
      <c r="D371" s="14">
        <v>16.11</v>
      </c>
      <c r="E371" s="47">
        <f t="shared" ca="1" si="5"/>
        <v>5622.3899999999994</v>
      </c>
      <c r="F371" s="11">
        <v>0.43409722222222219</v>
      </c>
      <c r="G371" s="10" t="s">
        <v>1</v>
      </c>
    </row>
    <row r="372" spans="2:7" ht="15">
      <c r="B372" s="13">
        <v>43041</v>
      </c>
      <c r="C372" s="10">
        <v>1013</v>
      </c>
      <c r="D372" s="14">
        <v>16.11</v>
      </c>
      <c r="E372" s="47">
        <f t="shared" ca="1" si="5"/>
        <v>16319.43</v>
      </c>
      <c r="F372" s="11">
        <v>0.43409722222222219</v>
      </c>
      <c r="G372" s="10" t="s">
        <v>1</v>
      </c>
    </row>
    <row r="373" spans="2:7" ht="15">
      <c r="B373" s="13">
        <v>43041</v>
      </c>
      <c r="C373" s="10">
        <v>330</v>
      </c>
      <c r="D373" s="14">
        <v>16.100000000000001</v>
      </c>
      <c r="E373" s="47">
        <f t="shared" ca="1" si="5"/>
        <v>5313.0000000000009</v>
      </c>
      <c r="F373" s="11">
        <v>0.43412037037037038</v>
      </c>
      <c r="G373" s="10" t="s">
        <v>1</v>
      </c>
    </row>
    <row r="374" spans="2:7" ht="15">
      <c r="B374" s="13">
        <v>43041</v>
      </c>
      <c r="C374" s="10">
        <v>140</v>
      </c>
      <c r="D374" s="14">
        <v>16.100000000000001</v>
      </c>
      <c r="E374" s="47">
        <f t="shared" ca="1" si="5"/>
        <v>2254</v>
      </c>
      <c r="F374" s="11">
        <v>0.43412037037037038</v>
      </c>
      <c r="G374" s="10" t="s">
        <v>1</v>
      </c>
    </row>
    <row r="375" spans="2:7" ht="15">
      <c r="B375" s="13">
        <v>43041</v>
      </c>
      <c r="C375" s="10">
        <v>154</v>
      </c>
      <c r="D375" s="14">
        <v>16.100000000000001</v>
      </c>
      <c r="E375" s="47">
        <f t="shared" ca="1" si="5"/>
        <v>2479.4</v>
      </c>
      <c r="F375" s="11">
        <v>0.43490740740740735</v>
      </c>
      <c r="G375" s="10" t="s">
        <v>1</v>
      </c>
    </row>
    <row r="376" spans="2:7" ht="15">
      <c r="B376" s="13">
        <v>43041</v>
      </c>
      <c r="C376" s="10">
        <v>254</v>
      </c>
      <c r="D376" s="14">
        <v>16.105</v>
      </c>
      <c r="E376" s="47">
        <f t="shared" ca="1" si="5"/>
        <v>4090.67</v>
      </c>
      <c r="F376" s="11">
        <v>0.43495370370370368</v>
      </c>
      <c r="G376" s="10" t="s">
        <v>1</v>
      </c>
    </row>
    <row r="377" spans="2:7" ht="15">
      <c r="B377" s="13">
        <v>43041</v>
      </c>
      <c r="C377" s="10">
        <v>781</v>
      </c>
      <c r="D377" s="14">
        <v>16.100000000000001</v>
      </c>
      <c r="E377" s="47">
        <f t="shared" ca="1" si="5"/>
        <v>12574.1</v>
      </c>
      <c r="F377" s="11">
        <v>0.43579861111111112</v>
      </c>
      <c r="G377" s="10" t="s">
        <v>1</v>
      </c>
    </row>
    <row r="378" spans="2:7" ht="15">
      <c r="B378" s="13">
        <v>43041</v>
      </c>
      <c r="C378" s="10">
        <v>303</v>
      </c>
      <c r="D378" s="14">
        <v>16.100000000000001</v>
      </c>
      <c r="E378" s="47">
        <f t="shared" ca="1" si="5"/>
        <v>4878.3</v>
      </c>
      <c r="F378" s="11">
        <v>0.43579861111111112</v>
      </c>
      <c r="G378" s="10" t="s">
        <v>1</v>
      </c>
    </row>
    <row r="379" spans="2:7" ht="15">
      <c r="B379" s="13">
        <v>43041</v>
      </c>
      <c r="C379" s="10">
        <v>423</v>
      </c>
      <c r="D379" s="14">
        <v>16.100000000000001</v>
      </c>
      <c r="E379" s="47">
        <f t="shared" ca="1" si="5"/>
        <v>6810.3</v>
      </c>
      <c r="F379" s="11">
        <v>0.43579861111111112</v>
      </c>
      <c r="G379" s="10" t="s">
        <v>1</v>
      </c>
    </row>
    <row r="380" spans="2:7" ht="15">
      <c r="B380" s="13">
        <v>43041</v>
      </c>
      <c r="C380" s="10">
        <v>91</v>
      </c>
      <c r="D380" s="14">
        <v>16.094999999999999</v>
      </c>
      <c r="E380" s="47">
        <f t="shared" ca="1" si="5"/>
        <v>1464.645</v>
      </c>
      <c r="F380" s="11">
        <v>0.4377314814814815</v>
      </c>
      <c r="G380" s="10" t="s">
        <v>1</v>
      </c>
    </row>
    <row r="381" spans="2:7" ht="15">
      <c r="B381" s="13">
        <v>43041</v>
      </c>
      <c r="C381" s="10">
        <v>210</v>
      </c>
      <c r="D381" s="14">
        <v>16.094999999999999</v>
      </c>
      <c r="E381" s="47">
        <f t="shared" ca="1" si="5"/>
        <v>3379.95</v>
      </c>
      <c r="F381" s="11">
        <v>0.4377314814814815</v>
      </c>
      <c r="G381" s="10" t="s">
        <v>1</v>
      </c>
    </row>
    <row r="382" spans="2:7" ht="15">
      <c r="B382" s="13">
        <v>43041</v>
      </c>
      <c r="C382" s="10">
        <v>363</v>
      </c>
      <c r="D382" s="14">
        <v>16.09</v>
      </c>
      <c r="E382" s="47">
        <f t="shared" ca="1" si="5"/>
        <v>5840.67</v>
      </c>
      <c r="F382" s="11">
        <v>0.43775462962962958</v>
      </c>
      <c r="G382" s="10" t="s">
        <v>1</v>
      </c>
    </row>
    <row r="383" spans="2:7" ht="15">
      <c r="B383" s="13">
        <v>43041</v>
      </c>
      <c r="C383" s="10">
        <v>254</v>
      </c>
      <c r="D383" s="14">
        <v>16.085000000000001</v>
      </c>
      <c r="E383" s="47">
        <f t="shared" ca="1" si="5"/>
        <v>4085.59</v>
      </c>
      <c r="F383" s="11">
        <v>0.43792824074074077</v>
      </c>
      <c r="G383" s="10" t="s">
        <v>1</v>
      </c>
    </row>
    <row r="384" spans="2:7" ht="15">
      <c r="B384" s="13">
        <v>43041</v>
      </c>
      <c r="C384" s="10">
        <v>883</v>
      </c>
      <c r="D384" s="14">
        <v>16.09</v>
      </c>
      <c r="E384" s="47">
        <f t="shared" ca="1" si="5"/>
        <v>14207.47</v>
      </c>
      <c r="F384" s="11">
        <v>0.43934027777777779</v>
      </c>
      <c r="G384" s="10" t="s">
        <v>1</v>
      </c>
    </row>
    <row r="385" spans="2:7" ht="15">
      <c r="B385" s="13">
        <v>43041</v>
      </c>
      <c r="C385" s="10">
        <v>257</v>
      </c>
      <c r="D385" s="14">
        <v>16.09</v>
      </c>
      <c r="E385" s="47">
        <f t="shared" ca="1" si="5"/>
        <v>4135.13</v>
      </c>
      <c r="F385" s="11">
        <v>0.43934027777777779</v>
      </c>
      <c r="G385" s="10" t="s">
        <v>1</v>
      </c>
    </row>
    <row r="386" spans="2:7" ht="15">
      <c r="B386" s="13">
        <v>43041</v>
      </c>
      <c r="C386" s="10">
        <v>254</v>
      </c>
      <c r="D386" s="14">
        <v>16.085000000000001</v>
      </c>
      <c r="E386" s="47">
        <f t="shared" ca="1" si="5"/>
        <v>4085.59</v>
      </c>
      <c r="F386" s="11">
        <v>0.44</v>
      </c>
      <c r="G386" s="10" t="s">
        <v>1</v>
      </c>
    </row>
    <row r="387" spans="2:7" ht="15">
      <c r="B387" s="13">
        <v>43041</v>
      </c>
      <c r="C387" s="10">
        <v>318</v>
      </c>
      <c r="D387" s="14">
        <v>16.079999999999998</v>
      </c>
      <c r="E387" s="47">
        <f t="shared" ca="1" si="5"/>
        <v>5113.4399999999996</v>
      </c>
      <c r="F387" s="11">
        <v>0.44010416666666669</v>
      </c>
      <c r="G387" s="10" t="s">
        <v>1</v>
      </c>
    </row>
    <row r="388" spans="2:7" ht="15">
      <c r="B388" s="13">
        <v>43041</v>
      </c>
      <c r="C388" s="10">
        <v>562</v>
      </c>
      <c r="D388" s="14">
        <v>16.079999999999998</v>
      </c>
      <c r="E388" s="47">
        <f t="shared" ca="1" si="5"/>
        <v>9036.9599999999991</v>
      </c>
      <c r="F388" s="11">
        <v>0.44010416666666669</v>
      </c>
      <c r="G388" s="10" t="s">
        <v>1</v>
      </c>
    </row>
    <row r="389" spans="2:7" ht="15">
      <c r="B389" s="13">
        <v>43041</v>
      </c>
      <c r="C389" s="10">
        <v>297</v>
      </c>
      <c r="D389" s="14">
        <v>16.07</v>
      </c>
      <c r="E389" s="47">
        <f t="shared" ca="1" si="5"/>
        <v>4772.79</v>
      </c>
      <c r="F389" s="11">
        <v>0.44067129629629626</v>
      </c>
      <c r="G389" s="10" t="s">
        <v>1</v>
      </c>
    </row>
    <row r="390" spans="2:7" ht="15">
      <c r="B390" s="13">
        <v>43041</v>
      </c>
      <c r="C390" s="10">
        <v>102</v>
      </c>
      <c r="D390" s="14">
        <v>16.065000000000001</v>
      </c>
      <c r="E390" s="47">
        <f t="shared" ca="1" si="5"/>
        <v>1638.63</v>
      </c>
      <c r="F390" s="11">
        <v>0.44069444444444444</v>
      </c>
      <c r="G390" s="10" t="s">
        <v>1</v>
      </c>
    </row>
    <row r="391" spans="2:7" ht="15">
      <c r="B391" s="13">
        <v>43041</v>
      </c>
      <c r="C391" s="10">
        <v>268</v>
      </c>
      <c r="D391" s="14">
        <v>16.074999999999999</v>
      </c>
      <c r="E391" s="47">
        <f t="shared" ca="1" si="5"/>
        <v>4308.0999999999995</v>
      </c>
      <c r="F391" s="11">
        <v>0.44083333333333335</v>
      </c>
      <c r="G391" s="10" t="s">
        <v>1</v>
      </c>
    </row>
    <row r="392" spans="2:7" ht="15">
      <c r="B392" s="13">
        <v>43041</v>
      </c>
      <c r="C392" s="10">
        <v>62</v>
      </c>
      <c r="D392" s="14">
        <v>16.074999999999999</v>
      </c>
      <c r="E392" s="47">
        <f t="shared" ca="1" si="5"/>
        <v>996.65</v>
      </c>
      <c r="F392" s="11">
        <v>0.44093749999999998</v>
      </c>
      <c r="G392" s="10" t="s">
        <v>1</v>
      </c>
    </row>
    <row r="393" spans="2:7" ht="15">
      <c r="B393" s="13">
        <v>43041</v>
      </c>
      <c r="C393" s="10">
        <v>258</v>
      </c>
      <c r="D393" s="14">
        <v>16.074999999999999</v>
      </c>
      <c r="E393" s="47">
        <f t="shared" ca="1" si="5"/>
        <v>4147.3499999999995</v>
      </c>
      <c r="F393" s="11">
        <v>0.44093749999999998</v>
      </c>
      <c r="G393" s="10" t="s">
        <v>1</v>
      </c>
    </row>
    <row r="394" spans="2:7" ht="15">
      <c r="B394" s="13">
        <v>43041</v>
      </c>
      <c r="C394" s="10">
        <v>124</v>
      </c>
      <c r="D394" s="14">
        <v>16.074999999999999</v>
      </c>
      <c r="E394" s="47">
        <f t="shared" ca="1" si="5"/>
        <v>1993.3</v>
      </c>
      <c r="F394" s="11">
        <v>0.44093749999999998</v>
      </c>
      <c r="G394" s="10" t="s">
        <v>1</v>
      </c>
    </row>
    <row r="395" spans="2:7" ht="15">
      <c r="B395" s="13">
        <v>43041</v>
      </c>
      <c r="C395" s="10">
        <v>1</v>
      </c>
      <c r="D395" s="14">
        <v>16.074999999999999</v>
      </c>
      <c r="E395" s="47">
        <f t="shared" ca="1" si="5"/>
        <v>16.074999999999999</v>
      </c>
      <c r="F395" s="11">
        <v>0.44093749999999998</v>
      </c>
      <c r="G395" s="10" t="s">
        <v>1</v>
      </c>
    </row>
    <row r="396" spans="2:7" ht="15">
      <c r="B396" s="13">
        <v>43041</v>
      </c>
      <c r="C396" s="10">
        <v>247</v>
      </c>
      <c r="D396" s="14">
        <v>16.065000000000001</v>
      </c>
      <c r="E396" s="47">
        <f t="shared" ca="1" si="5"/>
        <v>3968.0550000000003</v>
      </c>
      <c r="F396" s="11">
        <v>0.44093749999999998</v>
      </c>
      <c r="G396" s="10" t="s">
        <v>1</v>
      </c>
    </row>
    <row r="397" spans="2:7" ht="15">
      <c r="B397" s="13">
        <v>43041</v>
      </c>
      <c r="C397" s="10">
        <v>565</v>
      </c>
      <c r="D397" s="14">
        <v>16.065000000000001</v>
      </c>
      <c r="E397" s="47">
        <f t="shared" ca="1" si="5"/>
        <v>9076.7250000000004</v>
      </c>
      <c r="F397" s="11">
        <v>0.44104166666666672</v>
      </c>
      <c r="G397" s="10" t="s">
        <v>1</v>
      </c>
    </row>
    <row r="398" spans="2:7" ht="15">
      <c r="B398" s="13">
        <v>43041</v>
      </c>
      <c r="C398" s="10">
        <v>409</v>
      </c>
      <c r="D398" s="14">
        <v>16.079999999999998</v>
      </c>
      <c r="E398" s="47">
        <f t="shared" ca="1" si="5"/>
        <v>6576.7199999999993</v>
      </c>
      <c r="F398" s="11">
        <v>0.44149305555555557</v>
      </c>
      <c r="G398" s="10" t="s">
        <v>1</v>
      </c>
    </row>
    <row r="399" spans="2:7" ht="15">
      <c r="B399" s="13">
        <v>43041</v>
      </c>
      <c r="C399" s="10">
        <v>254</v>
      </c>
      <c r="D399" s="14">
        <v>16.09</v>
      </c>
      <c r="E399" s="47">
        <f t="shared" ca="1" si="5"/>
        <v>4086.86</v>
      </c>
      <c r="F399" s="11">
        <v>0.44365740740740739</v>
      </c>
      <c r="G399" s="10" t="s">
        <v>1</v>
      </c>
    </row>
    <row r="400" spans="2:7" ht="15">
      <c r="B400" s="13">
        <v>43041</v>
      </c>
      <c r="C400" s="10">
        <v>397</v>
      </c>
      <c r="D400" s="14">
        <v>16.09</v>
      </c>
      <c r="E400" s="47">
        <f t="shared" ref="E400:E463" ca="1" si="6">+C400*D400</f>
        <v>6387.73</v>
      </c>
      <c r="F400" s="11">
        <v>0.44365740740740739</v>
      </c>
      <c r="G400" s="10" t="s">
        <v>1</v>
      </c>
    </row>
    <row r="401" spans="2:7" ht="15">
      <c r="B401" s="13">
        <v>43041</v>
      </c>
      <c r="C401" s="10">
        <v>13</v>
      </c>
      <c r="D401" s="14">
        <v>16.09</v>
      </c>
      <c r="E401" s="47">
        <f t="shared" ca="1" si="6"/>
        <v>209.17</v>
      </c>
      <c r="F401" s="11">
        <v>0.44372685185185184</v>
      </c>
      <c r="G401" s="10" t="s">
        <v>1</v>
      </c>
    </row>
    <row r="402" spans="2:7" ht="15">
      <c r="B402" s="13">
        <v>43041</v>
      </c>
      <c r="C402" s="10">
        <v>1076</v>
      </c>
      <c r="D402" s="14">
        <v>16.09</v>
      </c>
      <c r="E402" s="47">
        <f t="shared" ca="1" si="6"/>
        <v>17312.84</v>
      </c>
      <c r="F402" s="11">
        <v>0.44372685185185184</v>
      </c>
      <c r="G402" s="10" t="s">
        <v>1</v>
      </c>
    </row>
    <row r="403" spans="2:7" ht="15">
      <c r="B403" s="13">
        <v>43041</v>
      </c>
      <c r="C403" s="10">
        <v>368</v>
      </c>
      <c r="D403" s="14">
        <v>16.09</v>
      </c>
      <c r="E403" s="47">
        <f t="shared" ca="1" si="6"/>
        <v>5921.12</v>
      </c>
      <c r="F403" s="11">
        <v>0.44372685185185184</v>
      </c>
      <c r="G403" s="10" t="s">
        <v>1</v>
      </c>
    </row>
    <row r="404" spans="2:7" ht="15">
      <c r="B404" s="13">
        <v>43041</v>
      </c>
      <c r="C404" s="10">
        <v>115</v>
      </c>
      <c r="D404" s="14">
        <v>16.09</v>
      </c>
      <c r="E404" s="47">
        <f t="shared" ca="1" si="6"/>
        <v>1850.35</v>
      </c>
      <c r="F404" s="11">
        <v>0.44372685185185184</v>
      </c>
      <c r="G404" s="10" t="s">
        <v>1</v>
      </c>
    </row>
    <row r="405" spans="2:7" ht="15">
      <c r="B405" s="13">
        <v>43041</v>
      </c>
      <c r="C405" s="10">
        <v>8</v>
      </c>
      <c r="D405" s="14">
        <v>16.09</v>
      </c>
      <c r="E405" s="47">
        <f t="shared" ca="1" si="6"/>
        <v>128.72</v>
      </c>
      <c r="F405" s="11">
        <v>0.44372685185185184</v>
      </c>
      <c r="G405" s="10" t="s">
        <v>1</v>
      </c>
    </row>
    <row r="406" spans="2:7" ht="15">
      <c r="B406" s="13">
        <v>43041</v>
      </c>
      <c r="C406" s="10">
        <v>14</v>
      </c>
      <c r="D406" s="14">
        <v>16.094999999999999</v>
      </c>
      <c r="E406" s="47">
        <f t="shared" ca="1" si="6"/>
        <v>225.32999999999998</v>
      </c>
      <c r="F406" s="11">
        <v>0.44377314814814817</v>
      </c>
      <c r="G406" s="10" t="s">
        <v>1</v>
      </c>
    </row>
    <row r="407" spans="2:7" ht="15">
      <c r="B407" s="13">
        <v>43041</v>
      </c>
      <c r="C407" s="10">
        <v>202</v>
      </c>
      <c r="D407" s="14">
        <v>16.094999999999999</v>
      </c>
      <c r="E407" s="47">
        <f t="shared" ca="1" si="6"/>
        <v>3251.1899999999996</v>
      </c>
      <c r="F407" s="11">
        <v>0.44377314814814817</v>
      </c>
      <c r="G407" s="10" t="s">
        <v>1</v>
      </c>
    </row>
    <row r="408" spans="2:7" ht="15">
      <c r="B408" s="13">
        <v>43041</v>
      </c>
      <c r="C408" s="10">
        <v>268</v>
      </c>
      <c r="D408" s="14">
        <v>16.094999999999999</v>
      </c>
      <c r="E408" s="47">
        <f t="shared" ca="1" si="6"/>
        <v>4313.46</v>
      </c>
      <c r="F408" s="11">
        <v>0.44377314814814817</v>
      </c>
      <c r="G408" s="10" t="s">
        <v>1</v>
      </c>
    </row>
    <row r="409" spans="2:7" ht="15">
      <c r="B409" s="13">
        <v>43041</v>
      </c>
      <c r="C409" s="10">
        <v>9</v>
      </c>
      <c r="D409" s="14">
        <v>16.094999999999999</v>
      </c>
      <c r="E409" s="47">
        <f t="shared" ca="1" si="6"/>
        <v>144.85499999999999</v>
      </c>
      <c r="F409" s="11">
        <v>0.44377314814814817</v>
      </c>
      <c r="G409" s="10" t="s">
        <v>1</v>
      </c>
    </row>
    <row r="410" spans="2:7" ht="15">
      <c r="B410" s="13">
        <v>43041</v>
      </c>
      <c r="C410" s="10">
        <v>202</v>
      </c>
      <c r="D410" s="14">
        <v>16.094999999999999</v>
      </c>
      <c r="E410" s="47">
        <f t="shared" ca="1" si="6"/>
        <v>3251.1899999999996</v>
      </c>
      <c r="F410" s="11">
        <v>0.44377314814814817</v>
      </c>
      <c r="G410" s="10" t="s">
        <v>1</v>
      </c>
    </row>
    <row r="411" spans="2:7" ht="15">
      <c r="B411" s="13">
        <v>43041</v>
      </c>
      <c r="C411" s="10">
        <v>1300</v>
      </c>
      <c r="D411" s="14">
        <v>16.094999999999999</v>
      </c>
      <c r="E411" s="47">
        <f t="shared" ca="1" si="6"/>
        <v>20923.5</v>
      </c>
      <c r="F411" s="11">
        <v>0.44377314814814817</v>
      </c>
      <c r="G411" s="10" t="s">
        <v>1</v>
      </c>
    </row>
    <row r="412" spans="2:7" ht="15">
      <c r="B412" s="13">
        <v>43041</v>
      </c>
      <c r="C412" s="10">
        <v>640</v>
      </c>
      <c r="D412" s="14">
        <v>16.094999999999999</v>
      </c>
      <c r="E412" s="47">
        <f t="shared" ca="1" si="6"/>
        <v>10300.799999999999</v>
      </c>
      <c r="F412" s="11">
        <v>0.44378472222222221</v>
      </c>
      <c r="G412" s="10" t="s">
        <v>1</v>
      </c>
    </row>
    <row r="413" spans="2:7" ht="15">
      <c r="B413" s="13">
        <v>43041</v>
      </c>
      <c r="C413" s="10">
        <v>371</v>
      </c>
      <c r="D413" s="14">
        <v>16.094999999999999</v>
      </c>
      <c r="E413" s="47">
        <f t="shared" ca="1" si="6"/>
        <v>5971.2449999999999</v>
      </c>
      <c r="F413" s="11">
        <v>0.44378472222222221</v>
      </c>
      <c r="G413" s="10" t="s">
        <v>1</v>
      </c>
    </row>
    <row r="414" spans="2:7" ht="15">
      <c r="B414" s="13">
        <v>43041</v>
      </c>
      <c r="C414" s="10">
        <v>26</v>
      </c>
      <c r="D414" s="14">
        <v>16.105</v>
      </c>
      <c r="E414" s="47">
        <f t="shared" ca="1" si="6"/>
        <v>418.73</v>
      </c>
      <c r="F414" s="11">
        <v>0.44402777777777774</v>
      </c>
      <c r="G414" s="10" t="s">
        <v>1</v>
      </c>
    </row>
    <row r="415" spans="2:7" ht="15">
      <c r="B415" s="13">
        <v>43041</v>
      </c>
      <c r="C415" s="10">
        <v>369</v>
      </c>
      <c r="D415" s="14">
        <v>16.105</v>
      </c>
      <c r="E415" s="47">
        <f t="shared" ca="1" si="6"/>
        <v>5942.7449999999999</v>
      </c>
      <c r="F415" s="11">
        <v>0.44402777777777774</v>
      </c>
      <c r="G415" s="10" t="s">
        <v>1</v>
      </c>
    </row>
    <row r="416" spans="2:7" ht="15">
      <c r="B416" s="13">
        <v>43041</v>
      </c>
      <c r="C416" s="10">
        <v>593</v>
      </c>
      <c r="D416" s="14">
        <v>16.105</v>
      </c>
      <c r="E416" s="47">
        <f t="shared" ca="1" si="6"/>
        <v>9550.2649999999994</v>
      </c>
      <c r="F416" s="11">
        <v>0.44402777777777774</v>
      </c>
      <c r="G416" s="10" t="s">
        <v>1</v>
      </c>
    </row>
    <row r="417" spans="2:7" ht="15">
      <c r="B417" s="13">
        <v>43041</v>
      </c>
      <c r="C417" s="10">
        <v>286</v>
      </c>
      <c r="D417" s="14">
        <v>16.105</v>
      </c>
      <c r="E417" s="47">
        <f t="shared" ca="1" si="6"/>
        <v>4606.03</v>
      </c>
      <c r="F417" s="11">
        <v>0.44402777777777774</v>
      </c>
      <c r="G417" s="10" t="s">
        <v>1</v>
      </c>
    </row>
    <row r="418" spans="2:7" ht="15">
      <c r="B418" s="13">
        <v>43041</v>
      </c>
      <c r="C418" s="10">
        <v>156</v>
      </c>
      <c r="D418" s="14">
        <v>16.11</v>
      </c>
      <c r="E418" s="47">
        <f t="shared" ca="1" si="6"/>
        <v>2513.16</v>
      </c>
      <c r="F418" s="11">
        <v>0.44453703703703701</v>
      </c>
      <c r="G418" s="10" t="s">
        <v>1</v>
      </c>
    </row>
    <row r="419" spans="2:7" ht="15">
      <c r="B419" s="13">
        <v>43041</v>
      </c>
      <c r="C419" s="10">
        <v>380</v>
      </c>
      <c r="D419" s="14">
        <v>16.11</v>
      </c>
      <c r="E419" s="47">
        <f t="shared" ca="1" si="6"/>
        <v>6121.8</v>
      </c>
      <c r="F419" s="11">
        <v>0.44453703703703701</v>
      </c>
      <c r="G419" s="10" t="s">
        <v>1</v>
      </c>
    </row>
    <row r="420" spans="2:7" ht="15">
      <c r="B420" s="13">
        <v>43041</v>
      </c>
      <c r="C420" s="10">
        <v>217</v>
      </c>
      <c r="D420" s="14">
        <v>16.11</v>
      </c>
      <c r="E420" s="47">
        <f t="shared" ca="1" si="6"/>
        <v>3495.87</v>
      </c>
      <c r="F420" s="11">
        <v>0.44453703703703701</v>
      </c>
      <c r="G420" s="10" t="s">
        <v>1</v>
      </c>
    </row>
    <row r="421" spans="2:7" ht="15">
      <c r="B421" s="13">
        <v>43041</v>
      </c>
      <c r="C421" s="10">
        <v>75</v>
      </c>
      <c r="D421" s="14">
        <v>16.11</v>
      </c>
      <c r="E421" s="47">
        <f t="shared" ca="1" si="6"/>
        <v>1208.25</v>
      </c>
      <c r="F421" s="11">
        <v>0.44453703703703701</v>
      </c>
      <c r="G421" s="10" t="s">
        <v>1</v>
      </c>
    </row>
    <row r="422" spans="2:7" ht="15">
      <c r="B422" s="13">
        <v>43041</v>
      </c>
      <c r="C422" s="10">
        <v>294</v>
      </c>
      <c r="D422" s="14">
        <v>16.114999999999998</v>
      </c>
      <c r="E422" s="47">
        <f t="shared" ca="1" si="6"/>
        <v>4737.8099999999995</v>
      </c>
      <c r="F422" s="11">
        <v>0.44525462962962964</v>
      </c>
      <c r="G422" s="10" t="s">
        <v>1</v>
      </c>
    </row>
    <row r="423" spans="2:7" ht="15">
      <c r="B423" s="13">
        <v>43041</v>
      </c>
      <c r="C423" s="10">
        <v>285</v>
      </c>
      <c r="D423" s="14">
        <v>16.114999999999998</v>
      </c>
      <c r="E423" s="47">
        <f t="shared" ca="1" si="6"/>
        <v>4592.7749999999996</v>
      </c>
      <c r="F423" s="11">
        <v>0.44567129629629632</v>
      </c>
      <c r="G423" s="10" t="s">
        <v>1</v>
      </c>
    </row>
    <row r="424" spans="2:7" ht="15">
      <c r="B424" s="13">
        <v>43041</v>
      </c>
      <c r="C424" s="10">
        <v>872</v>
      </c>
      <c r="D424" s="14">
        <v>16.125</v>
      </c>
      <c r="E424" s="47">
        <f t="shared" ca="1" si="6"/>
        <v>14061</v>
      </c>
      <c r="F424" s="11">
        <v>0.44575231481481481</v>
      </c>
      <c r="G424" s="10" t="s">
        <v>1</v>
      </c>
    </row>
    <row r="425" spans="2:7" ht="15">
      <c r="B425" s="13">
        <v>43041</v>
      </c>
      <c r="C425" s="10">
        <v>125</v>
      </c>
      <c r="D425" s="14">
        <v>16.125</v>
      </c>
      <c r="E425" s="47">
        <f t="shared" ca="1" si="6"/>
        <v>2015.625</v>
      </c>
      <c r="F425" s="11">
        <v>0.44577546296296294</v>
      </c>
      <c r="G425" s="10" t="s">
        <v>1</v>
      </c>
    </row>
    <row r="426" spans="2:7" ht="15">
      <c r="B426" s="13">
        <v>43041</v>
      </c>
      <c r="C426" s="10">
        <v>339</v>
      </c>
      <c r="D426" s="14">
        <v>16.125</v>
      </c>
      <c r="E426" s="47">
        <f t="shared" ca="1" si="6"/>
        <v>5466.375</v>
      </c>
      <c r="F426" s="11">
        <v>0.44577546296296294</v>
      </c>
      <c r="G426" s="10" t="s">
        <v>1</v>
      </c>
    </row>
    <row r="427" spans="2:7" ht="15">
      <c r="B427" s="13">
        <v>43041</v>
      </c>
      <c r="C427" s="10">
        <v>367</v>
      </c>
      <c r="D427" s="14">
        <v>16.125</v>
      </c>
      <c r="E427" s="47">
        <f t="shared" ca="1" si="6"/>
        <v>5917.875</v>
      </c>
      <c r="F427" s="11">
        <v>0.44577546296296294</v>
      </c>
      <c r="G427" s="10" t="s">
        <v>1</v>
      </c>
    </row>
    <row r="428" spans="2:7" ht="15">
      <c r="B428" s="13">
        <v>43041</v>
      </c>
      <c r="C428" s="10">
        <v>474</v>
      </c>
      <c r="D428" s="14">
        <v>16.125</v>
      </c>
      <c r="E428" s="47">
        <f t="shared" ca="1" si="6"/>
        <v>7643.25</v>
      </c>
      <c r="F428" s="11">
        <v>0.44577546296296294</v>
      </c>
      <c r="G428" s="10" t="s">
        <v>1</v>
      </c>
    </row>
    <row r="429" spans="2:7" ht="15">
      <c r="B429" s="13">
        <v>43041</v>
      </c>
      <c r="C429" s="10">
        <v>338</v>
      </c>
      <c r="D429" s="14">
        <v>16.125</v>
      </c>
      <c r="E429" s="47">
        <f t="shared" ca="1" si="6"/>
        <v>5450.25</v>
      </c>
      <c r="F429" s="11">
        <v>0.44577546296296294</v>
      </c>
      <c r="G429" s="10" t="s">
        <v>1</v>
      </c>
    </row>
    <row r="430" spans="2:7" ht="15">
      <c r="B430" s="13">
        <v>43041</v>
      </c>
      <c r="C430" s="10">
        <v>305</v>
      </c>
      <c r="D430" s="14">
        <v>16.125</v>
      </c>
      <c r="E430" s="47">
        <f t="shared" ca="1" si="6"/>
        <v>4918.125</v>
      </c>
      <c r="F430" s="11">
        <v>0.44577546296296294</v>
      </c>
      <c r="G430" s="10" t="s">
        <v>1</v>
      </c>
    </row>
    <row r="431" spans="2:7" ht="15">
      <c r="B431" s="13">
        <v>43041</v>
      </c>
      <c r="C431" s="10">
        <v>643</v>
      </c>
      <c r="D431" s="14">
        <v>16.13</v>
      </c>
      <c r="E431" s="47">
        <f t="shared" ca="1" si="6"/>
        <v>10371.59</v>
      </c>
      <c r="F431" s="11">
        <v>0.44835648148148149</v>
      </c>
      <c r="G431" s="10" t="s">
        <v>1</v>
      </c>
    </row>
    <row r="432" spans="2:7" ht="15">
      <c r="B432" s="13">
        <v>43041</v>
      </c>
      <c r="C432" s="10">
        <v>262</v>
      </c>
      <c r="D432" s="14">
        <v>16.125</v>
      </c>
      <c r="E432" s="47">
        <f t="shared" ca="1" si="6"/>
        <v>4224.75</v>
      </c>
      <c r="F432" s="11">
        <v>0.44853009259259258</v>
      </c>
      <c r="G432" s="10" t="s">
        <v>1</v>
      </c>
    </row>
    <row r="433" spans="2:7" ht="15">
      <c r="B433" s="13">
        <v>43041</v>
      </c>
      <c r="C433" s="10">
        <v>821</v>
      </c>
      <c r="D433" s="14">
        <v>16.125</v>
      </c>
      <c r="E433" s="47">
        <f t="shared" ca="1" si="6"/>
        <v>13238.625</v>
      </c>
      <c r="F433" s="11">
        <v>0.44853009259259258</v>
      </c>
      <c r="G433" s="10" t="s">
        <v>1</v>
      </c>
    </row>
    <row r="434" spans="2:7" ht="15">
      <c r="B434" s="13">
        <v>43041</v>
      </c>
      <c r="C434" s="10">
        <v>254</v>
      </c>
      <c r="D434" s="14">
        <v>16.125</v>
      </c>
      <c r="E434" s="47">
        <f t="shared" ca="1" si="6"/>
        <v>4095.75</v>
      </c>
      <c r="F434" s="11">
        <v>0.44873842592592594</v>
      </c>
      <c r="G434" s="10" t="s">
        <v>1</v>
      </c>
    </row>
    <row r="435" spans="2:7" ht="15">
      <c r="B435" s="13">
        <v>43041</v>
      </c>
      <c r="C435" s="10">
        <v>1045</v>
      </c>
      <c r="D435" s="14">
        <v>16.12</v>
      </c>
      <c r="E435" s="47">
        <f t="shared" ca="1" si="6"/>
        <v>16845.400000000001</v>
      </c>
      <c r="F435" s="11">
        <v>0.4487962962962963</v>
      </c>
      <c r="G435" s="10" t="s">
        <v>1</v>
      </c>
    </row>
    <row r="436" spans="2:7" ht="15">
      <c r="B436" s="13">
        <v>43041</v>
      </c>
      <c r="C436" s="10">
        <v>1082</v>
      </c>
      <c r="D436" s="14">
        <v>16.12</v>
      </c>
      <c r="E436" s="47">
        <f t="shared" ca="1" si="6"/>
        <v>17441.84</v>
      </c>
      <c r="F436" s="11">
        <v>0.44957175925925924</v>
      </c>
      <c r="G436" s="10" t="s">
        <v>1</v>
      </c>
    </row>
    <row r="437" spans="2:7" ht="15">
      <c r="B437" s="13">
        <v>43041</v>
      </c>
      <c r="C437" s="10">
        <v>174</v>
      </c>
      <c r="D437" s="14">
        <v>16.114999999999998</v>
      </c>
      <c r="E437" s="47">
        <f t="shared" ca="1" si="6"/>
        <v>2804.0099999999998</v>
      </c>
      <c r="F437" s="11">
        <v>0.45045138888888886</v>
      </c>
      <c r="G437" s="10" t="s">
        <v>1</v>
      </c>
    </row>
    <row r="438" spans="2:7" ht="15">
      <c r="B438" s="13">
        <v>43041</v>
      </c>
      <c r="C438" s="10">
        <v>80</v>
      </c>
      <c r="D438" s="14">
        <v>16.114999999999998</v>
      </c>
      <c r="E438" s="47">
        <f t="shared" ca="1" si="6"/>
        <v>1289.1999999999998</v>
      </c>
      <c r="F438" s="11">
        <v>0.45045138888888886</v>
      </c>
      <c r="G438" s="10" t="s">
        <v>1</v>
      </c>
    </row>
    <row r="439" spans="2:7" ht="15">
      <c r="B439" s="13">
        <v>43041</v>
      </c>
      <c r="C439" s="10">
        <v>254</v>
      </c>
      <c r="D439" s="14">
        <v>16.13</v>
      </c>
      <c r="E439" s="47">
        <f t="shared" ca="1" si="6"/>
        <v>4097.0199999999995</v>
      </c>
      <c r="F439" s="11">
        <v>0.45350694444444445</v>
      </c>
      <c r="G439" s="10" t="s">
        <v>1</v>
      </c>
    </row>
    <row r="440" spans="2:7" ht="15">
      <c r="B440" s="13">
        <v>43041</v>
      </c>
      <c r="C440" s="10">
        <v>254</v>
      </c>
      <c r="D440" s="14">
        <v>16.12</v>
      </c>
      <c r="E440" s="47">
        <f t="shared" ca="1" si="6"/>
        <v>4094.4800000000005</v>
      </c>
      <c r="F440" s="11">
        <v>0.45427083333333335</v>
      </c>
      <c r="G440" s="10" t="s">
        <v>1</v>
      </c>
    </row>
    <row r="441" spans="2:7" ht="15">
      <c r="B441" s="13">
        <v>43041</v>
      </c>
      <c r="C441" s="10">
        <v>254</v>
      </c>
      <c r="D441" s="14">
        <v>16.12</v>
      </c>
      <c r="E441" s="47">
        <f t="shared" ca="1" si="6"/>
        <v>4094.4800000000005</v>
      </c>
      <c r="F441" s="11">
        <v>0.45427083333333335</v>
      </c>
      <c r="G441" s="10" t="s">
        <v>1</v>
      </c>
    </row>
    <row r="442" spans="2:7" ht="15">
      <c r="B442" s="13">
        <v>43041</v>
      </c>
      <c r="C442" s="10">
        <v>359</v>
      </c>
      <c r="D442" s="14">
        <v>16.12</v>
      </c>
      <c r="E442" s="47">
        <f t="shared" ca="1" si="6"/>
        <v>5787.08</v>
      </c>
      <c r="F442" s="11">
        <v>0.45432870370370365</v>
      </c>
      <c r="G442" s="10" t="s">
        <v>1</v>
      </c>
    </row>
    <row r="443" spans="2:7" ht="15">
      <c r="B443" s="13">
        <v>43041</v>
      </c>
      <c r="C443" s="10">
        <v>286</v>
      </c>
      <c r="D443" s="14">
        <v>16.12</v>
      </c>
      <c r="E443" s="47">
        <f t="shared" ca="1" si="6"/>
        <v>4610.3200000000006</v>
      </c>
      <c r="F443" s="11">
        <v>0.45432870370370365</v>
      </c>
      <c r="G443" s="10" t="s">
        <v>1</v>
      </c>
    </row>
    <row r="444" spans="2:7" ht="15">
      <c r="B444" s="13">
        <v>43041</v>
      </c>
      <c r="C444" s="10">
        <v>801</v>
      </c>
      <c r="D444" s="14">
        <v>16.114999999999998</v>
      </c>
      <c r="E444" s="47">
        <f t="shared" ca="1" si="6"/>
        <v>12908.114999999998</v>
      </c>
      <c r="F444" s="11">
        <v>0.45445601851851852</v>
      </c>
      <c r="G444" s="10" t="s">
        <v>1</v>
      </c>
    </row>
    <row r="445" spans="2:7" ht="15">
      <c r="B445" s="13">
        <v>43041</v>
      </c>
      <c r="C445" s="10">
        <v>395</v>
      </c>
      <c r="D445" s="14">
        <v>16.114999999999998</v>
      </c>
      <c r="E445" s="47">
        <f t="shared" ca="1" si="6"/>
        <v>6365.4249999999993</v>
      </c>
      <c r="F445" s="11">
        <v>0.45445601851851852</v>
      </c>
      <c r="G445" s="10" t="s">
        <v>1</v>
      </c>
    </row>
    <row r="446" spans="2:7" ht="15">
      <c r="B446" s="13">
        <v>43041</v>
      </c>
      <c r="C446" s="10">
        <v>17</v>
      </c>
      <c r="D446" s="14">
        <v>16.114999999999998</v>
      </c>
      <c r="E446" s="47">
        <f t="shared" ca="1" si="6"/>
        <v>273.95499999999998</v>
      </c>
      <c r="F446" s="11">
        <v>0.45445601851851852</v>
      </c>
      <c r="G446" s="10" t="s">
        <v>1</v>
      </c>
    </row>
    <row r="447" spans="2:7" ht="15">
      <c r="B447" s="13">
        <v>43041</v>
      </c>
      <c r="C447" s="10">
        <v>200</v>
      </c>
      <c r="D447" s="14">
        <v>16.114999999999998</v>
      </c>
      <c r="E447" s="47">
        <f t="shared" ca="1" si="6"/>
        <v>3222.9999999999995</v>
      </c>
      <c r="F447" s="11">
        <v>0.45445601851851852</v>
      </c>
      <c r="G447" s="10" t="s">
        <v>1</v>
      </c>
    </row>
    <row r="448" spans="2:7" ht="15">
      <c r="B448" s="13">
        <v>43041</v>
      </c>
      <c r="C448" s="10">
        <v>183</v>
      </c>
      <c r="D448" s="14">
        <v>16.114999999999998</v>
      </c>
      <c r="E448" s="47">
        <f t="shared" ca="1" si="6"/>
        <v>2949.0449999999996</v>
      </c>
      <c r="F448" s="11">
        <v>0.45445601851851852</v>
      </c>
      <c r="G448" s="10" t="s">
        <v>1</v>
      </c>
    </row>
    <row r="449" spans="2:7" ht="15">
      <c r="B449" s="13">
        <v>43041</v>
      </c>
      <c r="C449" s="10">
        <v>120</v>
      </c>
      <c r="D449" s="14">
        <v>16.114999999999998</v>
      </c>
      <c r="E449" s="47">
        <f t="shared" ca="1" si="6"/>
        <v>1933.7999999999997</v>
      </c>
      <c r="F449" s="11">
        <v>0.45445601851851852</v>
      </c>
      <c r="G449" s="10" t="s">
        <v>1</v>
      </c>
    </row>
    <row r="450" spans="2:7" ht="15">
      <c r="B450" s="13">
        <v>43041</v>
      </c>
      <c r="C450" s="10">
        <v>19</v>
      </c>
      <c r="D450" s="14">
        <v>16.114999999999998</v>
      </c>
      <c r="E450" s="47">
        <f t="shared" ca="1" si="6"/>
        <v>306.18499999999995</v>
      </c>
      <c r="F450" s="11">
        <v>0.4546412037037037</v>
      </c>
      <c r="G450" s="10" t="s">
        <v>1</v>
      </c>
    </row>
    <row r="451" spans="2:7" ht="15">
      <c r="B451" s="13">
        <v>43041</v>
      </c>
      <c r="C451" s="10">
        <v>252</v>
      </c>
      <c r="D451" s="14">
        <v>16.114999999999998</v>
      </c>
      <c r="E451" s="47">
        <f t="shared" ca="1" si="6"/>
        <v>4060.9799999999996</v>
      </c>
      <c r="F451" s="11">
        <v>0.4546412037037037</v>
      </c>
      <c r="G451" s="10" t="s">
        <v>1</v>
      </c>
    </row>
    <row r="452" spans="2:7" ht="15">
      <c r="B452" s="13">
        <v>43041</v>
      </c>
      <c r="C452" s="10">
        <v>194</v>
      </c>
      <c r="D452" s="14">
        <v>16.114999999999998</v>
      </c>
      <c r="E452" s="47">
        <f t="shared" ca="1" si="6"/>
        <v>3126.3099999999995</v>
      </c>
      <c r="F452" s="11">
        <v>0.45525462962962965</v>
      </c>
      <c r="G452" s="10" t="s">
        <v>1</v>
      </c>
    </row>
    <row r="453" spans="2:7" ht="15">
      <c r="B453" s="13">
        <v>43041</v>
      </c>
      <c r="C453" s="10">
        <v>94</v>
      </c>
      <c r="D453" s="14">
        <v>16.114999999999998</v>
      </c>
      <c r="E453" s="47">
        <f t="shared" ca="1" si="6"/>
        <v>1514.81</v>
      </c>
      <c r="F453" s="11">
        <v>0.45525462962962965</v>
      </c>
      <c r="G453" s="10" t="s">
        <v>1</v>
      </c>
    </row>
    <row r="454" spans="2:7" ht="15">
      <c r="B454" s="13">
        <v>43041</v>
      </c>
      <c r="C454" s="10">
        <v>86</v>
      </c>
      <c r="D454" s="14">
        <v>16.105</v>
      </c>
      <c r="E454" s="47">
        <f t="shared" ca="1" si="6"/>
        <v>1385.03</v>
      </c>
      <c r="F454" s="11">
        <v>0.46017361111111116</v>
      </c>
      <c r="G454" s="10" t="s">
        <v>1</v>
      </c>
    </row>
    <row r="455" spans="2:7" ht="15">
      <c r="B455" s="13">
        <v>43041</v>
      </c>
      <c r="C455" s="10">
        <v>38</v>
      </c>
      <c r="D455" s="14">
        <v>16.105</v>
      </c>
      <c r="E455" s="47">
        <f t="shared" ca="1" si="6"/>
        <v>611.99</v>
      </c>
      <c r="F455" s="11">
        <v>0.4619328703703704</v>
      </c>
      <c r="G455" s="10" t="s">
        <v>1</v>
      </c>
    </row>
    <row r="456" spans="2:7" ht="15">
      <c r="B456" s="13">
        <v>43041</v>
      </c>
      <c r="C456" s="10">
        <v>130</v>
      </c>
      <c r="D456" s="14">
        <v>16.105</v>
      </c>
      <c r="E456" s="47">
        <f t="shared" ca="1" si="6"/>
        <v>2093.65</v>
      </c>
      <c r="F456" s="11">
        <v>0.4619328703703704</v>
      </c>
      <c r="G456" s="10" t="s">
        <v>1</v>
      </c>
    </row>
    <row r="457" spans="2:7" ht="15">
      <c r="B457" s="13">
        <v>43041</v>
      </c>
      <c r="C457" s="10">
        <v>1110</v>
      </c>
      <c r="D457" s="14">
        <v>16.100000000000001</v>
      </c>
      <c r="E457" s="47">
        <f t="shared" ca="1" si="6"/>
        <v>17871</v>
      </c>
      <c r="F457" s="11">
        <v>0.46459490740740739</v>
      </c>
      <c r="G457" s="10" t="s">
        <v>1</v>
      </c>
    </row>
    <row r="458" spans="2:7" ht="15">
      <c r="B458" s="13">
        <v>43041</v>
      </c>
      <c r="C458" s="10">
        <v>254</v>
      </c>
      <c r="D458" s="14">
        <v>16.100000000000001</v>
      </c>
      <c r="E458" s="47">
        <f t="shared" ca="1" si="6"/>
        <v>4089.4000000000005</v>
      </c>
      <c r="F458" s="11">
        <v>0.46480324074074075</v>
      </c>
      <c r="G458" s="10" t="s">
        <v>1</v>
      </c>
    </row>
    <row r="459" spans="2:7" ht="15">
      <c r="B459" s="13">
        <v>43041</v>
      </c>
      <c r="C459" s="10">
        <v>254</v>
      </c>
      <c r="D459" s="14">
        <v>16.094999999999999</v>
      </c>
      <c r="E459" s="47">
        <f t="shared" ca="1" si="6"/>
        <v>4088.1299999999997</v>
      </c>
      <c r="F459" s="11">
        <v>0.46504629629629629</v>
      </c>
      <c r="G459" s="10" t="s">
        <v>1</v>
      </c>
    </row>
    <row r="460" spans="2:7" ht="15">
      <c r="B460" s="13">
        <v>43041</v>
      </c>
      <c r="C460" s="10">
        <v>304</v>
      </c>
      <c r="D460" s="14">
        <v>16.094999999999999</v>
      </c>
      <c r="E460" s="47">
        <f t="shared" ca="1" si="6"/>
        <v>4892.8799999999992</v>
      </c>
      <c r="F460" s="11">
        <v>0.46504629629629629</v>
      </c>
      <c r="G460" s="10" t="s">
        <v>1</v>
      </c>
    </row>
    <row r="461" spans="2:7" ht="15">
      <c r="B461" s="13">
        <v>43041</v>
      </c>
      <c r="C461" s="10">
        <v>307</v>
      </c>
      <c r="D461" s="14">
        <v>16.094999999999999</v>
      </c>
      <c r="E461" s="47">
        <f t="shared" ca="1" si="6"/>
        <v>4941.165</v>
      </c>
      <c r="F461" s="11">
        <v>0.46504629629629629</v>
      </c>
      <c r="G461" s="10" t="s">
        <v>1</v>
      </c>
    </row>
    <row r="462" spans="2:7" ht="15">
      <c r="B462" s="13">
        <v>43041</v>
      </c>
      <c r="C462" s="10">
        <v>210</v>
      </c>
      <c r="D462" s="14">
        <v>16.094999999999999</v>
      </c>
      <c r="E462" s="47">
        <f t="shared" ca="1" si="6"/>
        <v>3379.95</v>
      </c>
      <c r="F462" s="11">
        <v>0.46504629629629629</v>
      </c>
      <c r="G462" s="10" t="s">
        <v>1</v>
      </c>
    </row>
    <row r="463" spans="2:7" ht="15">
      <c r="B463" s="13">
        <v>43041</v>
      </c>
      <c r="C463" s="10">
        <v>108</v>
      </c>
      <c r="D463" s="14">
        <v>16.094999999999999</v>
      </c>
      <c r="E463" s="47">
        <f t="shared" ca="1" si="6"/>
        <v>1738.2599999999998</v>
      </c>
      <c r="F463" s="11">
        <v>0.46510416666666665</v>
      </c>
      <c r="G463" s="10" t="s">
        <v>1</v>
      </c>
    </row>
    <row r="464" spans="2:7" ht="15">
      <c r="B464" s="13">
        <v>43041</v>
      </c>
      <c r="C464" s="10">
        <v>254</v>
      </c>
      <c r="D464" s="14">
        <v>16.11</v>
      </c>
      <c r="E464" s="47">
        <f t="shared" ref="E464:E527" ca="1" si="7">+C464*D464</f>
        <v>4091.94</v>
      </c>
      <c r="F464" s="11">
        <v>0.46581018518518519</v>
      </c>
      <c r="G464" s="10" t="s">
        <v>1</v>
      </c>
    </row>
    <row r="465" spans="2:7" ht="15">
      <c r="B465" s="13">
        <v>43041</v>
      </c>
      <c r="C465" s="10">
        <v>30</v>
      </c>
      <c r="D465" s="14">
        <v>16.114999999999998</v>
      </c>
      <c r="E465" s="47">
        <f t="shared" ca="1" si="7"/>
        <v>483.44999999999993</v>
      </c>
      <c r="F465" s="11">
        <v>0.46631944444444445</v>
      </c>
      <c r="G465" s="10" t="s">
        <v>1</v>
      </c>
    </row>
    <row r="466" spans="2:7" ht="15">
      <c r="B466" s="13">
        <v>43041</v>
      </c>
      <c r="C466" s="10">
        <v>224</v>
      </c>
      <c r="D466" s="14">
        <v>16.114999999999998</v>
      </c>
      <c r="E466" s="47">
        <f t="shared" ca="1" si="7"/>
        <v>3609.7599999999998</v>
      </c>
      <c r="F466" s="11">
        <v>0.46631944444444445</v>
      </c>
      <c r="G466" s="10" t="s">
        <v>1</v>
      </c>
    </row>
    <row r="467" spans="2:7" ht="15">
      <c r="B467" s="13">
        <v>43041</v>
      </c>
      <c r="C467" s="10">
        <v>1130</v>
      </c>
      <c r="D467" s="14">
        <v>16.11</v>
      </c>
      <c r="E467" s="47">
        <f t="shared" ca="1" si="7"/>
        <v>18204.3</v>
      </c>
      <c r="F467" s="11">
        <v>0.46739583333333329</v>
      </c>
      <c r="G467" s="10" t="s">
        <v>1</v>
      </c>
    </row>
    <row r="468" spans="2:7" ht="15">
      <c r="B468" s="13">
        <v>43041</v>
      </c>
      <c r="C468" s="10">
        <v>356</v>
      </c>
      <c r="D468" s="14">
        <v>16.11</v>
      </c>
      <c r="E468" s="47">
        <f t="shared" ca="1" si="7"/>
        <v>5735.16</v>
      </c>
      <c r="F468" s="11">
        <v>0.46914351851851849</v>
      </c>
      <c r="G468" s="10" t="s">
        <v>1</v>
      </c>
    </row>
    <row r="469" spans="2:7" ht="15">
      <c r="B469" s="13">
        <v>43041</v>
      </c>
      <c r="C469" s="10">
        <v>107</v>
      </c>
      <c r="D469" s="14">
        <v>16.11</v>
      </c>
      <c r="E469" s="47">
        <f t="shared" ca="1" si="7"/>
        <v>1723.77</v>
      </c>
      <c r="F469" s="11">
        <v>0.46914351851851849</v>
      </c>
      <c r="G469" s="10" t="s">
        <v>1</v>
      </c>
    </row>
    <row r="470" spans="2:7" ht="15">
      <c r="B470" s="13">
        <v>43041</v>
      </c>
      <c r="C470" s="10">
        <v>58</v>
      </c>
      <c r="D470" s="14">
        <v>16.11</v>
      </c>
      <c r="E470" s="47">
        <f t="shared" ca="1" si="7"/>
        <v>934.38</v>
      </c>
      <c r="F470" s="11">
        <v>0.46914351851851849</v>
      </c>
      <c r="G470" s="10" t="s">
        <v>1</v>
      </c>
    </row>
    <row r="471" spans="2:7" ht="15">
      <c r="B471" s="13">
        <v>43041</v>
      </c>
      <c r="C471" s="10">
        <v>47</v>
      </c>
      <c r="D471" s="14">
        <v>16.11</v>
      </c>
      <c r="E471" s="47">
        <f t="shared" ca="1" si="7"/>
        <v>757.17</v>
      </c>
      <c r="F471" s="11">
        <v>0.46914351851851849</v>
      </c>
      <c r="G471" s="10" t="s">
        <v>1</v>
      </c>
    </row>
    <row r="472" spans="2:7" ht="15">
      <c r="B472" s="13">
        <v>43041</v>
      </c>
      <c r="C472" s="10">
        <v>302</v>
      </c>
      <c r="D472" s="14">
        <v>16.11</v>
      </c>
      <c r="E472" s="47">
        <f t="shared" ca="1" si="7"/>
        <v>4865.22</v>
      </c>
      <c r="F472" s="11">
        <v>0.46914351851851849</v>
      </c>
      <c r="G472" s="10" t="s">
        <v>1</v>
      </c>
    </row>
    <row r="473" spans="2:7" ht="15">
      <c r="B473" s="13">
        <v>43041</v>
      </c>
      <c r="C473" s="10">
        <v>529</v>
      </c>
      <c r="D473" s="14">
        <v>16.100000000000001</v>
      </c>
      <c r="E473" s="47">
        <f t="shared" ca="1" si="7"/>
        <v>8516.9000000000015</v>
      </c>
      <c r="F473" s="11">
        <v>0.47024305555555551</v>
      </c>
      <c r="G473" s="10" t="s">
        <v>1</v>
      </c>
    </row>
    <row r="474" spans="2:7" ht="15">
      <c r="B474" s="13">
        <v>43041</v>
      </c>
      <c r="C474" s="10">
        <v>1023</v>
      </c>
      <c r="D474" s="14">
        <v>16.100000000000001</v>
      </c>
      <c r="E474" s="47">
        <f t="shared" ca="1" si="7"/>
        <v>16470.300000000003</v>
      </c>
      <c r="F474" s="11">
        <v>0.47039351851851857</v>
      </c>
      <c r="G474" s="10" t="s">
        <v>1</v>
      </c>
    </row>
    <row r="475" spans="2:7" ht="15">
      <c r="B475" s="13">
        <v>43041</v>
      </c>
      <c r="C475" s="10">
        <v>254</v>
      </c>
      <c r="D475" s="14">
        <v>16.100000000000001</v>
      </c>
      <c r="E475" s="47">
        <f t="shared" ca="1" si="7"/>
        <v>4089.4000000000005</v>
      </c>
      <c r="F475" s="11">
        <v>0.47096064814814814</v>
      </c>
      <c r="G475" s="10" t="s">
        <v>1</v>
      </c>
    </row>
    <row r="476" spans="2:7" ht="15">
      <c r="B476" s="13">
        <v>43041</v>
      </c>
      <c r="C476" s="10">
        <v>254</v>
      </c>
      <c r="D476" s="14">
        <v>16.100000000000001</v>
      </c>
      <c r="E476" s="47">
        <f t="shared" ca="1" si="7"/>
        <v>4089.4000000000005</v>
      </c>
      <c r="F476" s="11">
        <v>0.47238425925925925</v>
      </c>
      <c r="G476" s="10" t="s">
        <v>1</v>
      </c>
    </row>
    <row r="477" spans="2:7" ht="15">
      <c r="B477" s="13">
        <v>43041</v>
      </c>
      <c r="C477" s="10">
        <v>455</v>
      </c>
      <c r="D477" s="14">
        <v>16.09</v>
      </c>
      <c r="E477" s="47">
        <f t="shared" ca="1" si="7"/>
        <v>7320.95</v>
      </c>
      <c r="F477" s="11">
        <v>0.4772569444444445</v>
      </c>
      <c r="G477" s="10" t="s">
        <v>1</v>
      </c>
    </row>
    <row r="478" spans="2:7" ht="15">
      <c r="B478" s="13">
        <v>43041</v>
      </c>
      <c r="C478" s="10">
        <v>388</v>
      </c>
      <c r="D478" s="14">
        <v>16.09</v>
      </c>
      <c r="E478" s="47">
        <f t="shared" ca="1" si="7"/>
        <v>6242.92</v>
      </c>
      <c r="F478" s="11">
        <v>0.47744212962962962</v>
      </c>
      <c r="G478" s="10" t="s">
        <v>1</v>
      </c>
    </row>
    <row r="479" spans="2:7" ht="15">
      <c r="B479" s="13">
        <v>43041</v>
      </c>
      <c r="C479" s="10">
        <v>542</v>
      </c>
      <c r="D479" s="14">
        <v>16.094999999999999</v>
      </c>
      <c r="E479" s="47">
        <f t="shared" ca="1" si="7"/>
        <v>8723.49</v>
      </c>
      <c r="F479" s="11">
        <v>0.47798611111111117</v>
      </c>
      <c r="G479" s="10" t="s">
        <v>1</v>
      </c>
    </row>
    <row r="480" spans="2:7" ht="15">
      <c r="B480" s="13">
        <v>43041</v>
      </c>
      <c r="C480" s="10">
        <v>435</v>
      </c>
      <c r="D480" s="14">
        <v>16.09</v>
      </c>
      <c r="E480" s="47">
        <f t="shared" ca="1" si="7"/>
        <v>6999.15</v>
      </c>
      <c r="F480" s="11">
        <v>0.47851851851851851</v>
      </c>
      <c r="G480" s="10" t="s">
        <v>1</v>
      </c>
    </row>
    <row r="481" spans="2:7" ht="15">
      <c r="B481" s="13">
        <v>43041</v>
      </c>
      <c r="C481" s="10">
        <v>449</v>
      </c>
      <c r="D481" s="14">
        <v>16.09</v>
      </c>
      <c r="E481" s="47">
        <f t="shared" ca="1" si="7"/>
        <v>7224.41</v>
      </c>
      <c r="F481" s="11">
        <v>0.47900462962962959</v>
      </c>
      <c r="G481" s="10" t="s">
        <v>1</v>
      </c>
    </row>
    <row r="482" spans="2:7" ht="15">
      <c r="B482" s="13">
        <v>43041</v>
      </c>
      <c r="C482" s="10">
        <v>67</v>
      </c>
      <c r="D482" s="14">
        <v>16.09</v>
      </c>
      <c r="E482" s="47">
        <f t="shared" ca="1" si="7"/>
        <v>1078.03</v>
      </c>
      <c r="F482" s="11">
        <v>0.47900462962962959</v>
      </c>
      <c r="G482" s="10" t="s">
        <v>1</v>
      </c>
    </row>
    <row r="483" spans="2:7" ht="15">
      <c r="B483" s="13">
        <v>43041</v>
      </c>
      <c r="C483" s="10">
        <v>141</v>
      </c>
      <c r="D483" s="14">
        <v>16.114999999999998</v>
      </c>
      <c r="E483" s="47">
        <f t="shared" ca="1" si="7"/>
        <v>2272.2149999999997</v>
      </c>
      <c r="F483" s="11">
        <v>0.48658564814814814</v>
      </c>
      <c r="G483" s="10" t="s">
        <v>1</v>
      </c>
    </row>
    <row r="484" spans="2:7" ht="15">
      <c r="B484" s="13">
        <v>43041</v>
      </c>
      <c r="C484" s="10">
        <v>116</v>
      </c>
      <c r="D484" s="14">
        <v>16.12</v>
      </c>
      <c r="E484" s="47">
        <f t="shared" ca="1" si="7"/>
        <v>1869.92</v>
      </c>
      <c r="F484" s="11">
        <v>0.48662037037037037</v>
      </c>
      <c r="G484" s="10" t="s">
        <v>1</v>
      </c>
    </row>
    <row r="485" spans="2:7" ht="15">
      <c r="B485" s="13">
        <v>43041</v>
      </c>
      <c r="C485" s="10">
        <v>254</v>
      </c>
      <c r="D485" s="14">
        <v>16.12</v>
      </c>
      <c r="E485" s="47">
        <f t="shared" ca="1" si="7"/>
        <v>4094.4800000000005</v>
      </c>
      <c r="F485" s="11">
        <v>0.48672453703703705</v>
      </c>
      <c r="G485" s="10" t="s">
        <v>1</v>
      </c>
    </row>
    <row r="486" spans="2:7" ht="15">
      <c r="B486" s="13">
        <v>43041</v>
      </c>
      <c r="C486" s="10">
        <v>1175</v>
      </c>
      <c r="D486" s="14">
        <v>16.114999999999998</v>
      </c>
      <c r="E486" s="47">
        <f t="shared" ca="1" si="7"/>
        <v>18935.124999999996</v>
      </c>
      <c r="F486" s="11">
        <v>0.48677083333333332</v>
      </c>
      <c r="G486" s="10" t="s">
        <v>1</v>
      </c>
    </row>
    <row r="487" spans="2:7" ht="15">
      <c r="B487" s="13">
        <v>43041</v>
      </c>
      <c r="C487" s="10">
        <v>304</v>
      </c>
      <c r="D487" s="14">
        <v>16.12</v>
      </c>
      <c r="E487" s="47">
        <f t="shared" ca="1" si="7"/>
        <v>4900.4800000000005</v>
      </c>
      <c r="F487" s="11">
        <v>0.48812499999999998</v>
      </c>
      <c r="G487" s="10" t="s">
        <v>1</v>
      </c>
    </row>
    <row r="488" spans="2:7" ht="15">
      <c r="B488" s="13">
        <v>43041</v>
      </c>
      <c r="C488" s="10">
        <v>674</v>
      </c>
      <c r="D488" s="14">
        <v>16.114999999999998</v>
      </c>
      <c r="E488" s="47">
        <f t="shared" ca="1" si="7"/>
        <v>10861.509999999998</v>
      </c>
      <c r="F488" s="11">
        <v>0.48842592592592587</v>
      </c>
      <c r="G488" s="10" t="s">
        <v>1</v>
      </c>
    </row>
    <row r="489" spans="2:7" ht="15">
      <c r="B489" s="13">
        <v>43041</v>
      </c>
      <c r="C489" s="10">
        <v>579</v>
      </c>
      <c r="D489" s="14">
        <v>16.11</v>
      </c>
      <c r="E489" s="47">
        <f t="shared" ca="1" si="7"/>
        <v>9327.69</v>
      </c>
      <c r="F489" s="11">
        <v>0.48871527777777773</v>
      </c>
      <c r="G489" s="10" t="s">
        <v>1</v>
      </c>
    </row>
    <row r="490" spans="2:7" ht="15">
      <c r="B490" s="13">
        <v>43041</v>
      </c>
      <c r="C490" s="10">
        <v>285</v>
      </c>
      <c r="D490" s="14">
        <v>16.11</v>
      </c>
      <c r="E490" s="47">
        <f t="shared" ca="1" si="7"/>
        <v>4591.3499999999995</v>
      </c>
      <c r="F490" s="11">
        <v>0.48871527777777773</v>
      </c>
      <c r="G490" s="10" t="s">
        <v>1</v>
      </c>
    </row>
    <row r="491" spans="2:7" ht="15">
      <c r="B491" s="13">
        <v>43041</v>
      </c>
      <c r="C491" s="10">
        <v>240</v>
      </c>
      <c r="D491" s="14">
        <v>16.11</v>
      </c>
      <c r="E491" s="47">
        <f t="shared" ca="1" si="7"/>
        <v>3866.3999999999996</v>
      </c>
      <c r="F491" s="11">
        <v>0.48871527777777773</v>
      </c>
      <c r="G491" s="10" t="s">
        <v>1</v>
      </c>
    </row>
    <row r="492" spans="2:7" ht="15">
      <c r="B492" s="13">
        <v>43041</v>
      </c>
      <c r="C492" s="10">
        <v>280</v>
      </c>
      <c r="D492" s="14">
        <v>16.11</v>
      </c>
      <c r="E492" s="47">
        <f t="shared" ca="1" si="7"/>
        <v>4510.8</v>
      </c>
      <c r="F492" s="11">
        <v>0.48871527777777773</v>
      </c>
      <c r="G492" s="10" t="s">
        <v>1</v>
      </c>
    </row>
    <row r="493" spans="2:7" ht="15">
      <c r="B493" s="13">
        <v>43041</v>
      </c>
      <c r="C493" s="10">
        <v>599</v>
      </c>
      <c r="D493" s="14">
        <v>16.11</v>
      </c>
      <c r="E493" s="47">
        <f t="shared" ca="1" si="7"/>
        <v>9649.89</v>
      </c>
      <c r="F493" s="11">
        <v>0.48871527777777773</v>
      </c>
      <c r="G493" s="10" t="s">
        <v>1</v>
      </c>
    </row>
    <row r="494" spans="2:7" ht="15">
      <c r="B494" s="13">
        <v>43041</v>
      </c>
      <c r="C494" s="10">
        <v>2</v>
      </c>
      <c r="D494" s="14">
        <v>16.11</v>
      </c>
      <c r="E494" s="47">
        <f t="shared" ca="1" si="7"/>
        <v>32.22</v>
      </c>
      <c r="F494" s="11">
        <v>0.48871527777777773</v>
      </c>
      <c r="G494" s="10" t="s">
        <v>1</v>
      </c>
    </row>
    <row r="495" spans="2:7" ht="15">
      <c r="B495" s="13">
        <v>43041</v>
      </c>
      <c r="C495" s="10">
        <v>254</v>
      </c>
      <c r="D495" s="14">
        <v>16.105</v>
      </c>
      <c r="E495" s="47">
        <f t="shared" ca="1" si="7"/>
        <v>4090.67</v>
      </c>
      <c r="F495" s="11">
        <v>0.48902777777777778</v>
      </c>
      <c r="G495" s="10" t="s">
        <v>1</v>
      </c>
    </row>
    <row r="496" spans="2:7" ht="15">
      <c r="B496" s="13">
        <v>43041</v>
      </c>
      <c r="C496" s="10">
        <v>355</v>
      </c>
      <c r="D496" s="14">
        <v>16.105</v>
      </c>
      <c r="E496" s="47">
        <f t="shared" ca="1" si="7"/>
        <v>5717.2750000000005</v>
      </c>
      <c r="F496" s="11">
        <v>0.4893865740740741</v>
      </c>
      <c r="G496" s="10" t="s">
        <v>1</v>
      </c>
    </row>
    <row r="497" spans="2:7" ht="15">
      <c r="B497" s="13">
        <v>43041</v>
      </c>
      <c r="C497" s="10">
        <v>177</v>
      </c>
      <c r="D497" s="14">
        <v>16.105</v>
      </c>
      <c r="E497" s="47">
        <f t="shared" ca="1" si="7"/>
        <v>2850.585</v>
      </c>
      <c r="F497" s="11">
        <v>0.4893865740740741</v>
      </c>
      <c r="G497" s="10" t="s">
        <v>1</v>
      </c>
    </row>
    <row r="498" spans="2:7" ht="15">
      <c r="B498" s="13">
        <v>43041</v>
      </c>
      <c r="C498" s="10">
        <v>254</v>
      </c>
      <c r="D498" s="14">
        <v>16.105</v>
      </c>
      <c r="E498" s="47">
        <f t="shared" ca="1" si="7"/>
        <v>4090.67</v>
      </c>
      <c r="F498" s="11">
        <v>0.49124999999999996</v>
      </c>
      <c r="G498" s="10" t="s">
        <v>1</v>
      </c>
    </row>
    <row r="499" spans="2:7" ht="15">
      <c r="B499" s="13">
        <v>43041</v>
      </c>
      <c r="C499" s="10">
        <v>254</v>
      </c>
      <c r="D499" s="14">
        <v>16.11</v>
      </c>
      <c r="E499" s="47">
        <f t="shared" ca="1" si="7"/>
        <v>4091.94</v>
      </c>
      <c r="F499" s="11">
        <v>0.49229166666666663</v>
      </c>
      <c r="G499" s="10" t="s">
        <v>1</v>
      </c>
    </row>
    <row r="500" spans="2:7" ht="15">
      <c r="B500" s="13">
        <v>43041</v>
      </c>
      <c r="C500" s="10">
        <v>229</v>
      </c>
      <c r="D500" s="14">
        <v>16.125</v>
      </c>
      <c r="E500" s="47">
        <f t="shared" ca="1" si="7"/>
        <v>3692.625</v>
      </c>
      <c r="F500" s="11">
        <v>0.49467592592592591</v>
      </c>
      <c r="G500" s="10" t="s">
        <v>1</v>
      </c>
    </row>
    <row r="501" spans="2:7" ht="15">
      <c r="B501" s="13">
        <v>43041</v>
      </c>
      <c r="C501" s="10">
        <v>228</v>
      </c>
      <c r="D501" s="14">
        <v>16.125</v>
      </c>
      <c r="E501" s="47">
        <f t="shared" ca="1" si="7"/>
        <v>3676.5</v>
      </c>
      <c r="F501" s="11">
        <v>0.49467592592592591</v>
      </c>
      <c r="G501" s="10" t="s">
        <v>1</v>
      </c>
    </row>
    <row r="502" spans="2:7" ht="15">
      <c r="B502" s="13">
        <v>43041</v>
      </c>
      <c r="C502" s="10">
        <v>261</v>
      </c>
      <c r="D502" s="14">
        <v>16.125</v>
      </c>
      <c r="E502" s="47">
        <f t="shared" ca="1" si="7"/>
        <v>4208.625</v>
      </c>
      <c r="F502" s="11">
        <v>0.49467592592592591</v>
      </c>
      <c r="G502" s="10" t="s">
        <v>1</v>
      </c>
    </row>
    <row r="503" spans="2:7" ht="15">
      <c r="B503" s="13">
        <v>43041</v>
      </c>
      <c r="C503" s="10">
        <v>64</v>
      </c>
      <c r="D503" s="14">
        <v>16.13</v>
      </c>
      <c r="E503" s="47">
        <f t="shared" ca="1" si="7"/>
        <v>1032.32</v>
      </c>
      <c r="F503" s="11">
        <v>0.49501157407407409</v>
      </c>
      <c r="G503" s="10" t="s">
        <v>1</v>
      </c>
    </row>
    <row r="504" spans="2:7" ht="15">
      <c r="B504" s="13">
        <v>43041</v>
      </c>
      <c r="C504" s="10">
        <v>828</v>
      </c>
      <c r="D504" s="14">
        <v>16.13</v>
      </c>
      <c r="E504" s="47">
        <f t="shared" ca="1" si="7"/>
        <v>13355.64</v>
      </c>
      <c r="F504" s="11">
        <v>0.49501157407407409</v>
      </c>
      <c r="G504" s="10" t="s">
        <v>1</v>
      </c>
    </row>
    <row r="505" spans="2:7" ht="15">
      <c r="B505" s="13">
        <v>43041</v>
      </c>
      <c r="C505" s="10">
        <v>678</v>
      </c>
      <c r="D505" s="14">
        <v>16.13</v>
      </c>
      <c r="E505" s="47">
        <f t="shared" ca="1" si="7"/>
        <v>10936.14</v>
      </c>
      <c r="F505" s="11">
        <v>0.49501157407407409</v>
      </c>
      <c r="G505" s="10" t="s">
        <v>1</v>
      </c>
    </row>
    <row r="506" spans="2:7" ht="15">
      <c r="B506" s="13">
        <v>43041</v>
      </c>
      <c r="C506" s="10">
        <v>331</v>
      </c>
      <c r="D506" s="14">
        <v>16.13</v>
      </c>
      <c r="E506" s="47">
        <f t="shared" ca="1" si="7"/>
        <v>5339.03</v>
      </c>
      <c r="F506" s="11">
        <v>0.49501157407407409</v>
      </c>
      <c r="G506" s="10" t="s">
        <v>1</v>
      </c>
    </row>
    <row r="507" spans="2:7" ht="15">
      <c r="B507" s="13">
        <v>43041</v>
      </c>
      <c r="C507" s="10">
        <v>577</v>
      </c>
      <c r="D507" s="14">
        <v>16.13</v>
      </c>
      <c r="E507" s="47">
        <f t="shared" ca="1" si="7"/>
        <v>9307.01</v>
      </c>
      <c r="F507" s="11">
        <v>0.49501157407407409</v>
      </c>
      <c r="G507" s="10" t="s">
        <v>1</v>
      </c>
    </row>
    <row r="508" spans="2:7" ht="15">
      <c r="B508" s="13">
        <v>43041</v>
      </c>
      <c r="C508" s="10">
        <v>297</v>
      </c>
      <c r="D508" s="14">
        <v>16.12</v>
      </c>
      <c r="E508" s="47">
        <f t="shared" ca="1" si="7"/>
        <v>4787.6400000000003</v>
      </c>
      <c r="F508" s="11">
        <v>0.49502314814814818</v>
      </c>
      <c r="G508" s="10" t="s">
        <v>1</v>
      </c>
    </row>
    <row r="509" spans="2:7" ht="15">
      <c r="B509" s="13">
        <v>43041</v>
      </c>
      <c r="C509" s="10">
        <v>254</v>
      </c>
      <c r="D509" s="14">
        <v>16.125</v>
      </c>
      <c r="E509" s="47">
        <f t="shared" ca="1" si="7"/>
        <v>4095.75</v>
      </c>
      <c r="F509" s="11">
        <v>0.49535879629629626</v>
      </c>
      <c r="G509" s="10" t="s">
        <v>1</v>
      </c>
    </row>
    <row r="510" spans="2:7" ht="15">
      <c r="B510" s="13">
        <v>43041</v>
      </c>
      <c r="C510" s="10">
        <v>266</v>
      </c>
      <c r="D510" s="14">
        <v>16.114999999999998</v>
      </c>
      <c r="E510" s="47">
        <f t="shared" ca="1" si="7"/>
        <v>4286.5899999999992</v>
      </c>
      <c r="F510" s="11">
        <v>0.49569444444444444</v>
      </c>
      <c r="G510" s="10" t="s">
        <v>1</v>
      </c>
    </row>
    <row r="511" spans="2:7" ht="15">
      <c r="B511" s="13">
        <v>43041</v>
      </c>
      <c r="C511" s="10">
        <v>411</v>
      </c>
      <c r="D511" s="14">
        <v>16.114999999999998</v>
      </c>
      <c r="E511" s="47">
        <f t="shared" ca="1" si="7"/>
        <v>6623.2649999999994</v>
      </c>
      <c r="F511" s="11">
        <v>0.49569444444444444</v>
      </c>
      <c r="G511" s="10" t="s">
        <v>1</v>
      </c>
    </row>
    <row r="512" spans="2:7" ht="15">
      <c r="B512" s="13">
        <v>43041</v>
      </c>
      <c r="C512" s="10">
        <v>332</v>
      </c>
      <c r="D512" s="14">
        <v>16.114999999999998</v>
      </c>
      <c r="E512" s="47">
        <f t="shared" ca="1" si="7"/>
        <v>5350.1799999999994</v>
      </c>
      <c r="F512" s="11">
        <v>0.49569444444444444</v>
      </c>
      <c r="G512" s="10" t="s">
        <v>1</v>
      </c>
    </row>
    <row r="513" spans="2:7" ht="15">
      <c r="B513" s="13">
        <v>43041</v>
      </c>
      <c r="C513" s="10">
        <v>121</v>
      </c>
      <c r="D513" s="14">
        <v>16.12</v>
      </c>
      <c r="E513" s="47">
        <f t="shared" ca="1" si="7"/>
        <v>1950.5200000000002</v>
      </c>
      <c r="F513" s="11">
        <v>0.49738425925925928</v>
      </c>
      <c r="G513" s="10" t="s">
        <v>1</v>
      </c>
    </row>
    <row r="514" spans="2:7" ht="15">
      <c r="B514" s="13">
        <v>43041</v>
      </c>
      <c r="C514" s="10">
        <v>133</v>
      </c>
      <c r="D514" s="14">
        <v>16.125</v>
      </c>
      <c r="E514" s="47">
        <f t="shared" ca="1" si="7"/>
        <v>2144.625</v>
      </c>
      <c r="F514" s="11">
        <v>0.4975</v>
      </c>
      <c r="G514" s="10" t="s">
        <v>1</v>
      </c>
    </row>
    <row r="515" spans="2:7" ht="15">
      <c r="B515" s="13">
        <v>43041</v>
      </c>
      <c r="C515" s="10">
        <v>1325</v>
      </c>
      <c r="D515" s="14">
        <v>16.12</v>
      </c>
      <c r="E515" s="47">
        <f t="shared" ca="1" si="7"/>
        <v>21359</v>
      </c>
      <c r="F515" s="11">
        <v>0.49804398148148149</v>
      </c>
      <c r="G515" s="10" t="s">
        <v>1</v>
      </c>
    </row>
    <row r="516" spans="2:7" ht="15">
      <c r="B516" s="13">
        <v>43041</v>
      </c>
      <c r="C516" s="10">
        <v>316</v>
      </c>
      <c r="D516" s="14">
        <v>16.12</v>
      </c>
      <c r="E516" s="47">
        <f t="shared" ca="1" si="7"/>
        <v>5093.92</v>
      </c>
      <c r="F516" s="11">
        <v>0.49804398148148149</v>
      </c>
      <c r="G516" s="10" t="s">
        <v>1</v>
      </c>
    </row>
    <row r="517" spans="2:7" ht="15">
      <c r="B517" s="13">
        <v>43041</v>
      </c>
      <c r="C517" s="10">
        <v>691</v>
      </c>
      <c r="D517" s="14">
        <v>16.16</v>
      </c>
      <c r="E517" s="47">
        <f t="shared" ca="1" si="7"/>
        <v>11166.56</v>
      </c>
      <c r="F517" s="11">
        <v>0.49937499999999996</v>
      </c>
      <c r="G517" s="10" t="s">
        <v>1</v>
      </c>
    </row>
    <row r="518" spans="2:7" ht="15">
      <c r="B518" s="13">
        <v>43041</v>
      </c>
      <c r="C518" s="10">
        <v>434</v>
      </c>
      <c r="D518" s="14">
        <v>16.16</v>
      </c>
      <c r="E518" s="47">
        <f t="shared" ca="1" si="7"/>
        <v>7013.4400000000005</v>
      </c>
      <c r="F518" s="11">
        <v>0.49937499999999996</v>
      </c>
      <c r="G518" s="10" t="s">
        <v>1</v>
      </c>
    </row>
    <row r="519" spans="2:7" ht="15">
      <c r="B519" s="13">
        <v>43041</v>
      </c>
      <c r="C519" s="10">
        <v>604</v>
      </c>
      <c r="D519" s="14">
        <v>16.149999999999999</v>
      </c>
      <c r="E519" s="47">
        <f t="shared" ca="1" si="7"/>
        <v>9754.5999999999985</v>
      </c>
      <c r="F519" s="11">
        <v>0.49939814814814815</v>
      </c>
      <c r="G519" s="10" t="s">
        <v>1</v>
      </c>
    </row>
    <row r="520" spans="2:7" ht="15">
      <c r="B520" s="13">
        <v>43041</v>
      </c>
      <c r="C520" s="10">
        <v>405</v>
      </c>
      <c r="D520" s="14">
        <v>16.149999999999999</v>
      </c>
      <c r="E520" s="47">
        <f t="shared" ca="1" si="7"/>
        <v>6540.7499999999991</v>
      </c>
      <c r="F520" s="11">
        <v>0.49939814814814815</v>
      </c>
      <c r="G520" s="10" t="s">
        <v>1</v>
      </c>
    </row>
    <row r="521" spans="2:7" ht="15">
      <c r="B521" s="13">
        <v>43041</v>
      </c>
      <c r="C521" s="10">
        <v>760</v>
      </c>
      <c r="D521" s="14">
        <v>16.145</v>
      </c>
      <c r="E521" s="47">
        <f t="shared" ca="1" si="7"/>
        <v>12270.199999999999</v>
      </c>
      <c r="F521" s="11">
        <v>0.49939814814814815</v>
      </c>
      <c r="G521" s="10" t="s">
        <v>1</v>
      </c>
    </row>
    <row r="522" spans="2:7" ht="15">
      <c r="B522" s="13">
        <v>43041</v>
      </c>
      <c r="C522" s="10">
        <v>300</v>
      </c>
      <c r="D522" s="14">
        <v>16.145</v>
      </c>
      <c r="E522" s="47">
        <f t="shared" ca="1" si="7"/>
        <v>4843.5</v>
      </c>
      <c r="F522" s="11">
        <v>0.49939814814814815</v>
      </c>
      <c r="G522" s="10" t="s">
        <v>1</v>
      </c>
    </row>
    <row r="523" spans="2:7" ht="15">
      <c r="B523" s="13">
        <v>43041</v>
      </c>
      <c r="C523" s="10">
        <v>177</v>
      </c>
      <c r="D523" s="14">
        <v>16.145</v>
      </c>
      <c r="E523" s="47">
        <f t="shared" ca="1" si="7"/>
        <v>2857.665</v>
      </c>
      <c r="F523" s="11">
        <v>0.49939814814814815</v>
      </c>
      <c r="G523" s="10" t="s">
        <v>1</v>
      </c>
    </row>
    <row r="524" spans="2:7" ht="15">
      <c r="B524" s="13">
        <v>43041</v>
      </c>
      <c r="C524" s="10">
        <v>280</v>
      </c>
      <c r="D524" s="14">
        <v>16.149999999999999</v>
      </c>
      <c r="E524" s="47">
        <f t="shared" ca="1" si="7"/>
        <v>4522</v>
      </c>
      <c r="F524" s="11">
        <v>0.49939814814814815</v>
      </c>
      <c r="G524" s="10" t="s">
        <v>1</v>
      </c>
    </row>
    <row r="525" spans="2:7" ht="15">
      <c r="B525" s="13">
        <v>43041</v>
      </c>
      <c r="C525" s="10">
        <v>540</v>
      </c>
      <c r="D525" s="14">
        <v>16.149999999999999</v>
      </c>
      <c r="E525" s="47">
        <f t="shared" ca="1" si="7"/>
        <v>8721</v>
      </c>
      <c r="F525" s="11">
        <v>0.49939814814814815</v>
      </c>
      <c r="G525" s="10" t="s">
        <v>1</v>
      </c>
    </row>
    <row r="526" spans="2:7" ht="15">
      <c r="B526" s="13">
        <v>43041</v>
      </c>
      <c r="C526" s="10">
        <v>115</v>
      </c>
      <c r="D526" s="14">
        <v>16.14</v>
      </c>
      <c r="E526" s="47">
        <f t="shared" ca="1" si="7"/>
        <v>1856.1000000000001</v>
      </c>
      <c r="F526" s="11">
        <v>0.49940972222222224</v>
      </c>
      <c r="G526" s="10" t="s">
        <v>1</v>
      </c>
    </row>
    <row r="527" spans="2:7" ht="15">
      <c r="B527" s="13">
        <v>43041</v>
      </c>
      <c r="C527" s="10">
        <v>295</v>
      </c>
      <c r="D527" s="14">
        <v>16.14</v>
      </c>
      <c r="E527" s="47">
        <f t="shared" ca="1" si="7"/>
        <v>4761.3</v>
      </c>
      <c r="F527" s="11">
        <v>0.49940972222222224</v>
      </c>
      <c r="G527" s="10" t="s">
        <v>1</v>
      </c>
    </row>
    <row r="528" spans="2:7" ht="15">
      <c r="B528" s="13">
        <v>43041</v>
      </c>
      <c r="C528" s="10">
        <v>259</v>
      </c>
      <c r="D528" s="14">
        <v>16.135000000000002</v>
      </c>
      <c r="E528" s="47">
        <f t="shared" ref="E528:E591" ca="1" si="8">+C528*D528</f>
        <v>4178.9650000000001</v>
      </c>
      <c r="F528" s="11">
        <v>0.49942129629629628</v>
      </c>
      <c r="G528" s="10" t="s">
        <v>1</v>
      </c>
    </row>
    <row r="529" spans="2:7" ht="15">
      <c r="B529" s="13">
        <v>43041</v>
      </c>
      <c r="C529" s="10">
        <v>435</v>
      </c>
      <c r="D529" s="14">
        <v>16.14</v>
      </c>
      <c r="E529" s="47">
        <f t="shared" ca="1" si="8"/>
        <v>7020.9000000000005</v>
      </c>
      <c r="F529" s="11">
        <v>0.50026620370370367</v>
      </c>
      <c r="G529" s="10" t="s">
        <v>1</v>
      </c>
    </row>
    <row r="530" spans="2:7" ht="15">
      <c r="B530" s="13">
        <v>43041</v>
      </c>
      <c r="C530" s="10">
        <v>443</v>
      </c>
      <c r="D530" s="14">
        <v>16.135000000000002</v>
      </c>
      <c r="E530" s="47">
        <f t="shared" ca="1" si="8"/>
        <v>7147.8050000000003</v>
      </c>
      <c r="F530" s="11">
        <v>0.50103009259259257</v>
      </c>
      <c r="G530" s="10" t="s">
        <v>1</v>
      </c>
    </row>
    <row r="531" spans="2:7" ht="15">
      <c r="B531" s="13">
        <v>43041</v>
      </c>
      <c r="C531" s="10">
        <v>1119</v>
      </c>
      <c r="D531" s="14">
        <v>16.135000000000002</v>
      </c>
      <c r="E531" s="47">
        <f t="shared" ca="1" si="8"/>
        <v>18055.065000000002</v>
      </c>
      <c r="F531" s="11">
        <v>0.50103009259259257</v>
      </c>
      <c r="G531" s="10" t="s">
        <v>1</v>
      </c>
    </row>
    <row r="532" spans="2:7" ht="15">
      <c r="B532" s="13">
        <v>43041</v>
      </c>
      <c r="C532" s="10">
        <v>29</v>
      </c>
      <c r="D532" s="14">
        <v>16.135000000000002</v>
      </c>
      <c r="E532" s="47">
        <f t="shared" ca="1" si="8"/>
        <v>467.91500000000002</v>
      </c>
      <c r="F532" s="11">
        <v>0.50103009259259257</v>
      </c>
      <c r="G532" s="10" t="s">
        <v>1</v>
      </c>
    </row>
    <row r="533" spans="2:7" ht="15">
      <c r="B533" s="13">
        <v>43041</v>
      </c>
      <c r="C533" s="10">
        <v>386</v>
      </c>
      <c r="D533" s="14">
        <v>16.135000000000002</v>
      </c>
      <c r="E533" s="47">
        <f t="shared" ca="1" si="8"/>
        <v>6228.1100000000006</v>
      </c>
      <c r="F533" s="11">
        <v>0.50105324074074076</v>
      </c>
      <c r="G533" s="10" t="s">
        <v>1</v>
      </c>
    </row>
    <row r="534" spans="2:7" ht="15">
      <c r="B534" s="13">
        <v>43041</v>
      </c>
      <c r="C534" s="10">
        <v>14</v>
      </c>
      <c r="D534" s="14">
        <v>16.13</v>
      </c>
      <c r="E534" s="47">
        <f t="shared" ca="1" si="8"/>
        <v>225.82</v>
      </c>
      <c r="F534" s="11">
        <v>0.50254629629629632</v>
      </c>
      <c r="G534" s="10" t="s">
        <v>1</v>
      </c>
    </row>
    <row r="535" spans="2:7" ht="15">
      <c r="B535" s="13">
        <v>43041</v>
      </c>
      <c r="C535" s="10">
        <v>240</v>
      </c>
      <c r="D535" s="14">
        <v>16.13</v>
      </c>
      <c r="E535" s="47">
        <f t="shared" ca="1" si="8"/>
        <v>3871.2</v>
      </c>
      <c r="F535" s="11">
        <v>0.50254629629629632</v>
      </c>
      <c r="G535" s="10" t="s">
        <v>1</v>
      </c>
    </row>
    <row r="536" spans="2:7" ht="15">
      <c r="B536" s="13">
        <v>43041</v>
      </c>
      <c r="C536" s="10">
        <v>221</v>
      </c>
      <c r="D536" s="14">
        <v>16.135000000000002</v>
      </c>
      <c r="E536" s="47">
        <f t="shared" ca="1" si="8"/>
        <v>3565.8350000000005</v>
      </c>
      <c r="F536" s="11">
        <v>0.50807870370370367</v>
      </c>
      <c r="G536" s="10" t="s">
        <v>1</v>
      </c>
    </row>
    <row r="537" spans="2:7" ht="15">
      <c r="B537" s="13">
        <v>43041</v>
      </c>
      <c r="C537" s="10">
        <v>445</v>
      </c>
      <c r="D537" s="14">
        <v>16.135000000000002</v>
      </c>
      <c r="E537" s="47">
        <f t="shared" ca="1" si="8"/>
        <v>7180.0750000000007</v>
      </c>
      <c r="F537" s="11">
        <v>0.50807870370370367</v>
      </c>
      <c r="G537" s="10" t="s">
        <v>1</v>
      </c>
    </row>
    <row r="538" spans="2:7" ht="15">
      <c r="B538" s="13">
        <v>43041</v>
      </c>
      <c r="C538" s="10">
        <v>975</v>
      </c>
      <c r="D538" s="14">
        <v>16.135000000000002</v>
      </c>
      <c r="E538" s="47">
        <f t="shared" ca="1" si="8"/>
        <v>15731.625000000002</v>
      </c>
      <c r="F538" s="11">
        <v>0.50807870370370367</v>
      </c>
      <c r="G538" s="10" t="s">
        <v>1</v>
      </c>
    </row>
    <row r="539" spans="2:7" ht="15">
      <c r="B539" s="13">
        <v>43041</v>
      </c>
      <c r="C539" s="10">
        <v>228</v>
      </c>
      <c r="D539" s="14">
        <v>16.135000000000002</v>
      </c>
      <c r="E539" s="47">
        <f t="shared" ca="1" si="8"/>
        <v>3678.78</v>
      </c>
      <c r="F539" s="11">
        <v>0.50807870370370367</v>
      </c>
      <c r="G539" s="10" t="s">
        <v>1</v>
      </c>
    </row>
    <row r="540" spans="2:7" ht="15">
      <c r="B540" s="13">
        <v>43041</v>
      </c>
      <c r="C540" s="10">
        <v>90</v>
      </c>
      <c r="D540" s="14">
        <v>16.13</v>
      </c>
      <c r="E540" s="47">
        <f t="shared" ca="1" si="8"/>
        <v>1451.6999999999998</v>
      </c>
      <c r="F540" s="11">
        <v>0.50813657407407409</v>
      </c>
      <c r="G540" s="10" t="s">
        <v>1</v>
      </c>
    </row>
    <row r="541" spans="2:7" ht="15">
      <c r="B541" s="13">
        <v>43041</v>
      </c>
      <c r="C541" s="10">
        <v>189</v>
      </c>
      <c r="D541" s="14">
        <v>16.13</v>
      </c>
      <c r="E541" s="47">
        <f t="shared" ca="1" si="8"/>
        <v>3048.5699999999997</v>
      </c>
      <c r="F541" s="11">
        <v>0.50813657407407409</v>
      </c>
      <c r="G541" s="10" t="s">
        <v>1</v>
      </c>
    </row>
    <row r="542" spans="2:7" ht="15">
      <c r="B542" s="13">
        <v>43041</v>
      </c>
      <c r="C542" s="10">
        <v>107</v>
      </c>
      <c r="D542" s="14">
        <v>16.13</v>
      </c>
      <c r="E542" s="47">
        <f t="shared" ca="1" si="8"/>
        <v>1725.9099999999999</v>
      </c>
      <c r="F542" s="11">
        <v>0.50826388888888896</v>
      </c>
      <c r="G542" s="10" t="s">
        <v>1</v>
      </c>
    </row>
    <row r="543" spans="2:7" ht="15">
      <c r="B543" s="13">
        <v>43041</v>
      </c>
      <c r="C543" s="10">
        <v>42</v>
      </c>
      <c r="D543" s="14">
        <v>16.13</v>
      </c>
      <c r="E543" s="47">
        <f t="shared" ca="1" si="8"/>
        <v>677.45999999999992</v>
      </c>
      <c r="F543" s="11">
        <v>0.50875000000000004</v>
      </c>
      <c r="G543" s="10" t="s">
        <v>1</v>
      </c>
    </row>
    <row r="544" spans="2:7" ht="15">
      <c r="B544" s="13">
        <v>43041</v>
      </c>
      <c r="C544" s="10">
        <v>109</v>
      </c>
      <c r="D544" s="14">
        <v>16.125</v>
      </c>
      <c r="E544" s="47">
        <f t="shared" ca="1" si="8"/>
        <v>1757.625</v>
      </c>
      <c r="F544" s="11">
        <v>0.51200231481481484</v>
      </c>
      <c r="G544" s="10" t="s">
        <v>1</v>
      </c>
    </row>
    <row r="545" spans="2:7" ht="15">
      <c r="B545" s="13">
        <v>43041</v>
      </c>
      <c r="C545" s="10">
        <v>145</v>
      </c>
      <c r="D545" s="14">
        <v>16.125</v>
      </c>
      <c r="E545" s="47">
        <f t="shared" ca="1" si="8"/>
        <v>2338.125</v>
      </c>
      <c r="F545" s="11">
        <v>0.51200231481481484</v>
      </c>
      <c r="G545" s="10" t="s">
        <v>1</v>
      </c>
    </row>
    <row r="546" spans="2:7" ht="15">
      <c r="B546" s="13">
        <v>43041</v>
      </c>
      <c r="C546" s="10">
        <v>533</v>
      </c>
      <c r="D546" s="14">
        <v>16.114999999999998</v>
      </c>
      <c r="E546" s="47">
        <f t="shared" ca="1" si="8"/>
        <v>8589.2950000000001</v>
      </c>
      <c r="F546" s="11">
        <v>0.51444444444444448</v>
      </c>
      <c r="G546" s="10" t="s">
        <v>1</v>
      </c>
    </row>
    <row r="547" spans="2:7" ht="15">
      <c r="B547" s="13">
        <v>43041</v>
      </c>
      <c r="C547" s="10">
        <v>263</v>
      </c>
      <c r="D547" s="14">
        <v>16.114999999999998</v>
      </c>
      <c r="E547" s="47">
        <f t="shared" ca="1" si="8"/>
        <v>4238.2449999999999</v>
      </c>
      <c r="F547" s="11">
        <v>0.51444444444444448</v>
      </c>
      <c r="G547" s="10" t="s">
        <v>1</v>
      </c>
    </row>
    <row r="548" spans="2:7" ht="15">
      <c r="B548" s="13">
        <v>43041</v>
      </c>
      <c r="C548" s="10">
        <v>60</v>
      </c>
      <c r="D548" s="14">
        <v>16.114999999999998</v>
      </c>
      <c r="E548" s="47">
        <f t="shared" ca="1" si="8"/>
        <v>966.89999999999986</v>
      </c>
      <c r="F548" s="11">
        <v>0.51444444444444448</v>
      </c>
      <c r="G548" s="10" t="s">
        <v>1</v>
      </c>
    </row>
    <row r="549" spans="2:7" ht="15">
      <c r="B549" s="13">
        <v>43041</v>
      </c>
      <c r="C549" s="10">
        <v>28</v>
      </c>
      <c r="D549" s="14">
        <v>16.125</v>
      </c>
      <c r="E549" s="47">
        <f t="shared" ca="1" si="8"/>
        <v>451.5</v>
      </c>
      <c r="F549" s="11">
        <v>0.51997685185185183</v>
      </c>
      <c r="G549" s="10" t="s">
        <v>1</v>
      </c>
    </row>
    <row r="550" spans="2:7" ht="15">
      <c r="B550" s="13">
        <v>43041</v>
      </c>
      <c r="C550" s="10">
        <v>277</v>
      </c>
      <c r="D550" s="14">
        <v>16.125</v>
      </c>
      <c r="E550" s="47">
        <f t="shared" ca="1" si="8"/>
        <v>4466.625</v>
      </c>
      <c r="F550" s="11">
        <v>0.51997685185185183</v>
      </c>
      <c r="G550" s="10" t="s">
        <v>1</v>
      </c>
    </row>
    <row r="551" spans="2:7" ht="15">
      <c r="B551" s="13">
        <v>43041</v>
      </c>
      <c r="C551" s="10">
        <v>334</v>
      </c>
      <c r="D551" s="14">
        <v>16.125</v>
      </c>
      <c r="E551" s="47">
        <f t="shared" ca="1" si="8"/>
        <v>5385.75</v>
      </c>
      <c r="F551" s="11">
        <v>0.51997685185185183</v>
      </c>
      <c r="G551" s="10" t="s">
        <v>1</v>
      </c>
    </row>
    <row r="552" spans="2:7" ht="15">
      <c r="B552" s="13">
        <v>43041</v>
      </c>
      <c r="C552" s="10">
        <v>137</v>
      </c>
      <c r="D552" s="14">
        <v>16.125</v>
      </c>
      <c r="E552" s="47">
        <f t="shared" ca="1" si="8"/>
        <v>2209.125</v>
      </c>
      <c r="F552" s="11">
        <v>0.51997685185185183</v>
      </c>
      <c r="G552" s="10" t="s">
        <v>1</v>
      </c>
    </row>
    <row r="553" spans="2:7" ht="15">
      <c r="B553" s="13">
        <v>43041</v>
      </c>
      <c r="C553" s="10">
        <v>254</v>
      </c>
      <c r="D553" s="14">
        <v>16.16</v>
      </c>
      <c r="E553" s="47">
        <f t="shared" ca="1" si="8"/>
        <v>4104.6400000000003</v>
      </c>
      <c r="F553" s="11">
        <v>0.52071759259259254</v>
      </c>
      <c r="G553" s="10" t="s">
        <v>1</v>
      </c>
    </row>
    <row r="554" spans="2:7" ht="15">
      <c r="B554" s="13">
        <v>43041</v>
      </c>
      <c r="C554" s="10">
        <v>46</v>
      </c>
      <c r="D554" s="14">
        <v>16.16</v>
      </c>
      <c r="E554" s="47">
        <f t="shared" ca="1" si="8"/>
        <v>743.36</v>
      </c>
      <c r="F554" s="11">
        <v>0.52076388888888892</v>
      </c>
      <c r="G554" s="10" t="s">
        <v>1</v>
      </c>
    </row>
    <row r="555" spans="2:7" ht="15">
      <c r="B555" s="13">
        <v>43041</v>
      </c>
      <c r="C555" s="10">
        <v>236</v>
      </c>
      <c r="D555" s="14">
        <v>16.16</v>
      </c>
      <c r="E555" s="47">
        <f t="shared" ca="1" si="8"/>
        <v>3813.76</v>
      </c>
      <c r="F555" s="11">
        <v>0.52076388888888892</v>
      </c>
      <c r="G555" s="10" t="s">
        <v>1</v>
      </c>
    </row>
    <row r="556" spans="2:7" ht="15">
      <c r="B556" s="13">
        <v>43041</v>
      </c>
      <c r="C556" s="10">
        <v>210</v>
      </c>
      <c r="D556" s="14">
        <v>16.164999999999999</v>
      </c>
      <c r="E556" s="47">
        <f t="shared" ca="1" si="8"/>
        <v>3394.6499999999996</v>
      </c>
      <c r="F556" s="11">
        <v>0.52078703703703699</v>
      </c>
      <c r="G556" s="10" t="s">
        <v>1</v>
      </c>
    </row>
    <row r="557" spans="2:7" ht="15">
      <c r="B557" s="13">
        <v>43041</v>
      </c>
      <c r="C557" s="10">
        <v>13</v>
      </c>
      <c r="D557" s="14">
        <v>16.164999999999999</v>
      </c>
      <c r="E557" s="47">
        <f t="shared" ca="1" si="8"/>
        <v>210.14499999999998</v>
      </c>
      <c r="F557" s="11">
        <v>0.52079861111111114</v>
      </c>
      <c r="G557" s="10" t="s">
        <v>1</v>
      </c>
    </row>
    <row r="558" spans="2:7" ht="15">
      <c r="B558" s="13">
        <v>43041</v>
      </c>
      <c r="C558" s="10">
        <v>649</v>
      </c>
      <c r="D558" s="14">
        <v>16.164999999999999</v>
      </c>
      <c r="E558" s="47">
        <f t="shared" ca="1" si="8"/>
        <v>10491.084999999999</v>
      </c>
      <c r="F558" s="11">
        <v>0.52085648148148145</v>
      </c>
      <c r="G558" s="10" t="s">
        <v>1</v>
      </c>
    </row>
    <row r="559" spans="2:7" ht="15">
      <c r="B559" s="13">
        <v>43041</v>
      </c>
      <c r="C559" s="10">
        <v>1099</v>
      </c>
      <c r="D559" s="14">
        <v>16.16</v>
      </c>
      <c r="E559" s="47">
        <f t="shared" ca="1" si="8"/>
        <v>17759.84</v>
      </c>
      <c r="F559" s="11">
        <v>0.52085648148148145</v>
      </c>
      <c r="G559" s="10" t="s">
        <v>1</v>
      </c>
    </row>
    <row r="560" spans="2:7" ht="15">
      <c r="B560" s="13">
        <v>43041</v>
      </c>
      <c r="C560" s="10">
        <v>464</v>
      </c>
      <c r="D560" s="14">
        <v>16.16</v>
      </c>
      <c r="E560" s="47">
        <f t="shared" ca="1" si="8"/>
        <v>7498.24</v>
      </c>
      <c r="F560" s="11">
        <v>0.52087962962962964</v>
      </c>
      <c r="G560" s="10" t="s">
        <v>1</v>
      </c>
    </row>
    <row r="561" spans="2:7" ht="15">
      <c r="B561" s="13">
        <v>43041</v>
      </c>
      <c r="C561" s="10">
        <v>164</v>
      </c>
      <c r="D561" s="14">
        <v>16.16</v>
      </c>
      <c r="E561" s="47">
        <f t="shared" ca="1" si="8"/>
        <v>2650.2400000000002</v>
      </c>
      <c r="F561" s="11">
        <v>0.52087962962962964</v>
      </c>
      <c r="G561" s="10" t="s">
        <v>1</v>
      </c>
    </row>
    <row r="562" spans="2:7" ht="15">
      <c r="B562" s="13">
        <v>43041</v>
      </c>
      <c r="C562" s="10">
        <v>737</v>
      </c>
      <c r="D562" s="14">
        <v>16.155000000000001</v>
      </c>
      <c r="E562" s="47">
        <f t="shared" ca="1" si="8"/>
        <v>11906.235000000001</v>
      </c>
      <c r="F562" s="11">
        <v>0.52311342592592591</v>
      </c>
      <c r="G562" s="10" t="s">
        <v>1</v>
      </c>
    </row>
    <row r="563" spans="2:7" ht="15">
      <c r="B563" s="13">
        <v>43041</v>
      </c>
      <c r="C563" s="10">
        <v>15</v>
      </c>
      <c r="D563" s="14">
        <v>16.155000000000001</v>
      </c>
      <c r="E563" s="47">
        <f t="shared" ca="1" si="8"/>
        <v>242.32500000000002</v>
      </c>
      <c r="F563" s="11">
        <v>0.52311342592592591</v>
      </c>
      <c r="G563" s="10" t="s">
        <v>1</v>
      </c>
    </row>
    <row r="564" spans="2:7" ht="15">
      <c r="B564" s="13">
        <v>43041</v>
      </c>
      <c r="C564" s="10">
        <v>520</v>
      </c>
      <c r="D564" s="14">
        <v>16.155000000000001</v>
      </c>
      <c r="E564" s="47">
        <f t="shared" ca="1" si="8"/>
        <v>8400.6</v>
      </c>
      <c r="F564" s="11">
        <v>0.52311342592592591</v>
      </c>
      <c r="G564" s="10" t="s">
        <v>1</v>
      </c>
    </row>
    <row r="565" spans="2:7" ht="15">
      <c r="B565" s="13">
        <v>43041</v>
      </c>
      <c r="C565" s="10">
        <v>254</v>
      </c>
      <c r="D565" s="14">
        <v>16.155000000000001</v>
      </c>
      <c r="E565" s="47">
        <f t="shared" ca="1" si="8"/>
        <v>4103.37</v>
      </c>
      <c r="F565" s="11">
        <v>0.52505787037037044</v>
      </c>
      <c r="G565" s="10" t="s">
        <v>1</v>
      </c>
    </row>
    <row r="566" spans="2:7" ht="15">
      <c r="B566" s="13">
        <v>43041</v>
      </c>
      <c r="C566" s="10">
        <v>442</v>
      </c>
      <c r="D566" s="14">
        <v>16.155000000000001</v>
      </c>
      <c r="E566" s="47">
        <f t="shared" ca="1" si="8"/>
        <v>7140.51</v>
      </c>
      <c r="F566" s="11">
        <v>0.5272916666666666</v>
      </c>
      <c r="G566" s="10" t="s">
        <v>1</v>
      </c>
    </row>
    <row r="567" spans="2:7" ht="15">
      <c r="B567" s="13">
        <v>43041</v>
      </c>
      <c r="C567" s="10">
        <v>163</v>
      </c>
      <c r="D567" s="14">
        <v>16.155000000000001</v>
      </c>
      <c r="E567" s="47">
        <f t="shared" ca="1" si="8"/>
        <v>2633.2650000000003</v>
      </c>
      <c r="F567" s="11">
        <v>0.5272916666666666</v>
      </c>
      <c r="G567" s="10" t="s">
        <v>1</v>
      </c>
    </row>
    <row r="568" spans="2:7" ht="15">
      <c r="B568" s="13">
        <v>43041</v>
      </c>
      <c r="C568" s="10">
        <v>472</v>
      </c>
      <c r="D568" s="14">
        <v>16.170000000000002</v>
      </c>
      <c r="E568" s="47">
        <f t="shared" ca="1" si="8"/>
        <v>7632.2400000000007</v>
      </c>
      <c r="F568" s="11">
        <v>0.52755787037037039</v>
      </c>
      <c r="G568" s="10" t="s">
        <v>1</v>
      </c>
    </row>
    <row r="569" spans="2:7" ht="15">
      <c r="B569" s="13">
        <v>43041</v>
      </c>
      <c r="C569" s="10">
        <v>254</v>
      </c>
      <c r="D569" s="14">
        <v>16.170000000000002</v>
      </c>
      <c r="E569" s="47">
        <f t="shared" ca="1" si="8"/>
        <v>4107.18</v>
      </c>
      <c r="F569" s="11">
        <v>0.52760416666666665</v>
      </c>
      <c r="G569" s="10" t="s">
        <v>1</v>
      </c>
    </row>
    <row r="570" spans="2:7" ht="15">
      <c r="B570" s="13">
        <v>43041</v>
      </c>
      <c r="C570" s="10">
        <v>323</v>
      </c>
      <c r="D570" s="14">
        <v>16.170000000000002</v>
      </c>
      <c r="E570" s="47">
        <f t="shared" ca="1" si="8"/>
        <v>5222.9100000000008</v>
      </c>
      <c r="F570" s="11">
        <v>0.5276967592592593</v>
      </c>
      <c r="G570" s="10" t="s">
        <v>1</v>
      </c>
    </row>
    <row r="571" spans="2:7" ht="15">
      <c r="B571" s="13">
        <v>43041</v>
      </c>
      <c r="C571" s="10">
        <v>359</v>
      </c>
      <c r="D571" s="14">
        <v>16.170000000000002</v>
      </c>
      <c r="E571" s="47">
        <f t="shared" ca="1" si="8"/>
        <v>5805.0300000000007</v>
      </c>
      <c r="F571" s="11">
        <v>0.5276967592592593</v>
      </c>
      <c r="G571" s="10" t="s">
        <v>1</v>
      </c>
    </row>
    <row r="572" spans="2:7" ht="15">
      <c r="B572" s="13">
        <v>43041</v>
      </c>
      <c r="C572" s="10">
        <v>233</v>
      </c>
      <c r="D572" s="14">
        <v>16.170000000000002</v>
      </c>
      <c r="E572" s="47">
        <f t="shared" ca="1" si="8"/>
        <v>3767.6100000000006</v>
      </c>
      <c r="F572" s="11">
        <v>0.5277546296296296</v>
      </c>
      <c r="G572" s="10" t="s">
        <v>1</v>
      </c>
    </row>
    <row r="573" spans="2:7" ht="15">
      <c r="B573" s="13">
        <v>43041</v>
      </c>
      <c r="C573" s="10">
        <v>139</v>
      </c>
      <c r="D573" s="14">
        <v>16.170000000000002</v>
      </c>
      <c r="E573" s="47">
        <f t="shared" ca="1" si="8"/>
        <v>2247.63</v>
      </c>
      <c r="F573" s="11">
        <v>0.5277546296296296</v>
      </c>
      <c r="G573" s="10" t="s">
        <v>1</v>
      </c>
    </row>
    <row r="574" spans="2:7" ht="15">
      <c r="B574" s="13">
        <v>43041</v>
      </c>
      <c r="C574" s="10">
        <v>237</v>
      </c>
      <c r="D574" s="14">
        <v>16.170000000000002</v>
      </c>
      <c r="E574" s="47">
        <f t="shared" ca="1" si="8"/>
        <v>3832.2900000000004</v>
      </c>
      <c r="F574" s="11">
        <v>0.5277546296296296</v>
      </c>
      <c r="G574" s="10" t="s">
        <v>1</v>
      </c>
    </row>
    <row r="575" spans="2:7" ht="15">
      <c r="B575" s="13">
        <v>43041</v>
      </c>
      <c r="C575" s="10">
        <v>604</v>
      </c>
      <c r="D575" s="14">
        <v>16.164999999999999</v>
      </c>
      <c r="E575" s="47">
        <f t="shared" ca="1" si="8"/>
        <v>9763.66</v>
      </c>
      <c r="F575" s="11">
        <v>0.52780092592592587</v>
      </c>
      <c r="G575" s="10" t="s">
        <v>1</v>
      </c>
    </row>
    <row r="576" spans="2:7" ht="15">
      <c r="B576" s="13">
        <v>43041</v>
      </c>
      <c r="C576" s="10">
        <v>164</v>
      </c>
      <c r="D576" s="14">
        <v>16.175000000000001</v>
      </c>
      <c r="E576" s="47">
        <f t="shared" ca="1" si="8"/>
        <v>2652.7000000000003</v>
      </c>
      <c r="F576" s="11">
        <v>0.52795138888888882</v>
      </c>
      <c r="G576" s="10" t="s">
        <v>1</v>
      </c>
    </row>
    <row r="577" spans="2:7" ht="15">
      <c r="B577" s="13">
        <v>43041</v>
      </c>
      <c r="C577" s="10">
        <v>697</v>
      </c>
      <c r="D577" s="14">
        <v>16.175000000000001</v>
      </c>
      <c r="E577" s="47">
        <f t="shared" ca="1" si="8"/>
        <v>11273.975</v>
      </c>
      <c r="F577" s="11">
        <v>0.52795138888888882</v>
      </c>
      <c r="G577" s="10" t="s">
        <v>1</v>
      </c>
    </row>
    <row r="578" spans="2:7" ht="15">
      <c r="B578" s="13">
        <v>43041</v>
      </c>
      <c r="C578" s="10">
        <v>263</v>
      </c>
      <c r="D578" s="14">
        <v>16.164999999999999</v>
      </c>
      <c r="E578" s="47">
        <f t="shared" ca="1" si="8"/>
        <v>4251.3949999999995</v>
      </c>
      <c r="F578" s="11">
        <v>0.52818287037037037</v>
      </c>
      <c r="G578" s="10" t="s">
        <v>1</v>
      </c>
    </row>
    <row r="579" spans="2:7" ht="15">
      <c r="B579" s="13">
        <v>43041</v>
      </c>
      <c r="C579" s="10">
        <v>525</v>
      </c>
      <c r="D579" s="14">
        <v>16.16</v>
      </c>
      <c r="E579" s="47">
        <f t="shared" ca="1" si="8"/>
        <v>8484</v>
      </c>
      <c r="F579" s="11">
        <v>0.52831018518518513</v>
      </c>
      <c r="G579" s="10" t="s">
        <v>1</v>
      </c>
    </row>
    <row r="580" spans="2:7" ht="15">
      <c r="B580" s="13">
        <v>43041</v>
      </c>
      <c r="C580" s="10">
        <v>468</v>
      </c>
      <c r="D580" s="14">
        <v>16.16</v>
      </c>
      <c r="E580" s="47">
        <f t="shared" ca="1" si="8"/>
        <v>7562.88</v>
      </c>
      <c r="F580" s="11">
        <v>0.52831018518518513</v>
      </c>
      <c r="G580" s="10" t="s">
        <v>1</v>
      </c>
    </row>
    <row r="581" spans="2:7" ht="15">
      <c r="B581" s="13">
        <v>43041</v>
      </c>
      <c r="C581" s="10">
        <v>81</v>
      </c>
      <c r="D581" s="14">
        <v>16.164999999999999</v>
      </c>
      <c r="E581" s="47">
        <f t="shared" ca="1" si="8"/>
        <v>1309.365</v>
      </c>
      <c r="F581" s="11">
        <v>0.52935185185185185</v>
      </c>
      <c r="G581" s="10" t="s">
        <v>1</v>
      </c>
    </row>
    <row r="582" spans="2:7" ht="15">
      <c r="B582" s="13">
        <v>43041</v>
      </c>
      <c r="C582" s="10">
        <v>343</v>
      </c>
      <c r="D582" s="14">
        <v>16.164999999999999</v>
      </c>
      <c r="E582" s="47">
        <f t="shared" ca="1" si="8"/>
        <v>5544.5949999999993</v>
      </c>
      <c r="F582" s="11">
        <v>0.52935185185185185</v>
      </c>
      <c r="G582" s="10" t="s">
        <v>1</v>
      </c>
    </row>
    <row r="583" spans="2:7" ht="15">
      <c r="B583" s="13">
        <v>43041</v>
      </c>
      <c r="C583" s="10">
        <v>288</v>
      </c>
      <c r="D583" s="14">
        <v>16.175000000000001</v>
      </c>
      <c r="E583" s="47">
        <f t="shared" ca="1" si="8"/>
        <v>4658.4000000000005</v>
      </c>
      <c r="F583" s="11">
        <v>0.52971064814814817</v>
      </c>
      <c r="G583" s="10" t="s">
        <v>1</v>
      </c>
    </row>
    <row r="584" spans="2:7" ht="15">
      <c r="B584" s="13">
        <v>43041</v>
      </c>
      <c r="C584" s="10">
        <v>438</v>
      </c>
      <c r="D584" s="14">
        <v>16.175000000000001</v>
      </c>
      <c r="E584" s="47">
        <f t="shared" ca="1" si="8"/>
        <v>7084.6500000000005</v>
      </c>
      <c r="F584" s="11">
        <v>0.52971064814814817</v>
      </c>
      <c r="G584" s="10" t="s">
        <v>1</v>
      </c>
    </row>
    <row r="585" spans="2:7" ht="15">
      <c r="B585" s="13">
        <v>43041</v>
      </c>
      <c r="C585" s="10">
        <v>207</v>
      </c>
      <c r="D585" s="14">
        <v>16.170000000000002</v>
      </c>
      <c r="E585" s="47">
        <f t="shared" ca="1" si="8"/>
        <v>3347.1900000000005</v>
      </c>
      <c r="F585" s="11">
        <v>0.52980324074074081</v>
      </c>
      <c r="G585" s="10" t="s">
        <v>1</v>
      </c>
    </row>
    <row r="586" spans="2:7" ht="15">
      <c r="B586" s="13">
        <v>43041</v>
      </c>
      <c r="C586" s="10">
        <v>341</v>
      </c>
      <c r="D586" s="14">
        <v>16.170000000000002</v>
      </c>
      <c r="E586" s="47">
        <f t="shared" ca="1" si="8"/>
        <v>5513.97</v>
      </c>
      <c r="F586" s="11">
        <v>0.52980324074074081</v>
      </c>
      <c r="G586" s="10" t="s">
        <v>1</v>
      </c>
    </row>
    <row r="587" spans="2:7" ht="15">
      <c r="B587" s="13">
        <v>43041</v>
      </c>
      <c r="C587" s="10">
        <v>254</v>
      </c>
      <c r="D587" s="14">
        <v>16.170000000000002</v>
      </c>
      <c r="E587" s="47">
        <f t="shared" ca="1" si="8"/>
        <v>4107.18</v>
      </c>
      <c r="F587" s="11">
        <v>0.53140046296296295</v>
      </c>
      <c r="G587" s="10" t="s">
        <v>1</v>
      </c>
    </row>
    <row r="588" spans="2:7" ht="15">
      <c r="B588" s="13">
        <v>43041</v>
      </c>
      <c r="C588" s="10">
        <v>100</v>
      </c>
      <c r="D588" s="14">
        <v>16.170000000000002</v>
      </c>
      <c r="E588" s="47">
        <f t="shared" ca="1" si="8"/>
        <v>1617.0000000000002</v>
      </c>
      <c r="F588" s="11">
        <v>0.53144675925925922</v>
      </c>
      <c r="G588" s="10" t="s">
        <v>1</v>
      </c>
    </row>
    <row r="589" spans="2:7" ht="15">
      <c r="B589" s="13">
        <v>43041</v>
      </c>
      <c r="C589" s="10">
        <v>801</v>
      </c>
      <c r="D589" s="14">
        <v>16.170000000000002</v>
      </c>
      <c r="E589" s="47">
        <f t="shared" ca="1" si="8"/>
        <v>12952.170000000002</v>
      </c>
      <c r="F589" s="11">
        <v>0.53144675925925922</v>
      </c>
      <c r="G589" s="10" t="s">
        <v>1</v>
      </c>
    </row>
    <row r="590" spans="2:7" ht="15">
      <c r="B590" s="13">
        <v>43041</v>
      </c>
      <c r="C590" s="10">
        <v>1272</v>
      </c>
      <c r="D590" s="14">
        <v>16.164999999999999</v>
      </c>
      <c r="E590" s="47">
        <f t="shared" ca="1" si="8"/>
        <v>20561.879999999997</v>
      </c>
      <c r="F590" s="11">
        <v>0.53158564814814813</v>
      </c>
      <c r="G590" s="10" t="s">
        <v>1</v>
      </c>
    </row>
    <row r="591" spans="2:7" ht="15">
      <c r="B591" s="13">
        <v>43041</v>
      </c>
      <c r="C591" s="10">
        <v>401</v>
      </c>
      <c r="D591" s="14">
        <v>16.164999999999999</v>
      </c>
      <c r="E591" s="47">
        <f t="shared" ca="1" si="8"/>
        <v>6482.165</v>
      </c>
      <c r="F591" s="11">
        <v>0.53158564814814813</v>
      </c>
      <c r="G591" s="10" t="s">
        <v>1</v>
      </c>
    </row>
    <row r="592" spans="2:7" ht="15">
      <c r="B592" s="13">
        <v>43041</v>
      </c>
      <c r="C592" s="10">
        <v>54</v>
      </c>
      <c r="D592" s="14">
        <v>16.164999999999999</v>
      </c>
      <c r="E592" s="47">
        <f t="shared" ref="E592:E655" ca="1" si="9">+C592*D592</f>
        <v>872.91</v>
      </c>
      <c r="F592" s="11">
        <v>0.53230324074074076</v>
      </c>
      <c r="G592" s="10" t="s">
        <v>1</v>
      </c>
    </row>
    <row r="593" spans="2:7" ht="15">
      <c r="B593" s="13">
        <v>43041</v>
      </c>
      <c r="C593" s="10">
        <v>77</v>
      </c>
      <c r="D593" s="14">
        <v>16.164999999999999</v>
      </c>
      <c r="E593" s="47">
        <f t="shared" ca="1" si="9"/>
        <v>1244.7049999999999</v>
      </c>
      <c r="F593" s="11">
        <v>0.53313657407407411</v>
      </c>
      <c r="G593" s="10" t="s">
        <v>1</v>
      </c>
    </row>
    <row r="594" spans="2:7" ht="15">
      <c r="B594" s="13">
        <v>43041</v>
      </c>
      <c r="C594" s="10">
        <v>768</v>
      </c>
      <c r="D594" s="14">
        <v>16.164999999999999</v>
      </c>
      <c r="E594" s="47">
        <f t="shared" ca="1" si="9"/>
        <v>12414.72</v>
      </c>
      <c r="F594" s="11">
        <v>0.53313657407407411</v>
      </c>
      <c r="G594" s="10" t="s">
        <v>1</v>
      </c>
    </row>
    <row r="595" spans="2:7" ht="15">
      <c r="B595" s="13">
        <v>43041</v>
      </c>
      <c r="C595" s="10">
        <v>254</v>
      </c>
      <c r="D595" s="14">
        <v>16.16</v>
      </c>
      <c r="E595" s="47">
        <f t="shared" ca="1" si="9"/>
        <v>4104.6400000000003</v>
      </c>
      <c r="F595" s="11">
        <v>0.53322916666666664</v>
      </c>
      <c r="G595" s="10" t="s">
        <v>1</v>
      </c>
    </row>
    <row r="596" spans="2:7" ht="15">
      <c r="B596" s="13">
        <v>43041</v>
      </c>
      <c r="C596" s="10">
        <v>254</v>
      </c>
      <c r="D596" s="14">
        <v>16.164999999999999</v>
      </c>
      <c r="E596" s="47">
        <f t="shared" ca="1" si="9"/>
        <v>4105.91</v>
      </c>
      <c r="F596" s="11">
        <v>0.53364583333333326</v>
      </c>
      <c r="G596" s="10" t="s">
        <v>1</v>
      </c>
    </row>
    <row r="597" spans="2:7" ht="15">
      <c r="B597" s="13">
        <v>43041</v>
      </c>
      <c r="C597" s="10">
        <v>265</v>
      </c>
      <c r="D597" s="14">
        <v>16.2</v>
      </c>
      <c r="E597" s="47">
        <f t="shared" ca="1" si="9"/>
        <v>4293</v>
      </c>
      <c r="F597" s="11">
        <v>0.53377314814814814</v>
      </c>
      <c r="G597" s="10" t="s">
        <v>1</v>
      </c>
    </row>
    <row r="598" spans="2:7" ht="15">
      <c r="B598" s="13">
        <v>43041</v>
      </c>
      <c r="C598" s="10">
        <v>285</v>
      </c>
      <c r="D598" s="14">
        <v>16.2</v>
      </c>
      <c r="E598" s="47">
        <f t="shared" ca="1" si="9"/>
        <v>4617</v>
      </c>
      <c r="F598" s="11">
        <v>0.53377314814814814</v>
      </c>
      <c r="G598" s="10" t="s">
        <v>1</v>
      </c>
    </row>
    <row r="599" spans="2:7" ht="15">
      <c r="B599" s="13">
        <v>43041</v>
      </c>
      <c r="C599" s="10">
        <v>119</v>
      </c>
      <c r="D599" s="14">
        <v>16.2</v>
      </c>
      <c r="E599" s="47">
        <f t="shared" ca="1" si="9"/>
        <v>1927.8</v>
      </c>
      <c r="F599" s="11">
        <v>0.53377314814814814</v>
      </c>
      <c r="G599" s="10" t="s">
        <v>1</v>
      </c>
    </row>
    <row r="600" spans="2:7" ht="15">
      <c r="B600" s="13">
        <v>43041</v>
      </c>
      <c r="C600" s="10">
        <v>1017</v>
      </c>
      <c r="D600" s="14">
        <v>16.2</v>
      </c>
      <c r="E600" s="47">
        <f t="shared" ca="1" si="9"/>
        <v>16475.399999999998</v>
      </c>
      <c r="F600" s="11">
        <v>0.53377314814814814</v>
      </c>
      <c r="G600" s="10" t="s">
        <v>1</v>
      </c>
    </row>
    <row r="601" spans="2:7" ht="15">
      <c r="B601" s="13">
        <v>43041</v>
      </c>
      <c r="C601" s="10">
        <v>265</v>
      </c>
      <c r="D601" s="14">
        <v>16.2</v>
      </c>
      <c r="E601" s="47">
        <f t="shared" ca="1" si="9"/>
        <v>4293</v>
      </c>
      <c r="F601" s="11">
        <v>0.53377314814814814</v>
      </c>
      <c r="G601" s="10" t="s">
        <v>1</v>
      </c>
    </row>
    <row r="602" spans="2:7" ht="15">
      <c r="B602" s="13">
        <v>43041</v>
      </c>
      <c r="C602" s="10">
        <v>185</v>
      </c>
      <c r="D602" s="14">
        <v>16.2</v>
      </c>
      <c r="E602" s="47">
        <f t="shared" ca="1" si="9"/>
        <v>2997</v>
      </c>
      <c r="F602" s="11">
        <v>0.53377314814814814</v>
      </c>
      <c r="G602" s="10" t="s">
        <v>1</v>
      </c>
    </row>
    <row r="603" spans="2:7" ht="15">
      <c r="B603" s="13">
        <v>43041</v>
      </c>
      <c r="C603" s="10">
        <v>300</v>
      </c>
      <c r="D603" s="14">
        <v>16.2</v>
      </c>
      <c r="E603" s="47">
        <f t="shared" ca="1" si="9"/>
        <v>4860</v>
      </c>
      <c r="F603" s="11">
        <v>0.53377314814814814</v>
      </c>
      <c r="G603" s="10" t="s">
        <v>1</v>
      </c>
    </row>
    <row r="604" spans="2:7" ht="15">
      <c r="B604" s="13">
        <v>43041</v>
      </c>
      <c r="C604" s="10">
        <v>254</v>
      </c>
      <c r="D604" s="14">
        <v>16.2</v>
      </c>
      <c r="E604" s="47">
        <f t="shared" ca="1" si="9"/>
        <v>4114.8</v>
      </c>
      <c r="F604" s="11">
        <v>0.53377314814814814</v>
      </c>
      <c r="G604" s="10" t="s">
        <v>1</v>
      </c>
    </row>
    <row r="605" spans="2:7" ht="15">
      <c r="B605" s="13">
        <v>43041</v>
      </c>
      <c r="C605" s="10">
        <v>536</v>
      </c>
      <c r="D605" s="14">
        <v>16.2</v>
      </c>
      <c r="E605" s="47">
        <f t="shared" ca="1" si="9"/>
        <v>8683.1999999999989</v>
      </c>
      <c r="F605" s="11">
        <v>0.53378472222222217</v>
      </c>
      <c r="G605" s="10" t="s">
        <v>1</v>
      </c>
    </row>
    <row r="606" spans="2:7" ht="15">
      <c r="B606" s="13">
        <v>43041</v>
      </c>
      <c r="C606" s="10">
        <v>471</v>
      </c>
      <c r="D606" s="14">
        <v>16.195</v>
      </c>
      <c r="E606" s="47">
        <f t="shared" ca="1" si="9"/>
        <v>7627.8450000000003</v>
      </c>
      <c r="F606" s="11">
        <v>0.53467592592592594</v>
      </c>
      <c r="G606" s="10" t="s">
        <v>1</v>
      </c>
    </row>
    <row r="607" spans="2:7" ht="15">
      <c r="B607" s="13">
        <v>43041</v>
      </c>
      <c r="C607" s="10">
        <v>1027</v>
      </c>
      <c r="D607" s="14">
        <v>16.195</v>
      </c>
      <c r="E607" s="47">
        <f t="shared" ca="1" si="9"/>
        <v>16632.264999999999</v>
      </c>
      <c r="F607" s="11">
        <v>0.53467592592592594</v>
      </c>
      <c r="G607" s="10" t="s">
        <v>1</v>
      </c>
    </row>
    <row r="608" spans="2:7" ht="15">
      <c r="B608" s="13">
        <v>43041</v>
      </c>
      <c r="C608" s="10">
        <v>389</v>
      </c>
      <c r="D608" s="14">
        <v>16.195</v>
      </c>
      <c r="E608" s="47">
        <f t="shared" ca="1" si="9"/>
        <v>6299.8550000000005</v>
      </c>
      <c r="F608" s="11">
        <v>0.53467592592592594</v>
      </c>
      <c r="G608" s="10" t="s">
        <v>1</v>
      </c>
    </row>
    <row r="609" spans="2:7" ht="15">
      <c r="B609" s="13">
        <v>43041</v>
      </c>
      <c r="C609" s="10">
        <v>335</v>
      </c>
      <c r="D609" s="14">
        <v>16.195</v>
      </c>
      <c r="E609" s="47">
        <f t="shared" ca="1" si="9"/>
        <v>5425.3249999999998</v>
      </c>
      <c r="F609" s="11">
        <v>0.53467592592592594</v>
      </c>
      <c r="G609" s="10" t="s">
        <v>1</v>
      </c>
    </row>
    <row r="610" spans="2:7" ht="15">
      <c r="B610" s="13">
        <v>43041</v>
      </c>
      <c r="C610" s="10">
        <v>254</v>
      </c>
      <c r="D610" s="14">
        <v>16.2</v>
      </c>
      <c r="E610" s="47">
        <f t="shared" ca="1" si="9"/>
        <v>4114.8</v>
      </c>
      <c r="F610" s="11">
        <v>0.53630787037037042</v>
      </c>
      <c r="G610" s="10" t="s">
        <v>1</v>
      </c>
    </row>
    <row r="611" spans="2:7" ht="15">
      <c r="B611" s="13">
        <v>43041</v>
      </c>
      <c r="C611" s="10">
        <v>23</v>
      </c>
      <c r="D611" s="14">
        <v>16.2</v>
      </c>
      <c r="E611" s="47">
        <f t="shared" ca="1" si="9"/>
        <v>372.59999999999997</v>
      </c>
      <c r="F611" s="11">
        <v>0.53651620370370368</v>
      </c>
      <c r="G611" s="10" t="s">
        <v>1</v>
      </c>
    </row>
    <row r="612" spans="2:7" ht="15">
      <c r="B612" s="13">
        <v>43041</v>
      </c>
      <c r="C612" s="10">
        <v>40</v>
      </c>
      <c r="D612" s="14">
        <v>16.2</v>
      </c>
      <c r="E612" s="47">
        <f t="shared" ca="1" si="9"/>
        <v>648</v>
      </c>
      <c r="F612" s="11">
        <v>0.53651620370370368</v>
      </c>
      <c r="G612" s="10" t="s">
        <v>1</v>
      </c>
    </row>
    <row r="613" spans="2:7" ht="15">
      <c r="B613" s="13">
        <v>43041</v>
      </c>
      <c r="C613" s="10">
        <v>300</v>
      </c>
      <c r="D613" s="14">
        <v>16.2</v>
      </c>
      <c r="E613" s="47">
        <f t="shared" ca="1" si="9"/>
        <v>4860</v>
      </c>
      <c r="F613" s="11">
        <v>0.53651620370370368</v>
      </c>
      <c r="G613" s="10" t="s">
        <v>1</v>
      </c>
    </row>
    <row r="614" spans="2:7" ht="15">
      <c r="B614" s="13">
        <v>43041</v>
      </c>
      <c r="C614" s="10">
        <v>151</v>
      </c>
      <c r="D614" s="14">
        <v>16.2</v>
      </c>
      <c r="E614" s="47">
        <f t="shared" ca="1" si="9"/>
        <v>2446.1999999999998</v>
      </c>
      <c r="F614" s="11">
        <v>0.53651620370370368</v>
      </c>
      <c r="G614" s="10" t="s">
        <v>1</v>
      </c>
    </row>
    <row r="615" spans="2:7" ht="15">
      <c r="B615" s="13">
        <v>43041</v>
      </c>
      <c r="C615" s="10">
        <v>512</v>
      </c>
      <c r="D615" s="14">
        <v>16.2</v>
      </c>
      <c r="E615" s="47">
        <f t="shared" ca="1" si="9"/>
        <v>8294.4</v>
      </c>
      <c r="F615" s="11">
        <v>0.53902777777777777</v>
      </c>
      <c r="G615" s="10" t="s">
        <v>1</v>
      </c>
    </row>
    <row r="616" spans="2:7" ht="15">
      <c r="B616" s="13">
        <v>43041</v>
      </c>
      <c r="C616" s="10">
        <v>374</v>
      </c>
      <c r="D616" s="14">
        <v>16.2</v>
      </c>
      <c r="E616" s="47">
        <f t="shared" ca="1" si="9"/>
        <v>6058.8</v>
      </c>
      <c r="F616" s="11">
        <v>0.53902777777777777</v>
      </c>
      <c r="G616" s="10" t="s">
        <v>1</v>
      </c>
    </row>
    <row r="617" spans="2:7" ht="15">
      <c r="B617" s="13">
        <v>43041</v>
      </c>
      <c r="C617" s="10">
        <v>198</v>
      </c>
      <c r="D617" s="14">
        <v>16.195</v>
      </c>
      <c r="E617" s="47">
        <f t="shared" ca="1" si="9"/>
        <v>3206.61</v>
      </c>
      <c r="F617" s="11">
        <v>0.53908564814814819</v>
      </c>
      <c r="G617" s="10" t="s">
        <v>1</v>
      </c>
    </row>
    <row r="618" spans="2:7" ht="15">
      <c r="B618" s="13">
        <v>43041</v>
      </c>
      <c r="C618" s="10">
        <v>341</v>
      </c>
      <c r="D618" s="14">
        <v>16.195</v>
      </c>
      <c r="E618" s="47">
        <f t="shared" ca="1" si="9"/>
        <v>5522.4949999999999</v>
      </c>
      <c r="F618" s="11">
        <v>0.53908564814814819</v>
      </c>
      <c r="G618" s="10" t="s">
        <v>1</v>
      </c>
    </row>
    <row r="619" spans="2:7" ht="15">
      <c r="B619" s="13">
        <v>43041</v>
      </c>
      <c r="C619" s="10">
        <v>552</v>
      </c>
      <c r="D619" s="14">
        <v>16.190000000000001</v>
      </c>
      <c r="E619" s="47">
        <f t="shared" ca="1" si="9"/>
        <v>8936.880000000001</v>
      </c>
      <c r="F619" s="11">
        <v>0.53908564814814819</v>
      </c>
      <c r="G619" s="10" t="s">
        <v>1</v>
      </c>
    </row>
    <row r="620" spans="2:7" ht="15">
      <c r="B620" s="13">
        <v>43041</v>
      </c>
      <c r="C620" s="10">
        <v>82</v>
      </c>
      <c r="D620" s="14">
        <v>16.190000000000001</v>
      </c>
      <c r="E620" s="47">
        <f t="shared" ca="1" si="9"/>
        <v>1327.5800000000002</v>
      </c>
      <c r="F620" s="11">
        <v>0.53908564814814819</v>
      </c>
      <c r="G620" s="10" t="s">
        <v>1</v>
      </c>
    </row>
    <row r="621" spans="2:7" ht="15">
      <c r="B621" s="13">
        <v>43041</v>
      </c>
      <c r="C621" s="10">
        <v>254</v>
      </c>
      <c r="D621" s="14">
        <v>16.184999999999999</v>
      </c>
      <c r="E621" s="47">
        <f t="shared" ca="1" si="9"/>
        <v>4110.99</v>
      </c>
      <c r="F621" s="11">
        <v>0.53924768518518518</v>
      </c>
      <c r="G621" s="10" t="s">
        <v>1</v>
      </c>
    </row>
    <row r="622" spans="2:7" ht="15">
      <c r="B622" s="13">
        <v>43041</v>
      </c>
      <c r="C622" s="10">
        <v>409</v>
      </c>
      <c r="D622" s="14">
        <v>16.190000000000001</v>
      </c>
      <c r="E622" s="47">
        <f t="shared" ca="1" si="9"/>
        <v>6621.7100000000009</v>
      </c>
      <c r="F622" s="11">
        <v>0.5397453703703704</v>
      </c>
      <c r="G622" s="10" t="s">
        <v>1</v>
      </c>
    </row>
    <row r="623" spans="2:7" ht="15">
      <c r="B623" s="13">
        <v>43041</v>
      </c>
      <c r="C623" s="10">
        <v>294</v>
      </c>
      <c r="D623" s="14">
        <v>16.190000000000001</v>
      </c>
      <c r="E623" s="47">
        <f t="shared" ca="1" si="9"/>
        <v>4759.8600000000006</v>
      </c>
      <c r="F623" s="11">
        <v>0.5397453703703704</v>
      </c>
      <c r="G623" s="10" t="s">
        <v>1</v>
      </c>
    </row>
    <row r="624" spans="2:7" ht="15">
      <c r="B624" s="13">
        <v>43041</v>
      </c>
      <c r="C624" s="10">
        <v>143</v>
      </c>
      <c r="D624" s="14">
        <v>16.190000000000001</v>
      </c>
      <c r="E624" s="47">
        <f t="shared" ca="1" si="9"/>
        <v>2315.17</v>
      </c>
      <c r="F624" s="11">
        <v>0.5397453703703704</v>
      </c>
      <c r="G624" s="10" t="s">
        <v>1</v>
      </c>
    </row>
    <row r="625" spans="2:7" ht="15">
      <c r="B625" s="13">
        <v>43041</v>
      </c>
      <c r="C625" s="10">
        <v>267</v>
      </c>
      <c r="D625" s="14">
        <v>16.190000000000001</v>
      </c>
      <c r="E625" s="47">
        <f t="shared" ca="1" si="9"/>
        <v>4322.7300000000005</v>
      </c>
      <c r="F625" s="11">
        <v>0.53978009259259252</v>
      </c>
      <c r="G625" s="10" t="s">
        <v>1</v>
      </c>
    </row>
    <row r="626" spans="2:7" ht="15">
      <c r="B626" s="13">
        <v>43041</v>
      </c>
      <c r="C626" s="10">
        <v>398</v>
      </c>
      <c r="D626" s="14">
        <v>16.190000000000001</v>
      </c>
      <c r="E626" s="47">
        <f t="shared" ca="1" si="9"/>
        <v>6443.6200000000008</v>
      </c>
      <c r="F626" s="11">
        <v>0.53978009259259252</v>
      </c>
      <c r="G626" s="10" t="s">
        <v>1</v>
      </c>
    </row>
    <row r="627" spans="2:7" ht="15">
      <c r="B627" s="13">
        <v>43041</v>
      </c>
      <c r="C627" s="10">
        <v>50</v>
      </c>
      <c r="D627" s="14">
        <v>16.190000000000001</v>
      </c>
      <c r="E627" s="47">
        <f t="shared" ca="1" si="9"/>
        <v>809.50000000000011</v>
      </c>
      <c r="F627" s="11">
        <v>0.53978009259259252</v>
      </c>
      <c r="G627" s="10" t="s">
        <v>1</v>
      </c>
    </row>
    <row r="628" spans="2:7" ht="15">
      <c r="B628" s="13">
        <v>43041</v>
      </c>
      <c r="C628" s="10">
        <v>1014</v>
      </c>
      <c r="D628" s="14">
        <v>16.184999999999999</v>
      </c>
      <c r="E628" s="47">
        <f t="shared" ca="1" si="9"/>
        <v>16411.59</v>
      </c>
      <c r="F628" s="11">
        <v>0.54021990740740744</v>
      </c>
      <c r="G628" s="10" t="s">
        <v>1</v>
      </c>
    </row>
    <row r="629" spans="2:7" ht="15">
      <c r="B629" s="13">
        <v>43041</v>
      </c>
      <c r="C629" s="10">
        <v>280</v>
      </c>
      <c r="D629" s="14">
        <v>16.184999999999999</v>
      </c>
      <c r="E629" s="47">
        <f t="shared" ca="1" si="9"/>
        <v>4531.7999999999993</v>
      </c>
      <c r="F629" s="11">
        <v>0.54021990740740744</v>
      </c>
      <c r="G629" s="10" t="s">
        <v>1</v>
      </c>
    </row>
    <row r="630" spans="2:7" ht="15">
      <c r="B630" s="13">
        <v>43041</v>
      </c>
      <c r="C630" s="10">
        <v>32</v>
      </c>
      <c r="D630" s="14">
        <v>16.184999999999999</v>
      </c>
      <c r="E630" s="47">
        <f t="shared" ca="1" si="9"/>
        <v>517.91999999999996</v>
      </c>
      <c r="F630" s="11">
        <v>0.54021990740740744</v>
      </c>
      <c r="G630" s="10" t="s">
        <v>1</v>
      </c>
    </row>
    <row r="631" spans="2:7" ht="15">
      <c r="B631" s="13">
        <v>43041</v>
      </c>
      <c r="C631" s="10">
        <v>11</v>
      </c>
      <c r="D631" s="14">
        <v>16.184999999999999</v>
      </c>
      <c r="E631" s="47">
        <f t="shared" ca="1" si="9"/>
        <v>178.035</v>
      </c>
      <c r="F631" s="11">
        <v>0.54026620370370371</v>
      </c>
      <c r="G631" s="10" t="s">
        <v>1</v>
      </c>
    </row>
    <row r="632" spans="2:7" ht="15">
      <c r="B632" s="13">
        <v>43041</v>
      </c>
      <c r="C632" s="10">
        <v>355</v>
      </c>
      <c r="D632" s="14">
        <v>16.184999999999999</v>
      </c>
      <c r="E632" s="47">
        <f t="shared" ca="1" si="9"/>
        <v>5745.6749999999993</v>
      </c>
      <c r="F632" s="11">
        <v>0.54026620370370371</v>
      </c>
      <c r="G632" s="10" t="s">
        <v>1</v>
      </c>
    </row>
    <row r="633" spans="2:7" ht="15">
      <c r="B633" s="13">
        <v>43041</v>
      </c>
      <c r="C633" s="10">
        <v>550</v>
      </c>
      <c r="D633" s="14">
        <v>16.184999999999999</v>
      </c>
      <c r="E633" s="47">
        <f t="shared" ca="1" si="9"/>
        <v>8901.75</v>
      </c>
      <c r="F633" s="11">
        <v>0.54026620370370371</v>
      </c>
      <c r="G633" s="10" t="s">
        <v>1</v>
      </c>
    </row>
    <row r="634" spans="2:7" ht="15">
      <c r="B634" s="13">
        <v>43041</v>
      </c>
      <c r="C634" s="10">
        <v>306</v>
      </c>
      <c r="D634" s="14">
        <v>16.184999999999999</v>
      </c>
      <c r="E634" s="47">
        <f t="shared" ca="1" si="9"/>
        <v>4952.6099999999997</v>
      </c>
      <c r="F634" s="11">
        <v>0.54430555555555549</v>
      </c>
      <c r="G634" s="10" t="s">
        <v>1</v>
      </c>
    </row>
    <row r="635" spans="2:7" ht="15">
      <c r="B635" s="13">
        <v>43041</v>
      </c>
      <c r="C635" s="10">
        <v>411</v>
      </c>
      <c r="D635" s="14">
        <v>16.195</v>
      </c>
      <c r="E635" s="47">
        <f t="shared" ca="1" si="9"/>
        <v>6656.1450000000004</v>
      </c>
      <c r="F635" s="11">
        <v>0.54464120370370372</v>
      </c>
      <c r="G635" s="10" t="s">
        <v>1</v>
      </c>
    </row>
    <row r="636" spans="2:7" ht="15">
      <c r="B636" s="13">
        <v>43041</v>
      </c>
      <c r="C636" s="10">
        <v>254</v>
      </c>
      <c r="D636" s="14">
        <v>16.184999999999999</v>
      </c>
      <c r="E636" s="47">
        <f t="shared" ca="1" si="9"/>
        <v>4110.99</v>
      </c>
      <c r="F636" s="11">
        <v>0.54475694444444445</v>
      </c>
      <c r="G636" s="10" t="s">
        <v>1</v>
      </c>
    </row>
    <row r="637" spans="2:7" ht="15">
      <c r="B637" s="13">
        <v>43041</v>
      </c>
      <c r="C637" s="10">
        <v>266</v>
      </c>
      <c r="D637" s="14">
        <v>16.184999999999999</v>
      </c>
      <c r="E637" s="47">
        <f t="shared" ca="1" si="9"/>
        <v>4305.21</v>
      </c>
      <c r="F637" s="11">
        <v>0.54476851851851849</v>
      </c>
      <c r="G637" s="10" t="s">
        <v>1</v>
      </c>
    </row>
    <row r="638" spans="2:7" ht="15">
      <c r="B638" s="13">
        <v>43041</v>
      </c>
      <c r="C638" s="10">
        <v>398</v>
      </c>
      <c r="D638" s="14">
        <v>16.184999999999999</v>
      </c>
      <c r="E638" s="47">
        <f t="shared" ca="1" si="9"/>
        <v>6441.6299999999992</v>
      </c>
      <c r="F638" s="11">
        <v>0.54476851851851849</v>
      </c>
      <c r="G638" s="10" t="s">
        <v>1</v>
      </c>
    </row>
    <row r="639" spans="2:7" ht="15">
      <c r="B639" s="13">
        <v>43041</v>
      </c>
      <c r="C639" s="10">
        <v>11</v>
      </c>
      <c r="D639" s="14">
        <v>16.184999999999999</v>
      </c>
      <c r="E639" s="47">
        <f t="shared" ca="1" si="9"/>
        <v>178.035</v>
      </c>
      <c r="F639" s="11">
        <v>0.54476851851851849</v>
      </c>
      <c r="G639" s="10" t="s">
        <v>1</v>
      </c>
    </row>
    <row r="640" spans="2:7" ht="15">
      <c r="B640" s="13">
        <v>43041</v>
      </c>
      <c r="C640" s="10">
        <v>49</v>
      </c>
      <c r="D640" s="14">
        <v>16.184999999999999</v>
      </c>
      <c r="E640" s="47">
        <f t="shared" ca="1" si="9"/>
        <v>793.06499999999994</v>
      </c>
      <c r="F640" s="11">
        <v>0.54476851851851849</v>
      </c>
      <c r="G640" s="10" t="s">
        <v>1</v>
      </c>
    </row>
    <row r="641" spans="2:7" ht="15">
      <c r="B641" s="13">
        <v>43041</v>
      </c>
      <c r="C641" s="10">
        <v>51</v>
      </c>
      <c r="D641" s="14">
        <v>16.18</v>
      </c>
      <c r="E641" s="47">
        <f t="shared" ca="1" si="9"/>
        <v>825.18</v>
      </c>
      <c r="F641" s="11">
        <v>0.54538194444444443</v>
      </c>
      <c r="G641" s="10" t="s">
        <v>1</v>
      </c>
    </row>
    <row r="642" spans="2:7" ht="15">
      <c r="B642" s="13">
        <v>43041</v>
      </c>
      <c r="C642" s="10">
        <v>276</v>
      </c>
      <c r="D642" s="14">
        <v>16.184999999999999</v>
      </c>
      <c r="E642" s="47">
        <f t="shared" ca="1" si="9"/>
        <v>4467.0599999999995</v>
      </c>
      <c r="F642" s="11">
        <v>0.54556712962962961</v>
      </c>
      <c r="G642" s="10" t="s">
        <v>1</v>
      </c>
    </row>
    <row r="643" spans="2:7" ht="15">
      <c r="B643" s="13">
        <v>43041</v>
      </c>
      <c r="C643" s="10">
        <v>287</v>
      </c>
      <c r="D643" s="14">
        <v>16.184999999999999</v>
      </c>
      <c r="E643" s="47">
        <f t="shared" ca="1" si="9"/>
        <v>4645.0949999999993</v>
      </c>
      <c r="F643" s="11">
        <v>0.54556712962962961</v>
      </c>
      <c r="G643" s="10" t="s">
        <v>1</v>
      </c>
    </row>
    <row r="644" spans="2:7" ht="15">
      <c r="B644" s="13">
        <v>43041</v>
      </c>
      <c r="C644" s="10">
        <v>99</v>
      </c>
      <c r="D644" s="14">
        <v>16.184999999999999</v>
      </c>
      <c r="E644" s="47">
        <f t="shared" ca="1" si="9"/>
        <v>1602.3149999999998</v>
      </c>
      <c r="F644" s="11">
        <v>0.54557870370370376</v>
      </c>
      <c r="G644" s="10" t="s">
        <v>1</v>
      </c>
    </row>
    <row r="645" spans="2:7" ht="15">
      <c r="B645" s="13">
        <v>43041</v>
      </c>
      <c r="C645" s="10">
        <v>103</v>
      </c>
      <c r="D645" s="14">
        <v>16.184999999999999</v>
      </c>
      <c r="E645" s="47">
        <f t="shared" ca="1" si="9"/>
        <v>1667.0549999999998</v>
      </c>
      <c r="F645" s="11">
        <v>0.54583333333333328</v>
      </c>
      <c r="G645" s="10" t="s">
        <v>1</v>
      </c>
    </row>
    <row r="646" spans="2:7" ht="15">
      <c r="B646" s="13">
        <v>43041</v>
      </c>
      <c r="C646" s="10">
        <v>95</v>
      </c>
      <c r="D646" s="14">
        <v>16.184999999999999</v>
      </c>
      <c r="E646" s="47">
        <f t="shared" ca="1" si="9"/>
        <v>1537.5749999999998</v>
      </c>
      <c r="F646" s="11">
        <v>0.5461111111111111</v>
      </c>
      <c r="G646" s="10" t="s">
        <v>1</v>
      </c>
    </row>
    <row r="647" spans="2:7" ht="15">
      <c r="B647" s="13">
        <v>43041</v>
      </c>
      <c r="C647" s="10">
        <v>13</v>
      </c>
      <c r="D647" s="14">
        <v>16.184999999999999</v>
      </c>
      <c r="E647" s="47">
        <f t="shared" ca="1" si="9"/>
        <v>210.40499999999997</v>
      </c>
      <c r="F647" s="11">
        <v>0.54768518518518516</v>
      </c>
      <c r="G647" s="10" t="s">
        <v>1</v>
      </c>
    </row>
    <row r="648" spans="2:7" ht="15">
      <c r="B648" s="13">
        <v>43041</v>
      </c>
      <c r="C648" s="10">
        <v>272</v>
      </c>
      <c r="D648" s="14">
        <v>16.184999999999999</v>
      </c>
      <c r="E648" s="47">
        <f t="shared" ca="1" si="9"/>
        <v>4402.32</v>
      </c>
      <c r="F648" s="11">
        <v>0.54792824074074076</v>
      </c>
      <c r="G648" s="10" t="s">
        <v>1</v>
      </c>
    </row>
    <row r="649" spans="2:7" ht="15">
      <c r="B649" s="13">
        <v>43041</v>
      </c>
      <c r="C649" s="10">
        <v>250</v>
      </c>
      <c r="D649" s="14">
        <v>16.190000000000001</v>
      </c>
      <c r="E649" s="47">
        <f t="shared" ca="1" si="9"/>
        <v>4047.5000000000005</v>
      </c>
      <c r="F649" s="11">
        <v>0.54923611111111115</v>
      </c>
      <c r="G649" s="10" t="s">
        <v>1</v>
      </c>
    </row>
    <row r="650" spans="2:7" ht="15">
      <c r="B650" s="13">
        <v>43041</v>
      </c>
      <c r="C650" s="10">
        <v>6</v>
      </c>
      <c r="D650" s="14">
        <v>16.190000000000001</v>
      </c>
      <c r="E650" s="47">
        <f t="shared" ca="1" si="9"/>
        <v>97.140000000000015</v>
      </c>
      <c r="F650" s="11">
        <v>0.54923611111111115</v>
      </c>
      <c r="G650" s="10" t="s">
        <v>1</v>
      </c>
    </row>
    <row r="651" spans="2:7" ht="15">
      <c r="B651" s="13">
        <v>43041</v>
      </c>
      <c r="C651" s="10">
        <v>259</v>
      </c>
      <c r="D651" s="14">
        <v>16.190000000000001</v>
      </c>
      <c r="E651" s="47">
        <f t="shared" ca="1" si="9"/>
        <v>4193.21</v>
      </c>
      <c r="F651" s="11">
        <v>0.54923611111111115</v>
      </c>
      <c r="G651" s="10" t="s">
        <v>1</v>
      </c>
    </row>
    <row r="652" spans="2:7" ht="15">
      <c r="B652" s="13">
        <v>43041</v>
      </c>
      <c r="C652" s="10">
        <v>287</v>
      </c>
      <c r="D652" s="14">
        <v>16.190000000000001</v>
      </c>
      <c r="E652" s="47">
        <f t="shared" ca="1" si="9"/>
        <v>4646.5300000000007</v>
      </c>
      <c r="F652" s="11">
        <v>0.55122685185185183</v>
      </c>
      <c r="G652" s="10" t="s">
        <v>1</v>
      </c>
    </row>
    <row r="653" spans="2:7" ht="15">
      <c r="B653" s="13">
        <v>43041</v>
      </c>
      <c r="C653" s="10">
        <v>142</v>
      </c>
      <c r="D653" s="14">
        <v>16.190000000000001</v>
      </c>
      <c r="E653" s="47">
        <f t="shared" ca="1" si="9"/>
        <v>2298.98</v>
      </c>
      <c r="F653" s="11">
        <v>0.55122685185185183</v>
      </c>
      <c r="G653" s="10" t="s">
        <v>1</v>
      </c>
    </row>
    <row r="654" spans="2:7" ht="15">
      <c r="B654" s="13">
        <v>43041</v>
      </c>
      <c r="C654" s="10">
        <v>163</v>
      </c>
      <c r="D654" s="14">
        <v>16.190000000000001</v>
      </c>
      <c r="E654" s="47">
        <f t="shared" ca="1" si="9"/>
        <v>2638.9700000000003</v>
      </c>
      <c r="F654" s="11">
        <v>0.55122685185185183</v>
      </c>
      <c r="G654" s="10" t="s">
        <v>1</v>
      </c>
    </row>
    <row r="655" spans="2:7" ht="15">
      <c r="B655" s="13">
        <v>43041</v>
      </c>
      <c r="C655" s="10">
        <v>1098</v>
      </c>
      <c r="D655" s="14">
        <v>16.184999999999999</v>
      </c>
      <c r="E655" s="47">
        <f t="shared" ca="1" si="9"/>
        <v>17771.129999999997</v>
      </c>
      <c r="F655" s="11">
        <v>0.55246527777777776</v>
      </c>
      <c r="G655" s="10" t="s">
        <v>1</v>
      </c>
    </row>
    <row r="656" spans="2:7" ht="15">
      <c r="B656" s="13">
        <v>43041</v>
      </c>
      <c r="C656" s="10">
        <v>80</v>
      </c>
      <c r="D656" s="14">
        <v>16.190000000000001</v>
      </c>
      <c r="E656" s="47">
        <f t="shared" ref="E656:E719" ca="1" si="10">+C656*D656</f>
        <v>1295.2</v>
      </c>
      <c r="F656" s="11">
        <v>0.55261574074074071</v>
      </c>
      <c r="G656" s="10" t="s">
        <v>1</v>
      </c>
    </row>
    <row r="657" spans="2:7" ht="15">
      <c r="B657" s="13">
        <v>43041</v>
      </c>
      <c r="C657" s="10">
        <v>459</v>
      </c>
      <c r="D657" s="14">
        <v>16.190000000000001</v>
      </c>
      <c r="E657" s="47">
        <f t="shared" ca="1" si="10"/>
        <v>7431.2100000000009</v>
      </c>
      <c r="F657" s="11">
        <v>0.55297453703703703</v>
      </c>
      <c r="G657" s="10" t="s">
        <v>1</v>
      </c>
    </row>
    <row r="658" spans="2:7" ht="15">
      <c r="B658" s="13">
        <v>43041</v>
      </c>
      <c r="C658" s="10">
        <v>279</v>
      </c>
      <c r="D658" s="14">
        <v>16.190000000000001</v>
      </c>
      <c r="E658" s="47">
        <f t="shared" ca="1" si="10"/>
        <v>4517.01</v>
      </c>
      <c r="F658" s="11">
        <v>0.55297453703703703</v>
      </c>
      <c r="G658" s="10" t="s">
        <v>1</v>
      </c>
    </row>
    <row r="659" spans="2:7" ht="15">
      <c r="B659" s="13">
        <v>43041</v>
      </c>
      <c r="C659" s="10">
        <v>155</v>
      </c>
      <c r="D659" s="14">
        <v>16.190000000000001</v>
      </c>
      <c r="E659" s="47">
        <f t="shared" ca="1" si="10"/>
        <v>2509.4500000000003</v>
      </c>
      <c r="F659" s="11">
        <v>0.55377314814814815</v>
      </c>
      <c r="G659" s="10" t="s">
        <v>1</v>
      </c>
    </row>
    <row r="660" spans="2:7" ht="15">
      <c r="B660" s="13">
        <v>43041</v>
      </c>
      <c r="C660" s="10">
        <v>83</v>
      </c>
      <c r="D660" s="14">
        <v>16.190000000000001</v>
      </c>
      <c r="E660" s="47">
        <f t="shared" ca="1" si="10"/>
        <v>1343.7700000000002</v>
      </c>
      <c r="F660" s="11">
        <v>0.55377314814814815</v>
      </c>
      <c r="G660" s="10" t="s">
        <v>1</v>
      </c>
    </row>
    <row r="661" spans="2:7" ht="15">
      <c r="B661" s="13">
        <v>43041</v>
      </c>
      <c r="C661" s="10">
        <v>16</v>
      </c>
      <c r="D661" s="14">
        <v>16.190000000000001</v>
      </c>
      <c r="E661" s="47">
        <f t="shared" ca="1" si="10"/>
        <v>259.04000000000002</v>
      </c>
      <c r="F661" s="11">
        <v>0.55377314814814815</v>
      </c>
      <c r="G661" s="10" t="s">
        <v>1</v>
      </c>
    </row>
    <row r="662" spans="2:7" ht="15">
      <c r="B662" s="13">
        <v>43041</v>
      </c>
      <c r="C662" s="10">
        <v>377</v>
      </c>
      <c r="D662" s="14">
        <v>16.184999999999999</v>
      </c>
      <c r="E662" s="47">
        <f t="shared" ca="1" si="10"/>
        <v>6101.7449999999999</v>
      </c>
      <c r="F662" s="11">
        <v>0.55501157407407409</v>
      </c>
      <c r="G662" s="10" t="s">
        <v>1</v>
      </c>
    </row>
    <row r="663" spans="2:7" ht="15">
      <c r="B663" s="13">
        <v>43041</v>
      </c>
      <c r="C663" s="10">
        <v>48</v>
      </c>
      <c r="D663" s="14">
        <v>16.184999999999999</v>
      </c>
      <c r="E663" s="47">
        <f t="shared" ca="1" si="10"/>
        <v>776.87999999999988</v>
      </c>
      <c r="F663" s="11">
        <v>0.55501157407407409</v>
      </c>
      <c r="G663" s="10" t="s">
        <v>1</v>
      </c>
    </row>
    <row r="664" spans="2:7" ht="15">
      <c r="B664" s="13">
        <v>43041</v>
      </c>
      <c r="C664" s="10">
        <v>369</v>
      </c>
      <c r="D664" s="14">
        <v>16.184999999999999</v>
      </c>
      <c r="E664" s="47">
        <f t="shared" ca="1" si="10"/>
        <v>5972.2649999999994</v>
      </c>
      <c r="F664" s="11">
        <v>0.55501157407407409</v>
      </c>
      <c r="G664" s="10" t="s">
        <v>1</v>
      </c>
    </row>
    <row r="665" spans="2:7" ht="15">
      <c r="B665" s="13">
        <v>43041</v>
      </c>
      <c r="C665" s="10">
        <v>193</v>
      </c>
      <c r="D665" s="14">
        <v>16.184999999999999</v>
      </c>
      <c r="E665" s="47">
        <f t="shared" ca="1" si="10"/>
        <v>3123.7049999999999</v>
      </c>
      <c r="F665" s="11">
        <v>0.55501157407407409</v>
      </c>
      <c r="G665" s="10" t="s">
        <v>1</v>
      </c>
    </row>
    <row r="666" spans="2:7" ht="15">
      <c r="B666" s="13">
        <v>43041</v>
      </c>
      <c r="C666" s="10">
        <v>168</v>
      </c>
      <c r="D666" s="14">
        <v>16.184999999999999</v>
      </c>
      <c r="E666" s="47">
        <f t="shared" ca="1" si="10"/>
        <v>2719.08</v>
      </c>
      <c r="F666" s="11">
        <v>0.55564814814814811</v>
      </c>
      <c r="G666" s="10" t="s">
        <v>1</v>
      </c>
    </row>
    <row r="667" spans="2:7" ht="15">
      <c r="B667" s="13">
        <v>43041</v>
      </c>
      <c r="C667" s="10">
        <v>86</v>
      </c>
      <c r="D667" s="14">
        <v>16.184999999999999</v>
      </c>
      <c r="E667" s="47">
        <f t="shared" ca="1" si="10"/>
        <v>1391.9099999999999</v>
      </c>
      <c r="F667" s="11">
        <v>0.55564814814814811</v>
      </c>
      <c r="G667" s="10" t="s">
        <v>1</v>
      </c>
    </row>
    <row r="668" spans="2:7" ht="15">
      <c r="B668" s="13">
        <v>43041</v>
      </c>
      <c r="C668" s="10">
        <v>408</v>
      </c>
      <c r="D668" s="14">
        <v>16.18</v>
      </c>
      <c r="E668" s="47">
        <f t="shared" ca="1" si="10"/>
        <v>6601.44</v>
      </c>
      <c r="F668" s="11">
        <v>0.55651620370370369</v>
      </c>
      <c r="G668" s="10" t="s">
        <v>1</v>
      </c>
    </row>
    <row r="669" spans="2:7" ht="15">
      <c r="B669" s="13">
        <v>43041</v>
      </c>
      <c r="C669" s="10">
        <v>398</v>
      </c>
      <c r="D669" s="14">
        <v>16.18</v>
      </c>
      <c r="E669" s="47">
        <f t="shared" ca="1" si="10"/>
        <v>6439.64</v>
      </c>
      <c r="F669" s="11">
        <v>0.55652777777777784</v>
      </c>
      <c r="G669" s="10" t="s">
        <v>1</v>
      </c>
    </row>
    <row r="670" spans="2:7" ht="15">
      <c r="B670" s="13">
        <v>43041</v>
      </c>
      <c r="C670" s="10">
        <v>269</v>
      </c>
      <c r="D670" s="14">
        <v>16.184999999999999</v>
      </c>
      <c r="E670" s="47">
        <f t="shared" ca="1" si="10"/>
        <v>4353.7649999999994</v>
      </c>
      <c r="F670" s="11">
        <v>0.55951388888888887</v>
      </c>
      <c r="G670" s="10" t="s">
        <v>1</v>
      </c>
    </row>
    <row r="671" spans="2:7" ht="15">
      <c r="B671" s="13">
        <v>43041</v>
      </c>
      <c r="C671" s="10">
        <v>99</v>
      </c>
      <c r="D671" s="14">
        <v>16.184999999999999</v>
      </c>
      <c r="E671" s="47">
        <f t="shared" ca="1" si="10"/>
        <v>1602.3149999999998</v>
      </c>
      <c r="F671" s="11">
        <v>0.55951388888888887</v>
      </c>
      <c r="G671" s="10" t="s">
        <v>1</v>
      </c>
    </row>
    <row r="672" spans="2:7" ht="15">
      <c r="B672" s="13">
        <v>43041</v>
      </c>
      <c r="C672" s="10">
        <v>285</v>
      </c>
      <c r="D672" s="14">
        <v>16.190000000000001</v>
      </c>
      <c r="E672" s="47">
        <f t="shared" ca="1" si="10"/>
        <v>4614.1500000000005</v>
      </c>
      <c r="F672" s="11">
        <v>0.56017361111111108</v>
      </c>
      <c r="G672" s="10" t="s">
        <v>1</v>
      </c>
    </row>
    <row r="673" spans="2:7" ht="15">
      <c r="B673" s="13">
        <v>43041</v>
      </c>
      <c r="C673" s="10">
        <v>111</v>
      </c>
      <c r="D673" s="14">
        <v>16.190000000000001</v>
      </c>
      <c r="E673" s="47">
        <f t="shared" ca="1" si="10"/>
        <v>1797.0900000000001</v>
      </c>
      <c r="F673" s="11">
        <v>0.56017361111111108</v>
      </c>
      <c r="G673" s="10" t="s">
        <v>1</v>
      </c>
    </row>
    <row r="674" spans="2:7" ht="15">
      <c r="B674" s="13">
        <v>43041</v>
      </c>
      <c r="C674" s="10">
        <v>86</v>
      </c>
      <c r="D674" s="14">
        <v>16.184999999999999</v>
      </c>
      <c r="E674" s="47">
        <f t="shared" ca="1" si="10"/>
        <v>1391.9099999999999</v>
      </c>
      <c r="F674" s="11">
        <v>0.56224537037037037</v>
      </c>
      <c r="G674" s="10" t="s">
        <v>1</v>
      </c>
    </row>
    <row r="675" spans="2:7" ht="15">
      <c r="B675" s="13">
        <v>43041</v>
      </c>
      <c r="C675" s="10">
        <v>732</v>
      </c>
      <c r="D675" s="14">
        <v>16.195</v>
      </c>
      <c r="E675" s="47">
        <f t="shared" ca="1" si="10"/>
        <v>11854.74</v>
      </c>
      <c r="F675" s="11">
        <v>0.56273148148148155</v>
      </c>
      <c r="G675" s="10" t="s">
        <v>1</v>
      </c>
    </row>
    <row r="676" spans="2:7" ht="15">
      <c r="B676" s="13">
        <v>43041</v>
      </c>
      <c r="C676" s="10">
        <v>534</v>
      </c>
      <c r="D676" s="14">
        <v>16.190000000000001</v>
      </c>
      <c r="E676" s="47">
        <f t="shared" ca="1" si="10"/>
        <v>8645.4600000000009</v>
      </c>
      <c r="F676" s="11">
        <v>0.56275462962962963</v>
      </c>
      <c r="G676" s="10" t="s">
        <v>1</v>
      </c>
    </row>
    <row r="677" spans="2:7" ht="15">
      <c r="B677" s="13">
        <v>43041</v>
      </c>
      <c r="C677" s="10">
        <v>313</v>
      </c>
      <c r="D677" s="14">
        <v>16.195</v>
      </c>
      <c r="E677" s="47">
        <f t="shared" ca="1" si="10"/>
        <v>5069.0349999999999</v>
      </c>
      <c r="F677" s="11">
        <v>0.56290509259259258</v>
      </c>
      <c r="G677" s="10" t="s">
        <v>1</v>
      </c>
    </row>
    <row r="678" spans="2:7" ht="15">
      <c r="B678" s="13">
        <v>43041</v>
      </c>
      <c r="C678" s="10">
        <v>536</v>
      </c>
      <c r="D678" s="14">
        <v>16.195</v>
      </c>
      <c r="E678" s="47">
        <f t="shared" ca="1" si="10"/>
        <v>8680.52</v>
      </c>
      <c r="F678" s="11">
        <v>0.56290509259259258</v>
      </c>
      <c r="G678" s="10" t="s">
        <v>1</v>
      </c>
    </row>
    <row r="679" spans="2:7" ht="15">
      <c r="B679" s="13">
        <v>43041</v>
      </c>
      <c r="C679" s="10">
        <v>445</v>
      </c>
      <c r="D679" s="14">
        <v>16.195</v>
      </c>
      <c r="E679" s="47">
        <f t="shared" ca="1" si="10"/>
        <v>7206.7750000000005</v>
      </c>
      <c r="F679" s="11">
        <v>0.56332175925925931</v>
      </c>
      <c r="G679" s="10" t="s">
        <v>1</v>
      </c>
    </row>
    <row r="680" spans="2:7" ht="15">
      <c r="B680" s="13">
        <v>43041</v>
      </c>
      <c r="C680" s="10">
        <v>471</v>
      </c>
      <c r="D680" s="14">
        <v>16.195</v>
      </c>
      <c r="E680" s="47">
        <f t="shared" ca="1" si="10"/>
        <v>7627.8450000000003</v>
      </c>
      <c r="F680" s="11">
        <v>0.56340277777777781</v>
      </c>
      <c r="G680" s="10" t="s">
        <v>1</v>
      </c>
    </row>
    <row r="681" spans="2:7" ht="15">
      <c r="B681" s="13">
        <v>43041</v>
      </c>
      <c r="C681" s="10">
        <v>235</v>
      </c>
      <c r="D681" s="14">
        <v>16.195</v>
      </c>
      <c r="E681" s="47">
        <f t="shared" ca="1" si="10"/>
        <v>3805.8250000000003</v>
      </c>
      <c r="F681" s="11">
        <v>0.56340277777777781</v>
      </c>
      <c r="G681" s="10" t="s">
        <v>1</v>
      </c>
    </row>
    <row r="682" spans="2:7" ht="15">
      <c r="B682" s="13">
        <v>43041</v>
      </c>
      <c r="C682" s="10">
        <v>698</v>
      </c>
      <c r="D682" s="14">
        <v>16.204999999999998</v>
      </c>
      <c r="E682" s="47">
        <f t="shared" ca="1" si="10"/>
        <v>11311.089999999998</v>
      </c>
      <c r="F682" s="11">
        <v>0.56344907407407407</v>
      </c>
      <c r="G682" s="10" t="s">
        <v>1</v>
      </c>
    </row>
    <row r="683" spans="2:7" ht="15">
      <c r="B683" s="13">
        <v>43041</v>
      </c>
      <c r="C683" s="10">
        <v>301</v>
      </c>
      <c r="D683" s="14">
        <v>16.204999999999998</v>
      </c>
      <c r="E683" s="47">
        <f t="shared" ca="1" si="10"/>
        <v>4877.7049999999999</v>
      </c>
      <c r="F683" s="11">
        <v>0.56344907407407407</v>
      </c>
      <c r="G683" s="10" t="s">
        <v>1</v>
      </c>
    </row>
    <row r="684" spans="2:7" ht="15">
      <c r="B684" s="13">
        <v>43041</v>
      </c>
      <c r="C684" s="10">
        <v>1119</v>
      </c>
      <c r="D684" s="14">
        <v>16.204999999999998</v>
      </c>
      <c r="E684" s="47">
        <f t="shared" ca="1" si="10"/>
        <v>18133.394999999997</v>
      </c>
      <c r="F684" s="11">
        <v>0.56344907407407407</v>
      </c>
      <c r="G684" s="10" t="s">
        <v>1</v>
      </c>
    </row>
    <row r="685" spans="2:7" ht="15">
      <c r="B685" s="13">
        <v>43041</v>
      </c>
      <c r="C685" s="10">
        <v>904</v>
      </c>
      <c r="D685" s="14">
        <v>16.2</v>
      </c>
      <c r="E685" s="47">
        <f t="shared" ca="1" si="10"/>
        <v>14644.8</v>
      </c>
      <c r="F685" s="11">
        <v>0.56351851851851853</v>
      </c>
      <c r="G685" s="10" t="s">
        <v>1</v>
      </c>
    </row>
    <row r="686" spans="2:7" ht="15">
      <c r="B686" s="13">
        <v>43041</v>
      </c>
      <c r="C686" s="10">
        <v>111</v>
      </c>
      <c r="D686" s="14">
        <v>16.2</v>
      </c>
      <c r="E686" s="47">
        <f t="shared" ca="1" si="10"/>
        <v>1798.1999999999998</v>
      </c>
      <c r="F686" s="11">
        <v>0.56351851851851853</v>
      </c>
      <c r="G686" s="10" t="s">
        <v>1</v>
      </c>
    </row>
    <row r="687" spans="2:7" ht="15">
      <c r="B687" s="13">
        <v>43041</v>
      </c>
      <c r="C687" s="10">
        <v>254</v>
      </c>
      <c r="D687" s="14">
        <v>16.204999999999998</v>
      </c>
      <c r="E687" s="47">
        <f t="shared" ca="1" si="10"/>
        <v>4116.07</v>
      </c>
      <c r="F687" s="11">
        <v>0.56351851851851853</v>
      </c>
      <c r="G687" s="10" t="s">
        <v>1</v>
      </c>
    </row>
    <row r="688" spans="2:7" ht="15">
      <c r="B688" s="13">
        <v>43041</v>
      </c>
      <c r="C688" s="10">
        <v>714</v>
      </c>
      <c r="D688" s="14">
        <v>16.2</v>
      </c>
      <c r="E688" s="47">
        <f t="shared" ca="1" si="10"/>
        <v>11566.8</v>
      </c>
      <c r="F688" s="11">
        <v>0.56364583333333329</v>
      </c>
      <c r="G688" s="10" t="s">
        <v>1</v>
      </c>
    </row>
    <row r="689" spans="2:7" ht="15">
      <c r="B689" s="13">
        <v>43041</v>
      </c>
      <c r="C689" s="10">
        <v>22</v>
      </c>
      <c r="D689" s="14">
        <v>16.21</v>
      </c>
      <c r="E689" s="47">
        <f t="shared" ca="1" si="10"/>
        <v>356.62</v>
      </c>
      <c r="F689" s="11">
        <v>0.56398148148148153</v>
      </c>
      <c r="G689" s="10" t="s">
        <v>1</v>
      </c>
    </row>
    <row r="690" spans="2:7" ht="15">
      <c r="B690" s="13">
        <v>43041</v>
      </c>
      <c r="C690" s="10">
        <v>200</v>
      </c>
      <c r="D690" s="14">
        <v>16.21</v>
      </c>
      <c r="E690" s="47">
        <f t="shared" ca="1" si="10"/>
        <v>3242</v>
      </c>
      <c r="F690" s="11">
        <v>0.56398148148148153</v>
      </c>
      <c r="G690" s="10" t="s">
        <v>1</v>
      </c>
    </row>
    <row r="691" spans="2:7" ht="15">
      <c r="B691" s="13">
        <v>43041</v>
      </c>
      <c r="C691" s="10">
        <v>32</v>
      </c>
      <c r="D691" s="14">
        <v>16.21</v>
      </c>
      <c r="E691" s="47">
        <f t="shared" ca="1" si="10"/>
        <v>518.72</v>
      </c>
      <c r="F691" s="11">
        <v>0.56398148148148153</v>
      </c>
      <c r="G691" s="10" t="s">
        <v>1</v>
      </c>
    </row>
    <row r="692" spans="2:7" ht="15">
      <c r="B692" s="13">
        <v>43041</v>
      </c>
      <c r="C692" s="10">
        <v>295</v>
      </c>
      <c r="D692" s="14">
        <v>16.21</v>
      </c>
      <c r="E692" s="47">
        <f t="shared" ca="1" si="10"/>
        <v>4781.95</v>
      </c>
      <c r="F692" s="11">
        <v>0.56402777777777779</v>
      </c>
      <c r="G692" s="10" t="s">
        <v>1</v>
      </c>
    </row>
    <row r="693" spans="2:7" ht="15">
      <c r="B693" s="13">
        <v>43041</v>
      </c>
      <c r="C693" s="10">
        <v>158</v>
      </c>
      <c r="D693" s="14">
        <v>16.21</v>
      </c>
      <c r="E693" s="47">
        <f t="shared" ca="1" si="10"/>
        <v>2561.1800000000003</v>
      </c>
      <c r="F693" s="11">
        <v>0.56414351851851852</v>
      </c>
      <c r="G693" s="10" t="s">
        <v>1</v>
      </c>
    </row>
    <row r="694" spans="2:7" ht="15">
      <c r="B694" s="13">
        <v>43041</v>
      </c>
      <c r="C694" s="10">
        <v>839</v>
      </c>
      <c r="D694" s="14">
        <v>16.2</v>
      </c>
      <c r="E694" s="47">
        <f t="shared" ca="1" si="10"/>
        <v>13591.8</v>
      </c>
      <c r="F694" s="11">
        <v>0.56719907407407411</v>
      </c>
      <c r="G694" s="10" t="s">
        <v>1</v>
      </c>
    </row>
    <row r="695" spans="2:7" ht="15">
      <c r="B695" s="13">
        <v>43041</v>
      </c>
      <c r="C695" s="10">
        <v>1110</v>
      </c>
      <c r="D695" s="14">
        <v>16.204999999999998</v>
      </c>
      <c r="E695" s="47">
        <f t="shared" ca="1" si="10"/>
        <v>17987.55</v>
      </c>
      <c r="F695" s="11">
        <v>0.56755787037037042</v>
      </c>
      <c r="G695" s="10" t="s">
        <v>1</v>
      </c>
    </row>
    <row r="696" spans="2:7" ht="15">
      <c r="B696" s="13">
        <v>43041</v>
      </c>
      <c r="C696" s="10">
        <v>2</v>
      </c>
      <c r="D696" s="14">
        <v>16.204999999999998</v>
      </c>
      <c r="E696" s="47">
        <f t="shared" ca="1" si="10"/>
        <v>32.409999999999997</v>
      </c>
      <c r="F696" s="11">
        <v>0.56755787037037042</v>
      </c>
      <c r="G696" s="10" t="s">
        <v>1</v>
      </c>
    </row>
    <row r="697" spans="2:7" ht="15">
      <c r="B697" s="13">
        <v>43041</v>
      </c>
      <c r="C697" s="10">
        <v>274</v>
      </c>
      <c r="D697" s="14">
        <v>16.2</v>
      </c>
      <c r="E697" s="47">
        <f t="shared" ca="1" si="10"/>
        <v>4438.8</v>
      </c>
      <c r="F697" s="11">
        <v>0.56760416666666669</v>
      </c>
      <c r="G697" s="10" t="s">
        <v>1</v>
      </c>
    </row>
    <row r="698" spans="2:7" ht="15">
      <c r="B698" s="13">
        <v>43041</v>
      </c>
      <c r="C698" s="10">
        <v>951</v>
      </c>
      <c r="D698" s="14">
        <v>16.2</v>
      </c>
      <c r="E698" s="47">
        <f t="shared" ca="1" si="10"/>
        <v>15406.199999999999</v>
      </c>
      <c r="F698" s="11">
        <v>0.56760416666666669</v>
      </c>
      <c r="G698" s="10" t="s">
        <v>1</v>
      </c>
    </row>
    <row r="699" spans="2:7" ht="15">
      <c r="B699" s="13">
        <v>43041</v>
      </c>
      <c r="C699" s="10">
        <v>1</v>
      </c>
      <c r="D699" s="14">
        <v>16.2</v>
      </c>
      <c r="E699" s="47">
        <f t="shared" ca="1" si="10"/>
        <v>16.2</v>
      </c>
      <c r="F699" s="11">
        <v>0.56760416666666669</v>
      </c>
      <c r="G699" s="10" t="s">
        <v>1</v>
      </c>
    </row>
    <row r="700" spans="2:7" ht="15">
      <c r="B700" s="13">
        <v>43041</v>
      </c>
      <c r="C700" s="10">
        <v>838</v>
      </c>
      <c r="D700" s="14">
        <v>16.195</v>
      </c>
      <c r="E700" s="47">
        <f t="shared" ca="1" si="10"/>
        <v>13571.41</v>
      </c>
      <c r="F700" s="11">
        <v>0.56765046296296295</v>
      </c>
      <c r="G700" s="10" t="s">
        <v>1</v>
      </c>
    </row>
    <row r="701" spans="2:7" ht="15">
      <c r="B701" s="13">
        <v>43041</v>
      </c>
      <c r="C701" s="10">
        <v>254</v>
      </c>
      <c r="D701" s="14">
        <v>16.184999999999999</v>
      </c>
      <c r="E701" s="47">
        <f t="shared" ca="1" si="10"/>
        <v>4110.99</v>
      </c>
      <c r="F701" s="11">
        <v>0.56797453703703704</v>
      </c>
      <c r="G701" s="10" t="s">
        <v>1</v>
      </c>
    </row>
    <row r="702" spans="2:7" ht="15">
      <c r="B702" s="13">
        <v>43041</v>
      </c>
      <c r="C702" s="10">
        <v>1182</v>
      </c>
      <c r="D702" s="14">
        <v>16.184999999999999</v>
      </c>
      <c r="E702" s="47">
        <f t="shared" ca="1" si="10"/>
        <v>19130.669999999998</v>
      </c>
      <c r="F702" s="11">
        <v>0.56891203703703697</v>
      </c>
      <c r="G702" s="10" t="s">
        <v>1</v>
      </c>
    </row>
    <row r="703" spans="2:7" ht="15">
      <c r="B703" s="13">
        <v>43041</v>
      </c>
      <c r="C703" s="10">
        <v>200</v>
      </c>
      <c r="D703" s="14">
        <v>16.195</v>
      </c>
      <c r="E703" s="47">
        <f t="shared" ca="1" si="10"/>
        <v>3239</v>
      </c>
      <c r="F703" s="11">
        <v>0.57008101851851845</v>
      </c>
      <c r="G703" s="10" t="s">
        <v>1</v>
      </c>
    </row>
    <row r="704" spans="2:7" ht="15">
      <c r="B704" s="13">
        <v>43041</v>
      </c>
      <c r="C704" s="10">
        <v>54</v>
      </c>
      <c r="D704" s="14">
        <v>16.195</v>
      </c>
      <c r="E704" s="47">
        <f t="shared" ca="1" si="10"/>
        <v>874.53</v>
      </c>
      <c r="F704" s="11">
        <v>0.57008101851851845</v>
      </c>
      <c r="G704" s="10" t="s">
        <v>1</v>
      </c>
    </row>
    <row r="705" spans="2:7" ht="15">
      <c r="B705" s="13">
        <v>43041</v>
      </c>
      <c r="C705" s="10">
        <v>27</v>
      </c>
      <c r="D705" s="14">
        <v>16.2</v>
      </c>
      <c r="E705" s="47">
        <f t="shared" ca="1" si="10"/>
        <v>437.4</v>
      </c>
      <c r="F705" s="11">
        <v>0.57046296296296295</v>
      </c>
      <c r="G705" s="10" t="s">
        <v>1</v>
      </c>
    </row>
    <row r="706" spans="2:7" ht="15">
      <c r="B706" s="13">
        <v>43041</v>
      </c>
      <c r="C706" s="10">
        <v>311</v>
      </c>
      <c r="D706" s="14">
        <v>16.2</v>
      </c>
      <c r="E706" s="47">
        <f t="shared" ca="1" si="10"/>
        <v>5038.2</v>
      </c>
      <c r="F706" s="11">
        <v>0.57046296296296295</v>
      </c>
      <c r="G706" s="10" t="s">
        <v>1</v>
      </c>
    </row>
    <row r="707" spans="2:7" ht="15">
      <c r="B707" s="13">
        <v>43041</v>
      </c>
      <c r="C707" s="10">
        <v>66</v>
      </c>
      <c r="D707" s="14">
        <v>16.2</v>
      </c>
      <c r="E707" s="47">
        <f t="shared" ca="1" si="10"/>
        <v>1069.2</v>
      </c>
      <c r="F707" s="11">
        <v>0.57046296296296295</v>
      </c>
      <c r="G707" s="10" t="s">
        <v>1</v>
      </c>
    </row>
    <row r="708" spans="2:7" ht="15">
      <c r="B708" s="13">
        <v>43041</v>
      </c>
      <c r="C708" s="10">
        <v>183</v>
      </c>
      <c r="D708" s="14">
        <v>16.2</v>
      </c>
      <c r="E708" s="47">
        <f t="shared" ca="1" si="10"/>
        <v>2964.6</v>
      </c>
      <c r="F708" s="11">
        <v>0.57046296296296295</v>
      </c>
      <c r="G708" s="10" t="s">
        <v>1</v>
      </c>
    </row>
    <row r="709" spans="2:7" ht="15">
      <c r="B709" s="13">
        <v>43041</v>
      </c>
      <c r="C709" s="10">
        <v>5</v>
      </c>
      <c r="D709" s="14">
        <v>16.2</v>
      </c>
      <c r="E709" s="47">
        <f t="shared" ca="1" si="10"/>
        <v>81</v>
      </c>
      <c r="F709" s="11">
        <v>0.57046296296296295</v>
      </c>
      <c r="G709" s="10" t="s">
        <v>1</v>
      </c>
    </row>
    <row r="710" spans="2:7" ht="15">
      <c r="B710" s="13">
        <v>43041</v>
      </c>
      <c r="C710" s="10">
        <v>152</v>
      </c>
      <c r="D710" s="14">
        <v>16.2</v>
      </c>
      <c r="E710" s="47">
        <f t="shared" ca="1" si="10"/>
        <v>2462.4</v>
      </c>
      <c r="F710" s="11">
        <v>0.57054398148148155</v>
      </c>
      <c r="G710" s="10" t="s">
        <v>1</v>
      </c>
    </row>
    <row r="711" spans="2:7" ht="15">
      <c r="B711" s="13">
        <v>43041</v>
      </c>
      <c r="C711" s="10">
        <v>113</v>
      </c>
      <c r="D711" s="14">
        <v>16.2</v>
      </c>
      <c r="E711" s="47">
        <f t="shared" ca="1" si="10"/>
        <v>1830.6</v>
      </c>
      <c r="F711" s="11">
        <v>0.57054398148148155</v>
      </c>
      <c r="G711" s="10" t="s">
        <v>1</v>
      </c>
    </row>
    <row r="712" spans="2:7" ht="15">
      <c r="B712" s="13">
        <v>43041</v>
      </c>
      <c r="C712" s="10">
        <v>152</v>
      </c>
      <c r="D712" s="14">
        <v>16.2</v>
      </c>
      <c r="E712" s="47">
        <f t="shared" ca="1" si="10"/>
        <v>2462.4</v>
      </c>
      <c r="F712" s="11">
        <v>0.57057870370370367</v>
      </c>
      <c r="G712" s="10" t="s">
        <v>1</v>
      </c>
    </row>
    <row r="713" spans="2:7" ht="15">
      <c r="B713" s="13">
        <v>43041</v>
      </c>
      <c r="C713" s="10">
        <v>300</v>
      </c>
      <c r="D713" s="14">
        <v>16.2</v>
      </c>
      <c r="E713" s="47">
        <f t="shared" ca="1" si="10"/>
        <v>4860</v>
      </c>
      <c r="F713" s="11">
        <v>0.57057870370370367</v>
      </c>
      <c r="G713" s="10" t="s">
        <v>1</v>
      </c>
    </row>
    <row r="714" spans="2:7" ht="15">
      <c r="B714" s="13">
        <v>43041</v>
      </c>
      <c r="C714" s="10">
        <v>105</v>
      </c>
      <c r="D714" s="14">
        <v>16.2</v>
      </c>
      <c r="E714" s="47">
        <f t="shared" ca="1" si="10"/>
        <v>1701</v>
      </c>
      <c r="F714" s="11">
        <v>0.57057870370370367</v>
      </c>
      <c r="G714" s="10" t="s">
        <v>1</v>
      </c>
    </row>
    <row r="715" spans="2:7" ht="15">
      <c r="B715" s="13">
        <v>43041</v>
      </c>
      <c r="C715" s="10">
        <v>1032</v>
      </c>
      <c r="D715" s="14">
        <v>16.195</v>
      </c>
      <c r="E715" s="47">
        <f t="shared" ca="1" si="10"/>
        <v>16713.240000000002</v>
      </c>
      <c r="F715" s="11">
        <v>0.57067129629629632</v>
      </c>
      <c r="G715" s="10" t="s">
        <v>1</v>
      </c>
    </row>
    <row r="716" spans="2:7" ht="15">
      <c r="B716" s="13">
        <v>43041</v>
      </c>
      <c r="C716" s="10">
        <v>158</v>
      </c>
      <c r="D716" s="14">
        <v>16.195</v>
      </c>
      <c r="E716" s="47">
        <f t="shared" ca="1" si="10"/>
        <v>2558.81</v>
      </c>
      <c r="F716" s="11">
        <v>0.57072916666666662</v>
      </c>
      <c r="G716" s="10" t="s">
        <v>1</v>
      </c>
    </row>
    <row r="717" spans="2:7" ht="15">
      <c r="B717" s="13">
        <v>43041</v>
      </c>
      <c r="C717" s="10">
        <v>380</v>
      </c>
      <c r="D717" s="14">
        <v>16.195</v>
      </c>
      <c r="E717" s="47">
        <f t="shared" ca="1" si="10"/>
        <v>6154.1</v>
      </c>
      <c r="F717" s="11">
        <v>0.57072916666666662</v>
      </c>
      <c r="G717" s="10" t="s">
        <v>1</v>
      </c>
    </row>
    <row r="718" spans="2:7" ht="15">
      <c r="B718" s="13">
        <v>43041</v>
      </c>
      <c r="C718" s="10">
        <v>209</v>
      </c>
      <c r="D718" s="14">
        <v>16.204999999999998</v>
      </c>
      <c r="E718" s="47">
        <f t="shared" ca="1" si="10"/>
        <v>3386.8449999999998</v>
      </c>
      <c r="F718" s="11">
        <v>0.57079861111111108</v>
      </c>
      <c r="G718" s="10" t="s">
        <v>1</v>
      </c>
    </row>
    <row r="719" spans="2:7" ht="15">
      <c r="B719" s="13">
        <v>43041</v>
      </c>
      <c r="C719" s="10">
        <v>131</v>
      </c>
      <c r="D719" s="14">
        <v>16.195</v>
      </c>
      <c r="E719" s="47">
        <f t="shared" ca="1" si="10"/>
        <v>2121.5450000000001</v>
      </c>
      <c r="F719" s="11">
        <v>0.57119212962962962</v>
      </c>
      <c r="G719" s="10" t="s">
        <v>1</v>
      </c>
    </row>
    <row r="720" spans="2:7" ht="15">
      <c r="B720" s="13">
        <v>43041</v>
      </c>
      <c r="C720" s="10">
        <v>283</v>
      </c>
      <c r="D720" s="14">
        <v>16.195</v>
      </c>
      <c r="E720" s="47">
        <f t="shared" ref="E720:E783" ca="1" si="11">+C720*D720</f>
        <v>4583.1850000000004</v>
      </c>
      <c r="F720" s="11">
        <v>0.57122685185185185</v>
      </c>
      <c r="G720" s="10" t="s">
        <v>1</v>
      </c>
    </row>
    <row r="721" spans="2:7" ht="15">
      <c r="B721" s="13">
        <v>43041</v>
      </c>
      <c r="C721" s="10">
        <v>132</v>
      </c>
      <c r="D721" s="14">
        <v>16.195</v>
      </c>
      <c r="E721" s="47">
        <f t="shared" ca="1" si="11"/>
        <v>2137.7400000000002</v>
      </c>
      <c r="F721" s="11">
        <v>0.57179398148148153</v>
      </c>
      <c r="G721" s="10" t="s">
        <v>1</v>
      </c>
    </row>
    <row r="722" spans="2:7" ht="15">
      <c r="B722" s="13">
        <v>43041</v>
      </c>
      <c r="C722" s="10">
        <v>642</v>
      </c>
      <c r="D722" s="14">
        <v>16.195</v>
      </c>
      <c r="E722" s="47">
        <f t="shared" ca="1" si="11"/>
        <v>10397.19</v>
      </c>
      <c r="F722" s="11">
        <v>0.57255787037037031</v>
      </c>
      <c r="G722" s="10" t="s">
        <v>1</v>
      </c>
    </row>
    <row r="723" spans="2:7" ht="15">
      <c r="B723" s="13">
        <v>43041</v>
      </c>
      <c r="C723" s="10">
        <v>256</v>
      </c>
      <c r="D723" s="14">
        <v>16.2</v>
      </c>
      <c r="E723" s="47">
        <f t="shared" ca="1" si="11"/>
        <v>4147.2</v>
      </c>
      <c r="F723" s="11">
        <v>0.57309027777777777</v>
      </c>
      <c r="G723" s="10" t="s">
        <v>1</v>
      </c>
    </row>
    <row r="724" spans="2:7" ht="15">
      <c r="B724" s="13">
        <v>43041</v>
      </c>
      <c r="C724" s="10">
        <v>922</v>
      </c>
      <c r="D724" s="14">
        <v>16.2</v>
      </c>
      <c r="E724" s="47">
        <f t="shared" ca="1" si="11"/>
        <v>14936.4</v>
      </c>
      <c r="F724" s="11">
        <v>0.57309027777777777</v>
      </c>
      <c r="G724" s="10" t="s">
        <v>1</v>
      </c>
    </row>
    <row r="725" spans="2:7" ht="15">
      <c r="B725" s="13">
        <v>43041</v>
      </c>
      <c r="C725" s="10">
        <v>380</v>
      </c>
      <c r="D725" s="14">
        <v>16.204999999999998</v>
      </c>
      <c r="E725" s="47">
        <f t="shared" ca="1" si="11"/>
        <v>6157.9</v>
      </c>
      <c r="F725" s="11">
        <v>0.573125</v>
      </c>
      <c r="G725" s="10" t="s">
        <v>1</v>
      </c>
    </row>
    <row r="726" spans="2:7" ht="15">
      <c r="B726" s="13">
        <v>43041</v>
      </c>
      <c r="C726" s="10">
        <v>410</v>
      </c>
      <c r="D726" s="14">
        <v>16.204999999999998</v>
      </c>
      <c r="E726" s="47">
        <f t="shared" ca="1" si="11"/>
        <v>6644.0499999999993</v>
      </c>
      <c r="F726" s="11">
        <v>0.573125</v>
      </c>
      <c r="G726" s="10" t="s">
        <v>1</v>
      </c>
    </row>
    <row r="727" spans="2:7" ht="15">
      <c r="B727" s="13">
        <v>43041</v>
      </c>
      <c r="C727" s="10">
        <v>514</v>
      </c>
      <c r="D727" s="14">
        <v>16.204999999999998</v>
      </c>
      <c r="E727" s="47">
        <f t="shared" ca="1" si="11"/>
        <v>8329.369999999999</v>
      </c>
      <c r="F727" s="11">
        <v>0.57314814814814818</v>
      </c>
      <c r="G727" s="10" t="s">
        <v>1</v>
      </c>
    </row>
    <row r="728" spans="2:7" ht="15">
      <c r="B728" s="13">
        <v>43041</v>
      </c>
      <c r="C728" s="10">
        <v>618</v>
      </c>
      <c r="D728" s="14">
        <v>16.2</v>
      </c>
      <c r="E728" s="47">
        <f t="shared" ca="1" si="11"/>
        <v>10011.6</v>
      </c>
      <c r="F728" s="11">
        <v>0.57326388888888891</v>
      </c>
      <c r="G728" s="10" t="s">
        <v>1</v>
      </c>
    </row>
    <row r="729" spans="2:7" ht="15">
      <c r="B729" s="13">
        <v>43041</v>
      </c>
      <c r="C729" s="10">
        <v>334</v>
      </c>
      <c r="D729" s="14">
        <v>16.2</v>
      </c>
      <c r="E729" s="47">
        <f t="shared" ca="1" si="11"/>
        <v>5410.8</v>
      </c>
      <c r="F729" s="11">
        <v>0.57327546296296295</v>
      </c>
      <c r="G729" s="10" t="s">
        <v>1</v>
      </c>
    </row>
    <row r="730" spans="2:7" ht="15">
      <c r="B730" s="13">
        <v>43041</v>
      </c>
      <c r="C730" s="10">
        <v>473</v>
      </c>
      <c r="D730" s="14">
        <v>16.2</v>
      </c>
      <c r="E730" s="47">
        <f t="shared" ca="1" si="11"/>
        <v>7662.5999999999995</v>
      </c>
      <c r="F730" s="11">
        <v>0.57327546296296295</v>
      </c>
      <c r="G730" s="10" t="s">
        <v>1</v>
      </c>
    </row>
    <row r="731" spans="2:7" ht="15">
      <c r="B731" s="13">
        <v>43041</v>
      </c>
      <c r="C731" s="10">
        <v>17</v>
      </c>
      <c r="D731" s="14">
        <v>16.2</v>
      </c>
      <c r="E731" s="47">
        <f t="shared" ca="1" si="11"/>
        <v>275.39999999999998</v>
      </c>
      <c r="F731" s="11">
        <v>0.57327546296296295</v>
      </c>
      <c r="G731" s="10" t="s">
        <v>1</v>
      </c>
    </row>
    <row r="732" spans="2:7" ht="15">
      <c r="B732" s="13">
        <v>43041</v>
      </c>
      <c r="C732" s="10">
        <v>770</v>
      </c>
      <c r="D732" s="14">
        <v>16.2</v>
      </c>
      <c r="E732" s="47">
        <f t="shared" ca="1" si="11"/>
        <v>12474</v>
      </c>
      <c r="F732" s="11">
        <v>0.57451388888888888</v>
      </c>
      <c r="G732" s="10" t="s">
        <v>1</v>
      </c>
    </row>
    <row r="733" spans="2:7" ht="15">
      <c r="B733" s="13">
        <v>43041</v>
      </c>
      <c r="C733" s="10">
        <v>272</v>
      </c>
      <c r="D733" s="14">
        <v>16.204999999999998</v>
      </c>
      <c r="E733" s="47">
        <f t="shared" ca="1" si="11"/>
        <v>4407.7599999999993</v>
      </c>
      <c r="F733" s="11">
        <v>0.57548611111111114</v>
      </c>
      <c r="G733" s="10" t="s">
        <v>1</v>
      </c>
    </row>
    <row r="734" spans="2:7" ht="15">
      <c r="B734" s="13">
        <v>43041</v>
      </c>
      <c r="C734" s="10">
        <v>15</v>
      </c>
      <c r="D734" s="14">
        <v>16.204999999999998</v>
      </c>
      <c r="E734" s="47">
        <f t="shared" ca="1" si="11"/>
        <v>243.07499999999999</v>
      </c>
      <c r="F734" s="11">
        <v>0.57548611111111114</v>
      </c>
      <c r="G734" s="10" t="s">
        <v>1</v>
      </c>
    </row>
    <row r="735" spans="2:7" ht="15">
      <c r="B735" s="13">
        <v>43041</v>
      </c>
      <c r="C735" s="10">
        <v>201</v>
      </c>
      <c r="D735" s="14">
        <v>16.204999999999998</v>
      </c>
      <c r="E735" s="47">
        <f t="shared" ca="1" si="11"/>
        <v>3257.2049999999995</v>
      </c>
      <c r="F735" s="11">
        <v>0.57548611111111114</v>
      </c>
      <c r="G735" s="10" t="s">
        <v>1</v>
      </c>
    </row>
    <row r="736" spans="2:7" ht="15">
      <c r="B736" s="13">
        <v>43041</v>
      </c>
      <c r="C736" s="10">
        <v>437</v>
      </c>
      <c r="D736" s="14">
        <v>16.204999999999998</v>
      </c>
      <c r="E736" s="47">
        <f t="shared" ca="1" si="11"/>
        <v>7081.5849999999991</v>
      </c>
      <c r="F736" s="11">
        <v>0.57548611111111114</v>
      </c>
      <c r="G736" s="10" t="s">
        <v>1</v>
      </c>
    </row>
    <row r="737" spans="2:7" ht="15">
      <c r="B737" s="13">
        <v>43041</v>
      </c>
      <c r="C737" s="10">
        <v>1025</v>
      </c>
      <c r="D737" s="14">
        <v>16.2</v>
      </c>
      <c r="E737" s="47">
        <f t="shared" ca="1" si="11"/>
        <v>16605</v>
      </c>
      <c r="F737" s="11">
        <v>0.57548611111111114</v>
      </c>
      <c r="G737" s="10" t="s">
        <v>1</v>
      </c>
    </row>
    <row r="738" spans="2:7" ht="15">
      <c r="B738" s="13">
        <v>43041</v>
      </c>
      <c r="C738" s="10">
        <v>1246</v>
      </c>
      <c r="D738" s="14">
        <v>16.2</v>
      </c>
      <c r="E738" s="47">
        <f t="shared" ca="1" si="11"/>
        <v>20185.2</v>
      </c>
      <c r="F738" s="11">
        <v>0.57636574074074076</v>
      </c>
      <c r="G738" s="10" t="s">
        <v>1</v>
      </c>
    </row>
    <row r="739" spans="2:7" ht="15">
      <c r="B739" s="13">
        <v>43041</v>
      </c>
      <c r="C739" s="10">
        <v>328</v>
      </c>
      <c r="D739" s="14">
        <v>16.2</v>
      </c>
      <c r="E739" s="47">
        <f t="shared" ca="1" si="11"/>
        <v>5313.5999999999995</v>
      </c>
      <c r="F739" s="11">
        <v>0.57636574074074076</v>
      </c>
      <c r="G739" s="10" t="s">
        <v>1</v>
      </c>
    </row>
    <row r="740" spans="2:7" ht="15">
      <c r="B740" s="13">
        <v>43041</v>
      </c>
      <c r="C740" s="10">
        <v>328</v>
      </c>
      <c r="D740" s="14">
        <v>16.195</v>
      </c>
      <c r="E740" s="47">
        <f t="shared" ca="1" si="11"/>
        <v>5311.96</v>
      </c>
      <c r="F740" s="11">
        <v>0.57642361111111107</v>
      </c>
      <c r="G740" s="10" t="s">
        <v>1</v>
      </c>
    </row>
    <row r="741" spans="2:7" ht="15">
      <c r="B741" s="13">
        <v>43041</v>
      </c>
      <c r="C741" s="10">
        <v>532</v>
      </c>
      <c r="D741" s="14">
        <v>16.21</v>
      </c>
      <c r="E741" s="47">
        <f t="shared" ca="1" si="11"/>
        <v>8623.7200000000012</v>
      </c>
      <c r="F741" s="11">
        <v>0.57666666666666666</v>
      </c>
      <c r="G741" s="10" t="s">
        <v>1</v>
      </c>
    </row>
    <row r="742" spans="2:7" ht="15">
      <c r="B742" s="13">
        <v>43041</v>
      </c>
      <c r="C742" s="10">
        <v>85</v>
      </c>
      <c r="D742" s="14">
        <v>16.21</v>
      </c>
      <c r="E742" s="47">
        <f t="shared" ca="1" si="11"/>
        <v>1377.8500000000001</v>
      </c>
      <c r="F742" s="11">
        <v>0.57670138888888889</v>
      </c>
      <c r="G742" s="10" t="s">
        <v>1</v>
      </c>
    </row>
    <row r="743" spans="2:7" ht="15">
      <c r="B743" s="13">
        <v>43041</v>
      </c>
      <c r="C743" s="10">
        <v>185</v>
      </c>
      <c r="D743" s="14">
        <v>16.21</v>
      </c>
      <c r="E743" s="47">
        <f t="shared" ca="1" si="11"/>
        <v>2998.8500000000004</v>
      </c>
      <c r="F743" s="11">
        <v>0.57670138888888889</v>
      </c>
      <c r="G743" s="10" t="s">
        <v>1</v>
      </c>
    </row>
    <row r="744" spans="2:7" ht="15">
      <c r="B744" s="13">
        <v>43041</v>
      </c>
      <c r="C744" s="10">
        <v>201</v>
      </c>
      <c r="D744" s="14">
        <v>16.21</v>
      </c>
      <c r="E744" s="47">
        <f t="shared" ca="1" si="11"/>
        <v>3258.21</v>
      </c>
      <c r="F744" s="11">
        <v>0.57670138888888889</v>
      </c>
      <c r="G744" s="10" t="s">
        <v>1</v>
      </c>
    </row>
    <row r="745" spans="2:7" ht="15">
      <c r="B745" s="13">
        <v>43041</v>
      </c>
      <c r="C745" s="10">
        <v>482</v>
      </c>
      <c r="D745" s="14">
        <v>16.21</v>
      </c>
      <c r="E745" s="47">
        <f t="shared" ca="1" si="11"/>
        <v>7813.22</v>
      </c>
      <c r="F745" s="11">
        <v>0.5767592592592593</v>
      </c>
      <c r="G745" s="10" t="s">
        <v>1</v>
      </c>
    </row>
    <row r="746" spans="2:7" ht="15">
      <c r="B746" s="13">
        <v>43041</v>
      </c>
      <c r="C746" s="10">
        <v>136</v>
      </c>
      <c r="D746" s="14">
        <v>16.21</v>
      </c>
      <c r="E746" s="47">
        <f t="shared" ca="1" si="11"/>
        <v>2204.56</v>
      </c>
      <c r="F746" s="11">
        <v>0.5767592592592593</v>
      </c>
      <c r="G746" s="10" t="s">
        <v>1</v>
      </c>
    </row>
    <row r="747" spans="2:7" ht="15">
      <c r="B747" s="13">
        <v>43041</v>
      </c>
      <c r="C747" s="10">
        <v>269</v>
      </c>
      <c r="D747" s="14">
        <v>16.21</v>
      </c>
      <c r="E747" s="47">
        <f t="shared" ca="1" si="11"/>
        <v>4360.49</v>
      </c>
      <c r="F747" s="11">
        <v>0.57758101851851851</v>
      </c>
      <c r="G747" s="10" t="s">
        <v>1</v>
      </c>
    </row>
    <row r="748" spans="2:7" ht="15">
      <c r="B748" s="13">
        <v>43041</v>
      </c>
      <c r="C748" s="10">
        <v>166</v>
      </c>
      <c r="D748" s="14">
        <v>16.21</v>
      </c>
      <c r="E748" s="47">
        <f t="shared" ca="1" si="11"/>
        <v>2690.86</v>
      </c>
      <c r="F748" s="11">
        <v>0.57758101851851851</v>
      </c>
      <c r="G748" s="10" t="s">
        <v>1</v>
      </c>
    </row>
    <row r="749" spans="2:7" ht="15">
      <c r="B749" s="13">
        <v>43041</v>
      </c>
      <c r="C749" s="10">
        <v>807</v>
      </c>
      <c r="D749" s="14">
        <v>16.204999999999998</v>
      </c>
      <c r="E749" s="47">
        <f t="shared" ca="1" si="11"/>
        <v>13077.434999999999</v>
      </c>
      <c r="F749" s="11">
        <v>0.57767361111111104</v>
      </c>
      <c r="G749" s="10" t="s">
        <v>1</v>
      </c>
    </row>
    <row r="750" spans="2:7" ht="15">
      <c r="B750" s="13">
        <v>43041</v>
      </c>
      <c r="C750" s="10">
        <v>254</v>
      </c>
      <c r="D750" s="14">
        <v>16.204999999999998</v>
      </c>
      <c r="E750" s="47">
        <f t="shared" ca="1" si="11"/>
        <v>4116.07</v>
      </c>
      <c r="F750" s="11">
        <v>0.57822916666666668</v>
      </c>
      <c r="G750" s="10" t="s">
        <v>1</v>
      </c>
    </row>
    <row r="751" spans="2:7" ht="15">
      <c r="B751" s="13">
        <v>43041</v>
      </c>
      <c r="C751" s="10">
        <v>500</v>
      </c>
      <c r="D751" s="14">
        <v>16.2</v>
      </c>
      <c r="E751" s="47">
        <f t="shared" ca="1" si="11"/>
        <v>8100</v>
      </c>
      <c r="F751" s="11">
        <v>0.57851851851851854</v>
      </c>
      <c r="G751" s="10" t="s">
        <v>1</v>
      </c>
    </row>
    <row r="752" spans="2:7" ht="15">
      <c r="B752" s="13">
        <v>43041</v>
      </c>
      <c r="C752" s="10">
        <v>466</v>
      </c>
      <c r="D752" s="14">
        <v>16.2</v>
      </c>
      <c r="E752" s="47">
        <f t="shared" ca="1" si="11"/>
        <v>7549.2</v>
      </c>
      <c r="F752" s="11">
        <v>0.57851851851851854</v>
      </c>
      <c r="G752" s="10" t="s">
        <v>1</v>
      </c>
    </row>
    <row r="753" spans="2:7" ht="15">
      <c r="B753" s="13">
        <v>43041</v>
      </c>
      <c r="C753" s="10">
        <v>254</v>
      </c>
      <c r="D753" s="14">
        <v>16.204999999999998</v>
      </c>
      <c r="E753" s="47">
        <f t="shared" ca="1" si="11"/>
        <v>4116.07</v>
      </c>
      <c r="F753" s="11">
        <v>0.57906250000000004</v>
      </c>
      <c r="G753" s="10" t="s">
        <v>1</v>
      </c>
    </row>
    <row r="754" spans="2:7" ht="15">
      <c r="B754" s="13">
        <v>43041</v>
      </c>
      <c r="C754" s="10">
        <v>325</v>
      </c>
      <c r="D754" s="14">
        <v>16.2</v>
      </c>
      <c r="E754" s="47">
        <f t="shared" ca="1" si="11"/>
        <v>5265</v>
      </c>
      <c r="F754" s="11">
        <v>0.5794097222222222</v>
      </c>
      <c r="G754" s="10" t="s">
        <v>1</v>
      </c>
    </row>
    <row r="755" spans="2:7" ht="15">
      <c r="B755" s="13">
        <v>43041</v>
      </c>
      <c r="C755" s="10">
        <v>456</v>
      </c>
      <c r="D755" s="14">
        <v>16.2</v>
      </c>
      <c r="E755" s="47">
        <f t="shared" ca="1" si="11"/>
        <v>7387.2</v>
      </c>
      <c r="F755" s="11">
        <v>0.5794097222222222</v>
      </c>
      <c r="G755" s="10" t="s">
        <v>1</v>
      </c>
    </row>
    <row r="756" spans="2:7" ht="15">
      <c r="B756" s="13">
        <v>43041</v>
      </c>
      <c r="C756" s="10">
        <v>35</v>
      </c>
      <c r="D756" s="14">
        <v>16.2</v>
      </c>
      <c r="E756" s="47">
        <f t="shared" ca="1" si="11"/>
        <v>567</v>
      </c>
      <c r="F756" s="11">
        <v>0.5794097222222222</v>
      </c>
      <c r="G756" s="10" t="s">
        <v>1</v>
      </c>
    </row>
    <row r="757" spans="2:7" ht="15">
      <c r="B757" s="13">
        <v>43041</v>
      </c>
      <c r="C757" s="10">
        <v>254</v>
      </c>
      <c r="D757" s="14">
        <v>16.195</v>
      </c>
      <c r="E757" s="47">
        <f t="shared" ca="1" si="11"/>
        <v>4113.53</v>
      </c>
      <c r="F757" s="11">
        <v>0.58040509259259265</v>
      </c>
      <c r="G757" s="10" t="s">
        <v>1</v>
      </c>
    </row>
    <row r="758" spans="2:7" ht="15">
      <c r="B758" s="13">
        <v>43041</v>
      </c>
      <c r="C758" s="10">
        <v>288</v>
      </c>
      <c r="D758" s="14">
        <v>16.195</v>
      </c>
      <c r="E758" s="47">
        <f t="shared" ca="1" si="11"/>
        <v>4664.16</v>
      </c>
      <c r="F758" s="11">
        <v>0.58200231481481479</v>
      </c>
      <c r="G758" s="10" t="s">
        <v>1</v>
      </c>
    </row>
    <row r="759" spans="2:7" ht="15">
      <c r="B759" s="13">
        <v>43041</v>
      </c>
      <c r="C759" s="10">
        <v>287</v>
      </c>
      <c r="D759" s="14">
        <v>16.195</v>
      </c>
      <c r="E759" s="47">
        <f t="shared" ca="1" si="11"/>
        <v>4647.9650000000001</v>
      </c>
      <c r="F759" s="11">
        <v>0.58200231481481479</v>
      </c>
      <c r="G759" s="10" t="s">
        <v>1</v>
      </c>
    </row>
    <row r="760" spans="2:7" ht="15">
      <c r="B760" s="13">
        <v>43041</v>
      </c>
      <c r="C760" s="10">
        <v>81</v>
      </c>
      <c r="D760" s="14">
        <v>16.195</v>
      </c>
      <c r="E760" s="47">
        <f t="shared" ca="1" si="11"/>
        <v>1311.7950000000001</v>
      </c>
      <c r="F760" s="11">
        <v>0.58200231481481479</v>
      </c>
      <c r="G760" s="10" t="s">
        <v>1</v>
      </c>
    </row>
    <row r="761" spans="2:7" ht="15">
      <c r="B761" s="13">
        <v>43041</v>
      </c>
      <c r="C761" s="10">
        <v>110</v>
      </c>
      <c r="D761" s="14">
        <v>16.195</v>
      </c>
      <c r="E761" s="47">
        <f t="shared" ca="1" si="11"/>
        <v>1781.45</v>
      </c>
      <c r="F761" s="11">
        <v>0.58204861111111106</v>
      </c>
      <c r="G761" s="10" t="s">
        <v>1</v>
      </c>
    </row>
    <row r="762" spans="2:7" ht="15">
      <c r="B762" s="13">
        <v>43041</v>
      </c>
      <c r="C762" s="10">
        <v>287</v>
      </c>
      <c r="D762" s="14">
        <v>16.195</v>
      </c>
      <c r="E762" s="47">
        <f t="shared" ca="1" si="11"/>
        <v>4647.9650000000001</v>
      </c>
      <c r="F762" s="11">
        <v>0.58204861111111106</v>
      </c>
      <c r="G762" s="10" t="s">
        <v>1</v>
      </c>
    </row>
    <row r="763" spans="2:7" ht="15">
      <c r="B763" s="13">
        <v>43041</v>
      </c>
      <c r="C763" s="10">
        <v>29</v>
      </c>
      <c r="D763" s="14">
        <v>16.195</v>
      </c>
      <c r="E763" s="47">
        <f t="shared" ca="1" si="11"/>
        <v>469.65500000000003</v>
      </c>
      <c r="F763" s="11">
        <v>0.58204861111111106</v>
      </c>
      <c r="G763" s="10" t="s">
        <v>1</v>
      </c>
    </row>
    <row r="764" spans="2:7" ht="15">
      <c r="B764" s="13">
        <v>43041</v>
      </c>
      <c r="C764" s="10">
        <v>288</v>
      </c>
      <c r="D764" s="14">
        <v>16.195</v>
      </c>
      <c r="E764" s="47">
        <f t="shared" ca="1" si="11"/>
        <v>4664.16</v>
      </c>
      <c r="F764" s="11">
        <v>0.58210648148148147</v>
      </c>
      <c r="G764" s="10" t="s">
        <v>1</v>
      </c>
    </row>
    <row r="765" spans="2:7" ht="15">
      <c r="B765" s="13">
        <v>43041</v>
      </c>
      <c r="C765" s="10">
        <v>287</v>
      </c>
      <c r="D765" s="14">
        <v>16.195</v>
      </c>
      <c r="E765" s="47">
        <f t="shared" ca="1" si="11"/>
        <v>4647.9650000000001</v>
      </c>
      <c r="F765" s="11">
        <v>0.58210648148148147</v>
      </c>
      <c r="G765" s="10" t="s">
        <v>1</v>
      </c>
    </row>
    <row r="766" spans="2:7" ht="15">
      <c r="B766" s="13">
        <v>43041</v>
      </c>
      <c r="C766" s="10">
        <v>68</v>
      </c>
      <c r="D766" s="14">
        <v>16.195</v>
      </c>
      <c r="E766" s="47">
        <f t="shared" ca="1" si="11"/>
        <v>1101.26</v>
      </c>
      <c r="F766" s="11">
        <v>0.58210648148148147</v>
      </c>
      <c r="G766" s="10" t="s">
        <v>1</v>
      </c>
    </row>
    <row r="767" spans="2:7" ht="15">
      <c r="B767" s="13">
        <v>43041</v>
      </c>
      <c r="C767" s="10">
        <v>447</v>
      </c>
      <c r="D767" s="14">
        <v>16.190000000000001</v>
      </c>
      <c r="E767" s="47">
        <f t="shared" ca="1" si="11"/>
        <v>7236.93</v>
      </c>
      <c r="F767" s="11">
        <v>0.58309027777777778</v>
      </c>
      <c r="G767" s="10" t="s">
        <v>1</v>
      </c>
    </row>
    <row r="768" spans="2:7" ht="15">
      <c r="B768" s="13">
        <v>43041</v>
      </c>
      <c r="C768" s="10">
        <v>403</v>
      </c>
      <c r="D768" s="14">
        <v>16.190000000000001</v>
      </c>
      <c r="E768" s="47">
        <f t="shared" ca="1" si="11"/>
        <v>6524.5700000000006</v>
      </c>
      <c r="F768" s="11">
        <v>0.58309027777777778</v>
      </c>
      <c r="G768" s="10" t="s">
        <v>1</v>
      </c>
    </row>
    <row r="769" spans="2:7" ht="15">
      <c r="B769" s="13">
        <v>43041</v>
      </c>
      <c r="C769" s="10">
        <v>546</v>
      </c>
      <c r="D769" s="14">
        <v>16.190000000000001</v>
      </c>
      <c r="E769" s="47">
        <f t="shared" ca="1" si="11"/>
        <v>8839.7400000000016</v>
      </c>
      <c r="F769" s="11">
        <v>0.58333333333333337</v>
      </c>
      <c r="G769" s="10" t="s">
        <v>1</v>
      </c>
    </row>
    <row r="770" spans="2:7" ht="15">
      <c r="B770" s="13">
        <v>43041</v>
      </c>
      <c r="C770" s="10">
        <v>304</v>
      </c>
      <c r="D770" s="14">
        <v>16.190000000000001</v>
      </c>
      <c r="E770" s="47">
        <f t="shared" ca="1" si="11"/>
        <v>4921.76</v>
      </c>
      <c r="F770" s="11">
        <v>0.58333333333333337</v>
      </c>
      <c r="G770" s="10" t="s">
        <v>1</v>
      </c>
    </row>
    <row r="771" spans="2:7" ht="15">
      <c r="B771" s="13">
        <v>43041</v>
      </c>
      <c r="C771" s="10">
        <v>246</v>
      </c>
      <c r="D771" s="14">
        <v>16.2</v>
      </c>
      <c r="E771" s="47">
        <f t="shared" ca="1" si="11"/>
        <v>3985.2</v>
      </c>
      <c r="F771" s="11">
        <v>0.58341435185185186</v>
      </c>
      <c r="G771" s="10" t="s">
        <v>1</v>
      </c>
    </row>
    <row r="772" spans="2:7" ht="15">
      <c r="B772" s="13">
        <v>43041</v>
      </c>
      <c r="C772" s="10">
        <v>132</v>
      </c>
      <c r="D772" s="14">
        <v>16.2</v>
      </c>
      <c r="E772" s="47">
        <f t="shared" ca="1" si="11"/>
        <v>2138.4</v>
      </c>
      <c r="F772" s="11">
        <v>0.58341435185185186</v>
      </c>
      <c r="G772" s="10" t="s">
        <v>1</v>
      </c>
    </row>
    <row r="773" spans="2:7" ht="15">
      <c r="B773" s="13">
        <v>43041</v>
      </c>
      <c r="C773" s="10">
        <v>53</v>
      </c>
      <c r="D773" s="14">
        <v>16.2</v>
      </c>
      <c r="E773" s="47">
        <f t="shared" ca="1" si="11"/>
        <v>858.59999999999991</v>
      </c>
      <c r="F773" s="11">
        <v>0.58344907407407409</v>
      </c>
      <c r="G773" s="10" t="s">
        <v>1</v>
      </c>
    </row>
    <row r="774" spans="2:7" ht="15">
      <c r="B774" s="13">
        <v>43041</v>
      </c>
      <c r="C774" s="10">
        <v>420</v>
      </c>
      <c r="D774" s="14">
        <v>16.2</v>
      </c>
      <c r="E774" s="47">
        <f t="shared" ca="1" si="11"/>
        <v>6804</v>
      </c>
      <c r="F774" s="11">
        <v>0.58344907407407409</v>
      </c>
      <c r="G774" s="10" t="s">
        <v>1</v>
      </c>
    </row>
    <row r="775" spans="2:7" ht="15">
      <c r="B775" s="13">
        <v>43041</v>
      </c>
      <c r="C775" s="10">
        <v>254</v>
      </c>
      <c r="D775" s="14">
        <v>16.190000000000001</v>
      </c>
      <c r="E775" s="47">
        <f t="shared" ca="1" si="11"/>
        <v>4112.26</v>
      </c>
      <c r="F775" s="11">
        <v>0.58407407407407408</v>
      </c>
      <c r="G775" s="10" t="s">
        <v>1</v>
      </c>
    </row>
    <row r="776" spans="2:7" ht="15">
      <c r="B776" s="13">
        <v>43041</v>
      </c>
      <c r="C776" s="10">
        <v>61</v>
      </c>
      <c r="D776" s="14">
        <v>16.195</v>
      </c>
      <c r="E776" s="47">
        <f t="shared" ca="1" si="11"/>
        <v>987.89499999999998</v>
      </c>
      <c r="F776" s="11">
        <v>0.58438657407407402</v>
      </c>
      <c r="G776" s="10" t="s">
        <v>1</v>
      </c>
    </row>
    <row r="777" spans="2:7" ht="15">
      <c r="B777" s="13">
        <v>43041</v>
      </c>
      <c r="C777" s="10">
        <v>33</v>
      </c>
      <c r="D777" s="14">
        <v>16.195</v>
      </c>
      <c r="E777" s="47">
        <f t="shared" ca="1" si="11"/>
        <v>534.43500000000006</v>
      </c>
      <c r="F777" s="11">
        <v>0.58438657407407402</v>
      </c>
      <c r="G777" s="10" t="s">
        <v>1</v>
      </c>
    </row>
    <row r="778" spans="2:7" ht="15">
      <c r="B778" s="13">
        <v>43041</v>
      </c>
      <c r="C778" s="10">
        <v>483</v>
      </c>
      <c r="D778" s="14">
        <v>16.195</v>
      </c>
      <c r="E778" s="47">
        <f t="shared" ca="1" si="11"/>
        <v>7822.1850000000004</v>
      </c>
      <c r="F778" s="11">
        <v>0.58438657407407402</v>
      </c>
      <c r="G778" s="10" t="s">
        <v>1</v>
      </c>
    </row>
    <row r="779" spans="2:7" ht="15">
      <c r="B779" s="13">
        <v>43041</v>
      </c>
      <c r="C779" s="10">
        <v>104</v>
      </c>
      <c r="D779" s="14">
        <v>16.195</v>
      </c>
      <c r="E779" s="47">
        <f t="shared" ca="1" si="11"/>
        <v>1684.28</v>
      </c>
      <c r="F779" s="11">
        <v>0.58438657407407402</v>
      </c>
      <c r="G779" s="10" t="s">
        <v>1</v>
      </c>
    </row>
    <row r="780" spans="2:7" ht="15">
      <c r="B780" s="13">
        <v>43041</v>
      </c>
      <c r="C780" s="10">
        <v>12</v>
      </c>
      <c r="D780" s="14">
        <v>16.195</v>
      </c>
      <c r="E780" s="47">
        <f t="shared" ca="1" si="11"/>
        <v>194.34</v>
      </c>
      <c r="F780" s="11">
        <v>0.58438657407407402</v>
      </c>
      <c r="G780" s="10" t="s">
        <v>1</v>
      </c>
    </row>
    <row r="781" spans="2:7" ht="15">
      <c r="B781" s="13">
        <v>43041</v>
      </c>
      <c r="C781" s="10">
        <v>361</v>
      </c>
      <c r="D781" s="14">
        <v>16.195</v>
      </c>
      <c r="E781" s="47">
        <f t="shared" ca="1" si="11"/>
        <v>5846.3950000000004</v>
      </c>
      <c r="F781" s="11">
        <v>0.58440972222222221</v>
      </c>
      <c r="G781" s="10" t="s">
        <v>1</v>
      </c>
    </row>
    <row r="782" spans="2:7" ht="15">
      <c r="B782" s="13">
        <v>43041</v>
      </c>
      <c r="C782" s="10">
        <v>350</v>
      </c>
      <c r="D782" s="14">
        <v>16.195</v>
      </c>
      <c r="E782" s="47">
        <f t="shared" ca="1" si="11"/>
        <v>5668.25</v>
      </c>
      <c r="F782" s="11">
        <v>0.5848726851851852</v>
      </c>
      <c r="G782" s="10" t="s">
        <v>1</v>
      </c>
    </row>
    <row r="783" spans="2:7" ht="15">
      <c r="B783" s="13">
        <v>43041</v>
      </c>
      <c r="C783" s="10">
        <v>321</v>
      </c>
      <c r="D783" s="14">
        <v>16.195</v>
      </c>
      <c r="E783" s="47">
        <f t="shared" ca="1" si="11"/>
        <v>5198.5950000000003</v>
      </c>
      <c r="F783" s="11">
        <v>0.5848726851851852</v>
      </c>
      <c r="G783" s="10" t="s">
        <v>1</v>
      </c>
    </row>
    <row r="784" spans="2:7" ht="15">
      <c r="B784" s="13">
        <v>43041</v>
      </c>
      <c r="C784" s="10">
        <v>575</v>
      </c>
      <c r="D784" s="14">
        <v>16.190000000000001</v>
      </c>
      <c r="E784" s="47">
        <f t="shared" ref="E784:E847" ca="1" si="12">+C784*D784</f>
        <v>9309.25</v>
      </c>
      <c r="F784" s="11">
        <v>0.58554398148148146</v>
      </c>
      <c r="G784" s="10" t="s">
        <v>1</v>
      </c>
    </row>
    <row r="785" spans="2:7" ht="15">
      <c r="B785" s="13">
        <v>43041</v>
      </c>
      <c r="C785" s="10">
        <v>416</v>
      </c>
      <c r="D785" s="14">
        <v>16.2</v>
      </c>
      <c r="E785" s="47">
        <f t="shared" ca="1" si="12"/>
        <v>6739.2</v>
      </c>
      <c r="F785" s="11">
        <v>0.58559027777777783</v>
      </c>
      <c r="G785" s="10" t="s">
        <v>1</v>
      </c>
    </row>
    <row r="786" spans="2:7" ht="15">
      <c r="B786" s="13">
        <v>43041</v>
      </c>
      <c r="C786" s="10">
        <v>254</v>
      </c>
      <c r="D786" s="14">
        <v>16.195</v>
      </c>
      <c r="E786" s="47">
        <f t="shared" ca="1" si="12"/>
        <v>4113.53</v>
      </c>
      <c r="F786" s="11">
        <v>0.58581018518518524</v>
      </c>
      <c r="G786" s="10" t="s">
        <v>1</v>
      </c>
    </row>
    <row r="787" spans="2:7" ht="15">
      <c r="B787" s="13">
        <v>43041</v>
      </c>
      <c r="C787" s="10">
        <v>380</v>
      </c>
      <c r="D787" s="14">
        <v>16.195</v>
      </c>
      <c r="E787" s="47">
        <f t="shared" ca="1" si="12"/>
        <v>6154.1</v>
      </c>
      <c r="F787" s="11">
        <v>0.58586805555555554</v>
      </c>
      <c r="G787" s="10" t="s">
        <v>1</v>
      </c>
    </row>
    <row r="788" spans="2:7" ht="15">
      <c r="B788" s="13">
        <v>43041</v>
      </c>
      <c r="C788" s="10">
        <v>422</v>
      </c>
      <c r="D788" s="14">
        <v>16.195</v>
      </c>
      <c r="E788" s="47">
        <f t="shared" ca="1" si="12"/>
        <v>6834.29</v>
      </c>
      <c r="F788" s="11">
        <v>0.58586805555555554</v>
      </c>
      <c r="G788" s="10" t="s">
        <v>1</v>
      </c>
    </row>
    <row r="789" spans="2:7" ht="15">
      <c r="B789" s="13">
        <v>43041</v>
      </c>
      <c r="C789" s="10">
        <v>23</v>
      </c>
      <c r="D789" s="14">
        <v>16.195</v>
      </c>
      <c r="E789" s="47">
        <f t="shared" ca="1" si="12"/>
        <v>372.48500000000001</v>
      </c>
      <c r="F789" s="11">
        <v>0.58586805555555554</v>
      </c>
      <c r="G789" s="10" t="s">
        <v>1</v>
      </c>
    </row>
    <row r="790" spans="2:7" ht="15">
      <c r="B790" s="13">
        <v>43041</v>
      </c>
      <c r="C790" s="10">
        <v>253</v>
      </c>
      <c r="D790" s="14">
        <v>16.195</v>
      </c>
      <c r="E790" s="47">
        <f t="shared" ca="1" si="12"/>
        <v>4097.335</v>
      </c>
      <c r="F790" s="11">
        <v>0.58599537037037031</v>
      </c>
      <c r="G790" s="10" t="s">
        <v>1</v>
      </c>
    </row>
    <row r="791" spans="2:7" ht="15">
      <c r="B791" s="13">
        <v>43041</v>
      </c>
      <c r="C791" s="10">
        <v>322</v>
      </c>
      <c r="D791" s="14">
        <v>16.195</v>
      </c>
      <c r="E791" s="47">
        <f t="shared" ca="1" si="12"/>
        <v>5214.79</v>
      </c>
      <c r="F791" s="11">
        <v>0.58599537037037031</v>
      </c>
      <c r="G791" s="10" t="s">
        <v>1</v>
      </c>
    </row>
    <row r="792" spans="2:7" ht="15">
      <c r="B792" s="13">
        <v>43041</v>
      </c>
      <c r="C792" s="10">
        <v>1067</v>
      </c>
      <c r="D792" s="14">
        <v>16.190000000000001</v>
      </c>
      <c r="E792" s="47">
        <f t="shared" ca="1" si="12"/>
        <v>17274.73</v>
      </c>
      <c r="F792" s="11">
        <v>0.58712962962962967</v>
      </c>
      <c r="G792" s="10" t="s">
        <v>1</v>
      </c>
    </row>
    <row r="793" spans="2:7" ht="15">
      <c r="B793" s="13">
        <v>43041</v>
      </c>
      <c r="C793" s="10">
        <v>860</v>
      </c>
      <c r="D793" s="14">
        <v>16.184999999999999</v>
      </c>
      <c r="E793" s="47">
        <f t="shared" ca="1" si="12"/>
        <v>13919.099999999999</v>
      </c>
      <c r="F793" s="11">
        <v>0.58717592592592593</v>
      </c>
      <c r="G793" s="10" t="s">
        <v>1</v>
      </c>
    </row>
    <row r="794" spans="2:7" ht="15">
      <c r="B794" s="13">
        <v>43041</v>
      </c>
      <c r="C794" s="10">
        <v>873</v>
      </c>
      <c r="D794" s="14">
        <v>16.16</v>
      </c>
      <c r="E794" s="47">
        <f t="shared" ca="1" si="12"/>
        <v>14107.68</v>
      </c>
      <c r="F794" s="11">
        <v>0.58759259259259256</v>
      </c>
      <c r="G794" s="10" t="s">
        <v>1</v>
      </c>
    </row>
    <row r="795" spans="2:7" ht="15">
      <c r="B795" s="13">
        <v>43041</v>
      </c>
      <c r="C795" s="10">
        <v>468</v>
      </c>
      <c r="D795" s="14">
        <v>16.16</v>
      </c>
      <c r="E795" s="47">
        <f t="shared" ca="1" si="12"/>
        <v>7562.88</v>
      </c>
      <c r="F795" s="11">
        <v>0.58759259259259256</v>
      </c>
      <c r="G795" s="10" t="s">
        <v>1</v>
      </c>
    </row>
    <row r="796" spans="2:7" ht="15">
      <c r="B796" s="13">
        <v>43041</v>
      </c>
      <c r="C796" s="10">
        <v>254</v>
      </c>
      <c r="D796" s="14">
        <v>16.155000000000001</v>
      </c>
      <c r="E796" s="47">
        <f t="shared" ca="1" si="12"/>
        <v>4103.37</v>
      </c>
      <c r="F796" s="11">
        <v>0.58789351851851845</v>
      </c>
      <c r="G796" s="10" t="s">
        <v>1</v>
      </c>
    </row>
    <row r="797" spans="2:7" ht="15">
      <c r="B797" s="13">
        <v>43041</v>
      </c>
      <c r="C797" s="10">
        <v>401</v>
      </c>
      <c r="D797" s="14">
        <v>16.155000000000001</v>
      </c>
      <c r="E797" s="47">
        <f t="shared" ca="1" si="12"/>
        <v>6478.1550000000007</v>
      </c>
      <c r="F797" s="11">
        <v>0.58789351851851845</v>
      </c>
      <c r="G797" s="10" t="s">
        <v>1</v>
      </c>
    </row>
    <row r="798" spans="2:7" ht="15">
      <c r="B798" s="13">
        <v>43041</v>
      </c>
      <c r="C798" s="10">
        <v>867</v>
      </c>
      <c r="D798" s="14">
        <v>16.14</v>
      </c>
      <c r="E798" s="47">
        <f t="shared" ca="1" si="12"/>
        <v>13993.380000000001</v>
      </c>
      <c r="F798" s="11">
        <v>0.58832175925925922</v>
      </c>
      <c r="G798" s="10" t="s">
        <v>1</v>
      </c>
    </row>
    <row r="799" spans="2:7" ht="15">
      <c r="B799" s="13">
        <v>43041</v>
      </c>
      <c r="C799" s="10">
        <v>651</v>
      </c>
      <c r="D799" s="14">
        <v>16.14</v>
      </c>
      <c r="E799" s="47">
        <f t="shared" ca="1" si="12"/>
        <v>10507.140000000001</v>
      </c>
      <c r="F799" s="11">
        <v>0.58832175925925922</v>
      </c>
      <c r="G799" s="10" t="s">
        <v>1</v>
      </c>
    </row>
    <row r="800" spans="2:7" ht="15">
      <c r="B800" s="13">
        <v>43041</v>
      </c>
      <c r="C800" s="10">
        <v>552</v>
      </c>
      <c r="D800" s="14">
        <v>16.14</v>
      </c>
      <c r="E800" s="47">
        <f t="shared" ca="1" si="12"/>
        <v>8909.2800000000007</v>
      </c>
      <c r="F800" s="11">
        <v>0.58854166666666663</v>
      </c>
      <c r="G800" s="10" t="s">
        <v>1</v>
      </c>
    </row>
    <row r="801" spans="2:7" ht="15">
      <c r="B801" s="13">
        <v>43041</v>
      </c>
      <c r="C801" s="10">
        <v>649</v>
      </c>
      <c r="D801" s="14">
        <v>16.14</v>
      </c>
      <c r="E801" s="47">
        <f t="shared" ca="1" si="12"/>
        <v>10474.86</v>
      </c>
      <c r="F801" s="11">
        <v>0.58854166666666663</v>
      </c>
      <c r="G801" s="10" t="s">
        <v>1</v>
      </c>
    </row>
    <row r="802" spans="2:7" ht="15">
      <c r="B802" s="13">
        <v>43041</v>
      </c>
      <c r="C802" s="10">
        <v>300</v>
      </c>
      <c r="D802" s="14">
        <v>16.13</v>
      </c>
      <c r="E802" s="47">
        <f t="shared" ca="1" si="12"/>
        <v>4839</v>
      </c>
      <c r="F802" s="11">
        <v>0.58876157407407403</v>
      </c>
      <c r="G802" s="10" t="s">
        <v>1</v>
      </c>
    </row>
    <row r="803" spans="2:7" ht="15">
      <c r="B803" s="13">
        <v>43041</v>
      </c>
      <c r="C803" s="10">
        <v>494</v>
      </c>
      <c r="D803" s="14">
        <v>16.13</v>
      </c>
      <c r="E803" s="47">
        <f t="shared" ca="1" si="12"/>
        <v>7968.2199999999993</v>
      </c>
      <c r="F803" s="11">
        <v>0.58876157407407403</v>
      </c>
      <c r="G803" s="10" t="s">
        <v>1</v>
      </c>
    </row>
    <row r="804" spans="2:7" ht="15">
      <c r="B804" s="13">
        <v>43041</v>
      </c>
      <c r="C804" s="10">
        <v>116</v>
      </c>
      <c r="D804" s="14">
        <v>16.13</v>
      </c>
      <c r="E804" s="47">
        <f t="shared" ca="1" si="12"/>
        <v>1871.08</v>
      </c>
      <c r="F804" s="11">
        <v>0.58908564814814812</v>
      </c>
      <c r="G804" s="10" t="s">
        <v>1</v>
      </c>
    </row>
    <row r="805" spans="2:7" ht="15">
      <c r="B805" s="13">
        <v>43041</v>
      </c>
      <c r="C805" s="10">
        <v>244</v>
      </c>
      <c r="D805" s="14">
        <v>16.13</v>
      </c>
      <c r="E805" s="47">
        <f t="shared" ca="1" si="12"/>
        <v>3935.72</v>
      </c>
      <c r="F805" s="11">
        <v>0.58908564814814812</v>
      </c>
      <c r="G805" s="10" t="s">
        <v>1</v>
      </c>
    </row>
    <row r="806" spans="2:7" ht="15">
      <c r="B806" s="13">
        <v>43041</v>
      </c>
      <c r="C806" s="10">
        <v>156</v>
      </c>
      <c r="D806" s="14">
        <v>16.13</v>
      </c>
      <c r="E806" s="47">
        <f t="shared" ca="1" si="12"/>
        <v>2516.2799999999997</v>
      </c>
      <c r="F806" s="11">
        <v>0.58908564814814812</v>
      </c>
      <c r="G806" s="10" t="s">
        <v>1</v>
      </c>
    </row>
    <row r="807" spans="2:7" ht="15">
      <c r="B807" s="13">
        <v>43041</v>
      </c>
      <c r="C807" s="10">
        <v>956</v>
      </c>
      <c r="D807" s="14">
        <v>16.12</v>
      </c>
      <c r="E807" s="47">
        <f t="shared" ca="1" si="12"/>
        <v>15410.720000000001</v>
      </c>
      <c r="F807" s="11">
        <v>0.58952546296296293</v>
      </c>
      <c r="G807" s="10" t="s">
        <v>1</v>
      </c>
    </row>
    <row r="808" spans="2:7" ht="15">
      <c r="B808" s="13">
        <v>43041</v>
      </c>
      <c r="C808" s="10">
        <v>273</v>
      </c>
      <c r="D808" s="14">
        <v>16.12</v>
      </c>
      <c r="E808" s="47">
        <f t="shared" ca="1" si="12"/>
        <v>4400.76</v>
      </c>
      <c r="F808" s="11">
        <v>0.59079861111111109</v>
      </c>
      <c r="G808" s="10" t="s">
        <v>1</v>
      </c>
    </row>
    <row r="809" spans="2:7" ht="15">
      <c r="B809" s="13">
        <v>43041</v>
      </c>
      <c r="C809" s="10">
        <v>252</v>
      </c>
      <c r="D809" s="14">
        <v>16.12</v>
      </c>
      <c r="E809" s="47">
        <f t="shared" ca="1" si="12"/>
        <v>4062.2400000000002</v>
      </c>
      <c r="F809" s="11">
        <v>0.59079861111111109</v>
      </c>
      <c r="G809" s="10" t="s">
        <v>1</v>
      </c>
    </row>
    <row r="810" spans="2:7" ht="15">
      <c r="B810" s="13">
        <v>43041</v>
      </c>
      <c r="C810" s="10">
        <v>82</v>
      </c>
      <c r="D810" s="14">
        <v>16.12</v>
      </c>
      <c r="E810" s="47">
        <f t="shared" ca="1" si="12"/>
        <v>1321.8400000000001</v>
      </c>
      <c r="F810" s="11">
        <v>0.59079861111111109</v>
      </c>
      <c r="G810" s="10" t="s">
        <v>1</v>
      </c>
    </row>
    <row r="811" spans="2:7" ht="15">
      <c r="B811" s="13">
        <v>43041</v>
      </c>
      <c r="C811" s="10">
        <v>325</v>
      </c>
      <c r="D811" s="14">
        <v>16.12</v>
      </c>
      <c r="E811" s="47">
        <f t="shared" ca="1" si="12"/>
        <v>5239</v>
      </c>
      <c r="F811" s="11">
        <v>0.5913194444444444</v>
      </c>
      <c r="G811" s="10" t="s">
        <v>1</v>
      </c>
    </row>
    <row r="812" spans="2:7" ht="15">
      <c r="B812" s="13">
        <v>43041</v>
      </c>
      <c r="C812" s="10">
        <v>300</v>
      </c>
      <c r="D812" s="14">
        <v>16.12</v>
      </c>
      <c r="E812" s="47">
        <f t="shared" ca="1" si="12"/>
        <v>4836</v>
      </c>
      <c r="F812" s="11">
        <v>0.5913194444444444</v>
      </c>
      <c r="G812" s="10" t="s">
        <v>1</v>
      </c>
    </row>
    <row r="813" spans="2:7" ht="15">
      <c r="B813" s="13">
        <v>43041</v>
      </c>
      <c r="C813" s="10">
        <v>423</v>
      </c>
      <c r="D813" s="14">
        <v>16.12</v>
      </c>
      <c r="E813" s="47">
        <f t="shared" ca="1" si="12"/>
        <v>6818.76</v>
      </c>
      <c r="F813" s="11">
        <v>0.5913194444444444</v>
      </c>
      <c r="G813" s="10" t="s">
        <v>1</v>
      </c>
    </row>
    <row r="814" spans="2:7" ht="15">
      <c r="B814" s="13">
        <v>43041</v>
      </c>
      <c r="C814" s="10">
        <v>30</v>
      </c>
      <c r="D814" s="14">
        <v>16.12</v>
      </c>
      <c r="E814" s="47">
        <f t="shared" ca="1" si="12"/>
        <v>483.6</v>
      </c>
      <c r="F814" s="11">
        <v>0.5913194444444444</v>
      </c>
      <c r="G814" s="10" t="s">
        <v>1</v>
      </c>
    </row>
    <row r="815" spans="2:7" ht="15">
      <c r="B815" s="13">
        <v>43041</v>
      </c>
      <c r="C815" s="10">
        <v>135</v>
      </c>
      <c r="D815" s="14">
        <v>16.12</v>
      </c>
      <c r="E815" s="47">
        <f t="shared" ca="1" si="12"/>
        <v>2176.2000000000003</v>
      </c>
      <c r="F815" s="11">
        <v>0.5913194444444444</v>
      </c>
      <c r="G815" s="10" t="s">
        <v>1</v>
      </c>
    </row>
    <row r="816" spans="2:7" ht="15">
      <c r="B816" s="13">
        <v>43041</v>
      </c>
      <c r="C816" s="10">
        <v>539</v>
      </c>
      <c r="D816" s="14">
        <v>16.12</v>
      </c>
      <c r="E816" s="47">
        <f t="shared" ca="1" si="12"/>
        <v>8688.68</v>
      </c>
      <c r="F816" s="11">
        <v>0.5913194444444444</v>
      </c>
      <c r="G816" s="10" t="s">
        <v>1</v>
      </c>
    </row>
    <row r="817" spans="2:7" ht="15">
      <c r="B817" s="13">
        <v>43041</v>
      </c>
      <c r="C817" s="10">
        <v>258</v>
      </c>
      <c r="D817" s="14">
        <v>16.114999999999998</v>
      </c>
      <c r="E817" s="47">
        <f t="shared" ca="1" si="12"/>
        <v>4157.6699999999992</v>
      </c>
      <c r="F817" s="11">
        <v>0.5913194444444444</v>
      </c>
      <c r="G817" s="10" t="s">
        <v>1</v>
      </c>
    </row>
    <row r="818" spans="2:7" ht="15">
      <c r="B818" s="13">
        <v>43041</v>
      </c>
      <c r="C818" s="10">
        <v>875</v>
      </c>
      <c r="D818" s="14">
        <v>16.11</v>
      </c>
      <c r="E818" s="47">
        <f t="shared" ca="1" si="12"/>
        <v>14096.25</v>
      </c>
      <c r="F818" s="11">
        <v>0.59155092592592595</v>
      </c>
      <c r="G818" s="10" t="s">
        <v>1</v>
      </c>
    </row>
    <row r="819" spans="2:7" ht="15">
      <c r="B819" s="13">
        <v>43041</v>
      </c>
      <c r="C819" s="10">
        <v>238</v>
      </c>
      <c r="D819" s="14">
        <v>16.094999999999999</v>
      </c>
      <c r="E819" s="47">
        <f t="shared" ca="1" si="12"/>
        <v>3830.6099999999997</v>
      </c>
      <c r="F819" s="11">
        <v>0.59157407407407414</v>
      </c>
      <c r="G819" s="10" t="s">
        <v>1</v>
      </c>
    </row>
    <row r="820" spans="2:7" ht="15">
      <c r="B820" s="13">
        <v>43041</v>
      </c>
      <c r="C820" s="10">
        <v>186</v>
      </c>
      <c r="D820" s="14">
        <v>16.094999999999999</v>
      </c>
      <c r="E820" s="47">
        <f t="shared" ca="1" si="12"/>
        <v>2993.6699999999996</v>
      </c>
      <c r="F820" s="11">
        <v>0.59157407407407414</v>
      </c>
      <c r="G820" s="10" t="s">
        <v>1</v>
      </c>
    </row>
    <row r="821" spans="2:7" ht="15">
      <c r="B821" s="13">
        <v>43041</v>
      </c>
      <c r="C821" s="10">
        <v>300</v>
      </c>
      <c r="D821" s="14">
        <v>16.094999999999999</v>
      </c>
      <c r="E821" s="47">
        <f t="shared" ca="1" si="12"/>
        <v>4828.5</v>
      </c>
      <c r="F821" s="11">
        <v>0.59157407407407414</v>
      </c>
      <c r="G821" s="10" t="s">
        <v>1</v>
      </c>
    </row>
    <row r="822" spans="2:7" ht="15">
      <c r="B822" s="13">
        <v>43041</v>
      </c>
      <c r="C822" s="10">
        <v>54</v>
      </c>
      <c r="D822" s="14">
        <v>16.094999999999999</v>
      </c>
      <c r="E822" s="47">
        <f t="shared" ca="1" si="12"/>
        <v>869.12999999999988</v>
      </c>
      <c r="F822" s="11">
        <v>0.59157407407407414</v>
      </c>
      <c r="G822" s="10" t="s">
        <v>1</v>
      </c>
    </row>
    <row r="823" spans="2:7" ht="15">
      <c r="B823" s="13">
        <v>43041</v>
      </c>
      <c r="C823" s="10">
        <v>361</v>
      </c>
      <c r="D823" s="14">
        <v>16.09</v>
      </c>
      <c r="E823" s="47">
        <f t="shared" ca="1" si="12"/>
        <v>5808.49</v>
      </c>
      <c r="F823" s="11">
        <v>0.59164351851851849</v>
      </c>
      <c r="G823" s="10" t="s">
        <v>1</v>
      </c>
    </row>
    <row r="824" spans="2:7" ht="15">
      <c r="B824" s="13">
        <v>43041</v>
      </c>
      <c r="C824" s="10">
        <v>278</v>
      </c>
      <c r="D824" s="14">
        <v>16.094999999999999</v>
      </c>
      <c r="E824" s="47">
        <f t="shared" ca="1" si="12"/>
        <v>4474.41</v>
      </c>
      <c r="F824" s="11">
        <v>0.59174768518518517</v>
      </c>
      <c r="G824" s="10" t="s">
        <v>1</v>
      </c>
    </row>
    <row r="825" spans="2:7" ht="15">
      <c r="B825" s="13">
        <v>43041</v>
      </c>
      <c r="C825" s="10">
        <v>592</v>
      </c>
      <c r="D825" s="14">
        <v>16.094999999999999</v>
      </c>
      <c r="E825" s="47">
        <f t="shared" ca="1" si="12"/>
        <v>9528.24</v>
      </c>
      <c r="F825" s="11">
        <v>0.59186342592592589</v>
      </c>
      <c r="G825" s="10" t="s">
        <v>1</v>
      </c>
    </row>
    <row r="826" spans="2:7" ht="15">
      <c r="B826" s="13">
        <v>43041</v>
      </c>
      <c r="C826" s="10">
        <v>45</v>
      </c>
      <c r="D826" s="14">
        <v>16.094999999999999</v>
      </c>
      <c r="E826" s="47">
        <f t="shared" ca="1" si="12"/>
        <v>724.27499999999998</v>
      </c>
      <c r="F826" s="11">
        <v>0.59186342592592589</v>
      </c>
      <c r="G826" s="10" t="s">
        <v>1</v>
      </c>
    </row>
    <row r="827" spans="2:7" ht="15">
      <c r="B827" s="13">
        <v>43041</v>
      </c>
      <c r="C827" s="10">
        <v>177</v>
      </c>
      <c r="D827" s="14">
        <v>16.094999999999999</v>
      </c>
      <c r="E827" s="47">
        <f t="shared" ca="1" si="12"/>
        <v>2848.8149999999996</v>
      </c>
      <c r="F827" s="11">
        <v>0.59186342592592589</v>
      </c>
      <c r="G827" s="10" t="s">
        <v>1</v>
      </c>
    </row>
    <row r="828" spans="2:7" ht="15">
      <c r="B828" s="13">
        <v>43041</v>
      </c>
      <c r="C828" s="10">
        <v>352</v>
      </c>
      <c r="D828" s="14">
        <v>16.094999999999999</v>
      </c>
      <c r="E828" s="47">
        <f t="shared" ca="1" si="12"/>
        <v>5665.44</v>
      </c>
      <c r="F828" s="11">
        <v>0.59202546296296299</v>
      </c>
      <c r="G828" s="10" t="s">
        <v>1</v>
      </c>
    </row>
    <row r="829" spans="2:7" ht="15">
      <c r="B829" s="13">
        <v>43041</v>
      </c>
      <c r="C829" s="10">
        <v>632</v>
      </c>
      <c r="D829" s="14">
        <v>16.09</v>
      </c>
      <c r="E829" s="47">
        <f t="shared" ca="1" si="12"/>
        <v>10168.879999999999</v>
      </c>
      <c r="F829" s="11">
        <v>0.59229166666666666</v>
      </c>
      <c r="G829" s="10" t="s">
        <v>1</v>
      </c>
    </row>
    <row r="830" spans="2:7" ht="15">
      <c r="B830" s="13">
        <v>43041</v>
      </c>
      <c r="C830" s="10">
        <v>220</v>
      </c>
      <c r="D830" s="14">
        <v>16.09</v>
      </c>
      <c r="E830" s="47">
        <f t="shared" ca="1" si="12"/>
        <v>3539.8</v>
      </c>
      <c r="F830" s="11">
        <v>0.59229166666666666</v>
      </c>
      <c r="G830" s="10" t="s">
        <v>1</v>
      </c>
    </row>
    <row r="831" spans="2:7" ht="15">
      <c r="B831" s="13">
        <v>43041</v>
      </c>
      <c r="C831" s="10">
        <v>9</v>
      </c>
      <c r="D831" s="14">
        <v>16.09</v>
      </c>
      <c r="E831" s="47">
        <f t="shared" ca="1" si="12"/>
        <v>144.81</v>
      </c>
      <c r="F831" s="11">
        <v>0.59232638888888889</v>
      </c>
      <c r="G831" s="10" t="s">
        <v>1</v>
      </c>
    </row>
    <row r="832" spans="2:7" ht="15">
      <c r="B832" s="13">
        <v>43041</v>
      </c>
      <c r="C832" s="10">
        <v>1029</v>
      </c>
      <c r="D832" s="14">
        <v>16.100000000000001</v>
      </c>
      <c r="E832" s="47">
        <f t="shared" ca="1" si="12"/>
        <v>16566.900000000001</v>
      </c>
      <c r="F832" s="11">
        <v>0.59277777777777774</v>
      </c>
      <c r="G832" s="10" t="s">
        <v>1</v>
      </c>
    </row>
    <row r="833" spans="2:7" ht="15">
      <c r="B833" s="13">
        <v>43041</v>
      </c>
      <c r="C833" s="10">
        <v>1200</v>
      </c>
      <c r="D833" s="14">
        <v>16.094999999999999</v>
      </c>
      <c r="E833" s="47">
        <f t="shared" ca="1" si="12"/>
        <v>19314</v>
      </c>
      <c r="F833" s="11">
        <v>0.59277777777777774</v>
      </c>
      <c r="G833" s="10" t="s">
        <v>1</v>
      </c>
    </row>
    <row r="834" spans="2:7" ht="15">
      <c r="B834" s="13">
        <v>43041</v>
      </c>
      <c r="C834" s="10">
        <v>75</v>
      </c>
      <c r="D834" s="14">
        <v>16.094999999999999</v>
      </c>
      <c r="E834" s="47">
        <f t="shared" ca="1" si="12"/>
        <v>1207.125</v>
      </c>
      <c r="F834" s="11">
        <v>0.59277777777777774</v>
      </c>
      <c r="G834" s="10" t="s">
        <v>1</v>
      </c>
    </row>
    <row r="835" spans="2:7" ht="15">
      <c r="B835" s="13">
        <v>43041</v>
      </c>
      <c r="C835" s="10">
        <v>496</v>
      </c>
      <c r="D835" s="14">
        <v>16.094999999999999</v>
      </c>
      <c r="E835" s="47">
        <f t="shared" ca="1" si="12"/>
        <v>7983.119999999999</v>
      </c>
      <c r="F835" s="11">
        <v>0.59277777777777774</v>
      </c>
      <c r="G835" s="10" t="s">
        <v>1</v>
      </c>
    </row>
    <row r="836" spans="2:7" ht="15">
      <c r="B836" s="13">
        <v>43041</v>
      </c>
      <c r="C836" s="10">
        <v>102</v>
      </c>
      <c r="D836" s="14">
        <v>16.094999999999999</v>
      </c>
      <c r="E836" s="47">
        <f t="shared" ca="1" si="12"/>
        <v>1641.6899999999998</v>
      </c>
      <c r="F836" s="11">
        <v>0.59277777777777774</v>
      </c>
      <c r="G836" s="10" t="s">
        <v>1</v>
      </c>
    </row>
    <row r="837" spans="2:7" ht="15">
      <c r="B837" s="13">
        <v>43041</v>
      </c>
      <c r="C837" s="10">
        <v>7</v>
      </c>
      <c r="D837" s="14">
        <v>16.100000000000001</v>
      </c>
      <c r="E837" s="47">
        <f t="shared" ca="1" si="12"/>
        <v>112.70000000000002</v>
      </c>
      <c r="F837" s="11">
        <v>0.59277777777777774</v>
      </c>
      <c r="G837" s="10" t="s">
        <v>1</v>
      </c>
    </row>
    <row r="838" spans="2:7" ht="15">
      <c r="B838" s="13">
        <v>43041</v>
      </c>
      <c r="C838" s="10">
        <v>300</v>
      </c>
      <c r="D838" s="14">
        <v>16.100000000000001</v>
      </c>
      <c r="E838" s="47">
        <f t="shared" ca="1" si="12"/>
        <v>4830</v>
      </c>
      <c r="F838" s="11">
        <v>0.59277777777777774</v>
      </c>
      <c r="G838" s="10" t="s">
        <v>1</v>
      </c>
    </row>
    <row r="839" spans="2:7" ht="15">
      <c r="B839" s="13">
        <v>43041</v>
      </c>
      <c r="C839" s="10">
        <v>700</v>
      </c>
      <c r="D839" s="14">
        <v>16.100000000000001</v>
      </c>
      <c r="E839" s="47">
        <f t="shared" ca="1" si="12"/>
        <v>11270.000000000002</v>
      </c>
      <c r="F839" s="11">
        <v>0.59277777777777774</v>
      </c>
      <c r="G839" s="10" t="s">
        <v>1</v>
      </c>
    </row>
    <row r="840" spans="2:7" ht="15">
      <c r="B840" s="13">
        <v>43041</v>
      </c>
      <c r="C840" s="10">
        <v>557</v>
      </c>
      <c r="D840" s="14">
        <v>16.100000000000001</v>
      </c>
      <c r="E840" s="47">
        <f t="shared" ca="1" si="12"/>
        <v>8967.7000000000007</v>
      </c>
      <c r="F840" s="11">
        <v>0.59277777777777774</v>
      </c>
      <c r="G840" s="10" t="s">
        <v>1</v>
      </c>
    </row>
    <row r="841" spans="2:7" ht="15">
      <c r="B841" s="13">
        <v>43041</v>
      </c>
      <c r="C841" s="10">
        <v>159</v>
      </c>
      <c r="D841" s="14">
        <v>16.094999999999999</v>
      </c>
      <c r="E841" s="47">
        <f t="shared" ca="1" si="12"/>
        <v>2559.105</v>
      </c>
      <c r="F841" s="11">
        <v>0.59280092592592593</v>
      </c>
      <c r="G841" s="10" t="s">
        <v>1</v>
      </c>
    </row>
    <row r="842" spans="2:7" ht="15">
      <c r="B842" s="13">
        <v>43041</v>
      </c>
      <c r="C842" s="10">
        <v>189</v>
      </c>
      <c r="D842" s="14">
        <v>16.094999999999999</v>
      </c>
      <c r="E842" s="47">
        <f t="shared" ca="1" si="12"/>
        <v>3041.9549999999999</v>
      </c>
      <c r="F842" s="11">
        <v>0.59280092592592593</v>
      </c>
      <c r="G842" s="10" t="s">
        <v>1</v>
      </c>
    </row>
    <row r="843" spans="2:7" ht="15">
      <c r="B843" s="13">
        <v>43041</v>
      </c>
      <c r="C843" s="10">
        <v>300</v>
      </c>
      <c r="D843" s="14">
        <v>16.094999999999999</v>
      </c>
      <c r="E843" s="47">
        <f t="shared" ca="1" si="12"/>
        <v>4828.5</v>
      </c>
      <c r="F843" s="11">
        <v>0.59280092592592593</v>
      </c>
      <c r="G843" s="10" t="s">
        <v>1</v>
      </c>
    </row>
    <row r="844" spans="2:7" ht="15">
      <c r="B844" s="13">
        <v>43041</v>
      </c>
      <c r="C844" s="10">
        <v>344</v>
      </c>
      <c r="D844" s="14">
        <v>16.094999999999999</v>
      </c>
      <c r="E844" s="47">
        <f t="shared" ca="1" si="12"/>
        <v>5536.6799999999994</v>
      </c>
      <c r="F844" s="11">
        <v>0.59280092592592593</v>
      </c>
      <c r="G844" s="10" t="s">
        <v>1</v>
      </c>
    </row>
    <row r="845" spans="2:7" ht="15">
      <c r="B845" s="13">
        <v>43041</v>
      </c>
      <c r="C845" s="10">
        <v>217</v>
      </c>
      <c r="D845" s="14">
        <v>16.094999999999999</v>
      </c>
      <c r="E845" s="47">
        <f t="shared" ca="1" si="12"/>
        <v>3492.6149999999998</v>
      </c>
      <c r="F845" s="11">
        <v>0.59280092592592593</v>
      </c>
      <c r="G845" s="10" t="s">
        <v>1</v>
      </c>
    </row>
    <row r="846" spans="2:7" ht="15">
      <c r="B846" s="13">
        <v>43041</v>
      </c>
      <c r="C846" s="10">
        <v>86</v>
      </c>
      <c r="D846" s="14">
        <v>16.12</v>
      </c>
      <c r="E846" s="47">
        <f t="shared" ca="1" si="12"/>
        <v>1386.3200000000002</v>
      </c>
      <c r="F846" s="11">
        <v>0.59484953703703702</v>
      </c>
      <c r="G846" s="10" t="s">
        <v>1</v>
      </c>
    </row>
    <row r="847" spans="2:7" ht="15">
      <c r="B847" s="13">
        <v>43041</v>
      </c>
      <c r="C847" s="10">
        <v>210</v>
      </c>
      <c r="D847" s="14">
        <v>16.12</v>
      </c>
      <c r="E847" s="47">
        <f t="shared" ca="1" si="12"/>
        <v>3385.2000000000003</v>
      </c>
      <c r="F847" s="11">
        <v>0.59484953703703702</v>
      </c>
      <c r="G847" s="10" t="s">
        <v>1</v>
      </c>
    </row>
    <row r="848" spans="2:7" ht="15">
      <c r="B848" s="13">
        <v>43041</v>
      </c>
      <c r="C848" s="10">
        <v>706</v>
      </c>
      <c r="D848" s="14">
        <v>16.125</v>
      </c>
      <c r="E848" s="47">
        <f t="shared" ref="E848:E911" ca="1" si="13">+C848*D848</f>
        <v>11384.25</v>
      </c>
      <c r="F848" s="11">
        <v>0.59524305555555557</v>
      </c>
      <c r="G848" s="10" t="s">
        <v>1</v>
      </c>
    </row>
    <row r="849" spans="2:7" ht="15">
      <c r="B849" s="13">
        <v>43041</v>
      </c>
      <c r="C849" s="10">
        <v>290</v>
      </c>
      <c r="D849" s="14">
        <v>16.125</v>
      </c>
      <c r="E849" s="47">
        <f t="shared" ca="1" si="13"/>
        <v>4676.25</v>
      </c>
      <c r="F849" s="11">
        <v>0.59524305555555557</v>
      </c>
      <c r="G849" s="10" t="s">
        <v>1</v>
      </c>
    </row>
    <row r="850" spans="2:7" ht="15">
      <c r="B850" s="13">
        <v>43041</v>
      </c>
      <c r="C850" s="10">
        <v>331</v>
      </c>
      <c r="D850" s="14">
        <v>16.125</v>
      </c>
      <c r="E850" s="47">
        <f t="shared" ca="1" si="13"/>
        <v>5337.375</v>
      </c>
      <c r="F850" s="11">
        <v>0.59524305555555557</v>
      </c>
      <c r="G850" s="10" t="s">
        <v>1</v>
      </c>
    </row>
    <row r="851" spans="2:7" ht="15">
      <c r="B851" s="13">
        <v>43041</v>
      </c>
      <c r="C851" s="10">
        <v>379</v>
      </c>
      <c r="D851" s="14">
        <v>16.125</v>
      </c>
      <c r="E851" s="47">
        <f t="shared" ca="1" si="13"/>
        <v>6111.375</v>
      </c>
      <c r="F851" s="11">
        <v>0.59524305555555557</v>
      </c>
      <c r="G851" s="10" t="s">
        <v>1</v>
      </c>
    </row>
    <row r="852" spans="2:7" ht="15">
      <c r="B852" s="13">
        <v>43041</v>
      </c>
      <c r="C852" s="10">
        <v>254</v>
      </c>
      <c r="D852" s="14">
        <v>16.149999999999999</v>
      </c>
      <c r="E852" s="47">
        <f t="shared" ca="1" si="13"/>
        <v>4102.0999999999995</v>
      </c>
      <c r="F852" s="11">
        <v>0.59631944444444451</v>
      </c>
      <c r="G852" s="10" t="s">
        <v>1</v>
      </c>
    </row>
    <row r="853" spans="2:7" ht="15">
      <c r="B853" s="13">
        <v>43041</v>
      </c>
      <c r="C853" s="10">
        <v>1019</v>
      </c>
      <c r="D853" s="14">
        <v>16.145</v>
      </c>
      <c r="E853" s="47">
        <f t="shared" ca="1" si="13"/>
        <v>16451.755000000001</v>
      </c>
      <c r="F853" s="11">
        <v>0.59638888888888886</v>
      </c>
      <c r="G853" s="10" t="s">
        <v>1</v>
      </c>
    </row>
    <row r="854" spans="2:7" ht="15">
      <c r="B854" s="13">
        <v>43041</v>
      </c>
      <c r="C854" s="10">
        <v>916</v>
      </c>
      <c r="D854" s="14">
        <v>16.125</v>
      </c>
      <c r="E854" s="47">
        <f t="shared" ca="1" si="13"/>
        <v>14770.5</v>
      </c>
      <c r="F854" s="11">
        <v>0.59745370370370365</v>
      </c>
      <c r="G854" s="10" t="s">
        <v>1</v>
      </c>
    </row>
    <row r="855" spans="2:7" ht="15">
      <c r="B855" s="13">
        <v>43041</v>
      </c>
      <c r="C855" s="10">
        <v>300</v>
      </c>
      <c r="D855" s="14">
        <v>16.125</v>
      </c>
      <c r="E855" s="47">
        <f t="shared" ca="1" si="13"/>
        <v>4837.5</v>
      </c>
      <c r="F855" s="11">
        <v>0.59745370370370365</v>
      </c>
      <c r="G855" s="10" t="s">
        <v>1</v>
      </c>
    </row>
    <row r="856" spans="2:7" ht="15">
      <c r="B856" s="13">
        <v>43041</v>
      </c>
      <c r="C856" s="10">
        <v>355</v>
      </c>
      <c r="D856" s="14">
        <v>16.125</v>
      </c>
      <c r="E856" s="47">
        <f t="shared" ca="1" si="13"/>
        <v>5724.375</v>
      </c>
      <c r="F856" s="11">
        <v>0.59745370370370365</v>
      </c>
      <c r="G856" s="10" t="s">
        <v>1</v>
      </c>
    </row>
    <row r="857" spans="2:7" ht="15">
      <c r="B857" s="13">
        <v>43041</v>
      </c>
      <c r="C857" s="10">
        <v>120</v>
      </c>
      <c r="D857" s="14">
        <v>16.125</v>
      </c>
      <c r="E857" s="47">
        <f t="shared" ca="1" si="13"/>
        <v>1935</v>
      </c>
      <c r="F857" s="11">
        <v>0.59745370370370365</v>
      </c>
      <c r="G857" s="10" t="s">
        <v>1</v>
      </c>
    </row>
    <row r="858" spans="2:7" ht="15">
      <c r="B858" s="13">
        <v>43041</v>
      </c>
      <c r="C858" s="10">
        <v>11</v>
      </c>
      <c r="D858" s="14">
        <v>16.12</v>
      </c>
      <c r="E858" s="47">
        <f t="shared" ca="1" si="13"/>
        <v>177.32000000000002</v>
      </c>
      <c r="F858" s="11">
        <v>0.59751157407407407</v>
      </c>
      <c r="G858" s="10" t="s">
        <v>1</v>
      </c>
    </row>
    <row r="859" spans="2:7" ht="15">
      <c r="B859" s="13">
        <v>43041</v>
      </c>
      <c r="C859" s="10">
        <v>243</v>
      </c>
      <c r="D859" s="14">
        <v>16.12</v>
      </c>
      <c r="E859" s="47">
        <f t="shared" ca="1" si="13"/>
        <v>3917.1600000000003</v>
      </c>
      <c r="F859" s="11">
        <v>0.59751157407407407</v>
      </c>
      <c r="G859" s="10" t="s">
        <v>1</v>
      </c>
    </row>
    <row r="860" spans="2:7" ht="15">
      <c r="B860" s="13">
        <v>43041</v>
      </c>
      <c r="C860" s="10">
        <v>448</v>
      </c>
      <c r="D860" s="14">
        <v>16.11</v>
      </c>
      <c r="E860" s="47">
        <f t="shared" ca="1" si="13"/>
        <v>7217.28</v>
      </c>
      <c r="F860" s="11">
        <v>0.59876157407407404</v>
      </c>
      <c r="G860" s="10" t="s">
        <v>1</v>
      </c>
    </row>
    <row r="861" spans="2:7" ht="15">
      <c r="B861" s="13">
        <v>43041</v>
      </c>
      <c r="C861" s="10">
        <v>547</v>
      </c>
      <c r="D861" s="14">
        <v>16.11</v>
      </c>
      <c r="E861" s="47">
        <f t="shared" ca="1" si="13"/>
        <v>8812.17</v>
      </c>
      <c r="F861" s="11">
        <v>0.59907407407407409</v>
      </c>
      <c r="G861" s="10" t="s">
        <v>1</v>
      </c>
    </row>
    <row r="862" spans="2:7" ht="15">
      <c r="B862" s="13">
        <v>43041</v>
      </c>
      <c r="C862" s="10">
        <v>488</v>
      </c>
      <c r="D862" s="14">
        <v>16.100000000000001</v>
      </c>
      <c r="E862" s="47">
        <f t="shared" ca="1" si="13"/>
        <v>7856.8000000000011</v>
      </c>
      <c r="F862" s="11">
        <v>0.59940972222222222</v>
      </c>
      <c r="G862" s="10" t="s">
        <v>1</v>
      </c>
    </row>
    <row r="863" spans="2:7" ht="15">
      <c r="B863" s="13">
        <v>43041</v>
      </c>
      <c r="C863" s="10">
        <v>1153</v>
      </c>
      <c r="D863" s="14">
        <v>16.094999999999999</v>
      </c>
      <c r="E863" s="47">
        <f t="shared" ca="1" si="13"/>
        <v>18557.535</v>
      </c>
      <c r="F863" s="11">
        <v>0.5995949074074074</v>
      </c>
      <c r="G863" s="10" t="s">
        <v>1</v>
      </c>
    </row>
    <row r="864" spans="2:7" ht="15">
      <c r="B864" s="13">
        <v>43041</v>
      </c>
      <c r="C864" s="10">
        <v>230</v>
      </c>
      <c r="D864" s="14">
        <v>16.100000000000001</v>
      </c>
      <c r="E864" s="47">
        <f t="shared" ca="1" si="13"/>
        <v>3703.0000000000005</v>
      </c>
      <c r="F864" s="11">
        <v>0.60001157407407402</v>
      </c>
      <c r="G864" s="10" t="s">
        <v>1</v>
      </c>
    </row>
    <row r="865" spans="2:7" ht="15">
      <c r="B865" s="13">
        <v>43041</v>
      </c>
      <c r="C865" s="10">
        <v>24</v>
      </c>
      <c r="D865" s="14">
        <v>16.100000000000001</v>
      </c>
      <c r="E865" s="47">
        <f t="shared" ca="1" si="13"/>
        <v>386.40000000000003</v>
      </c>
      <c r="F865" s="11">
        <v>0.60001157407407402</v>
      </c>
      <c r="G865" s="10" t="s">
        <v>1</v>
      </c>
    </row>
    <row r="866" spans="2:7" ht="15">
      <c r="B866" s="13">
        <v>43041</v>
      </c>
      <c r="C866" s="10">
        <v>200</v>
      </c>
      <c r="D866" s="14">
        <v>16.105</v>
      </c>
      <c r="E866" s="47">
        <f t="shared" ca="1" si="13"/>
        <v>3221</v>
      </c>
      <c r="F866" s="11">
        <v>0.60042824074074075</v>
      </c>
      <c r="G866" s="10" t="s">
        <v>1</v>
      </c>
    </row>
    <row r="867" spans="2:7" ht="15">
      <c r="B867" s="13">
        <v>43041</v>
      </c>
      <c r="C867" s="10">
        <v>738</v>
      </c>
      <c r="D867" s="14">
        <v>16.11</v>
      </c>
      <c r="E867" s="47">
        <f t="shared" ca="1" si="13"/>
        <v>11889.18</v>
      </c>
      <c r="F867" s="11">
        <v>0.60105324074074074</v>
      </c>
      <c r="G867" s="10" t="s">
        <v>1</v>
      </c>
    </row>
    <row r="868" spans="2:7" ht="15">
      <c r="B868" s="13">
        <v>43041</v>
      </c>
      <c r="C868" s="10">
        <v>275</v>
      </c>
      <c r="D868" s="14">
        <v>16.11</v>
      </c>
      <c r="E868" s="47">
        <f t="shared" ca="1" si="13"/>
        <v>4430.25</v>
      </c>
      <c r="F868" s="11">
        <v>0.60105324074074074</v>
      </c>
      <c r="G868" s="10" t="s">
        <v>1</v>
      </c>
    </row>
    <row r="869" spans="2:7" ht="15">
      <c r="B869" s="13">
        <v>43041</v>
      </c>
      <c r="C869" s="10">
        <v>54</v>
      </c>
      <c r="D869" s="14">
        <v>16.11</v>
      </c>
      <c r="E869" s="47">
        <f t="shared" ca="1" si="13"/>
        <v>869.93999999999994</v>
      </c>
      <c r="F869" s="11">
        <v>0.60105324074074074</v>
      </c>
      <c r="G869" s="10" t="s">
        <v>1</v>
      </c>
    </row>
    <row r="870" spans="2:7" ht="15">
      <c r="B870" s="13">
        <v>43041</v>
      </c>
      <c r="C870" s="10">
        <v>25</v>
      </c>
      <c r="D870" s="14">
        <v>16.11</v>
      </c>
      <c r="E870" s="47">
        <f t="shared" ca="1" si="13"/>
        <v>402.75</v>
      </c>
      <c r="F870" s="11">
        <v>0.60105324074074074</v>
      </c>
      <c r="G870" s="10" t="s">
        <v>1</v>
      </c>
    </row>
    <row r="871" spans="2:7" ht="15">
      <c r="B871" s="13">
        <v>43041</v>
      </c>
      <c r="C871" s="10">
        <v>229</v>
      </c>
      <c r="D871" s="14">
        <v>16.11</v>
      </c>
      <c r="E871" s="47">
        <f t="shared" ca="1" si="13"/>
        <v>3689.19</v>
      </c>
      <c r="F871" s="11">
        <v>0.60105324074074074</v>
      </c>
      <c r="G871" s="10" t="s">
        <v>1</v>
      </c>
    </row>
    <row r="872" spans="2:7" ht="15">
      <c r="B872" s="13">
        <v>43041</v>
      </c>
      <c r="C872" s="10">
        <v>254</v>
      </c>
      <c r="D872" s="14">
        <v>16.114999999999998</v>
      </c>
      <c r="E872" s="47">
        <f t="shared" ca="1" si="13"/>
        <v>4093.2099999999996</v>
      </c>
      <c r="F872" s="11">
        <v>0.60215277777777776</v>
      </c>
      <c r="G872" s="10" t="s">
        <v>1</v>
      </c>
    </row>
    <row r="873" spans="2:7" ht="15">
      <c r="B873" s="13">
        <v>43041</v>
      </c>
      <c r="C873" s="10">
        <v>39</v>
      </c>
      <c r="D873" s="14">
        <v>16.114999999999998</v>
      </c>
      <c r="E873" s="47">
        <f t="shared" ca="1" si="13"/>
        <v>628.4849999999999</v>
      </c>
      <c r="F873" s="11">
        <v>0.60442129629629626</v>
      </c>
      <c r="G873" s="10" t="s">
        <v>1</v>
      </c>
    </row>
    <row r="874" spans="2:7" ht="15">
      <c r="B874" s="13">
        <v>43041</v>
      </c>
      <c r="C874" s="10">
        <v>247</v>
      </c>
      <c r="D874" s="14">
        <v>16.114999999999998</v>
      </c>
      <c r="E874" s="47">
        <f t="shared" ca="1" si="13"/>
        <v>3980.4049999999997</v>
      </c>
      <c r="F874" s="11">
        <v>0.60442129629629626</v>
      </c>
      <c r="G874" s="10" t="s">
        <v>1</v>
      </c>
    </row>
    <row r="875" spans="2:7" ht="15">
      <c r="B875" s="13">
        <v>43041</v>
      </c>
      <c r="C875" s="10">
        <v>36</v>
      </c>
      <c r="D875" s="14">
        <v>16.114999999999998</v>
      </c>
      <c r="E875" s="47">
        <f t="shared" ca="1" si="13"/>
        <v>580.14</v>
      </c>
      <c r="F875" s="11">
        <v>0.60458333333333336</v>
      </c>
      <c r="G875" s="10" t="s">
        <v>1</v>
      </c>
    </row>
    <row r="876" spans="2:7" ht="15">
      <c r="B876" s="13">
        <v>43041</v>
      </c>
      <c r="C876" s="10">
        <v>531</v>
      </c>
      <c r="D876" s="14">
        <v>16.12</v>
      </c>
      <c r="E876" s="47">
        <f t="shared" ca="1" si="13"/>
        <v>8559.7200000000012</v>
      </c>
      <c r="F876" s="11">
        <v>0.60517361111111112</v>
      </c>
      <c r="G876" s="10" t="s">
        <v>1</v>
      </c>
    </row>
    <row r="877" spans="2:7" ht="15">
      <c r="B877" s="13">
        <v>43041</v>
      </c>
      <c r="C877" s="10">
        <v>503</v>
      </c>
      <c r="D877" s="14">
        <v>16.114999999999998</v>
      </c>
      <c r="E877" s="47">
        <f t="shared" ca="1" si="13"/>
        <v>8105.8449999999993</v>
      </c>
      <c r="F877" s="11">
        <v>0.60517361111111112</v>
      </c>
      <c r="G877" s="10" t="s">
        <v>1</v>
      </c>
    </row>
    <row r="878" spans="2:7" ht="15">
      <c r="B878" s="13">
        <v>43041</v>
      </c>
      <c r="C878" s="10">
        <v>438</v>
      </c>
      <c r="D878" s="14">
        <v>16.12</v>
      </c>
      <c r="E878" s="47">
        <f t="shared" ca="1" si="13"/>
        <v>7060.56</v>
      </c>
      <c r="F878" s="11">
        <v>0.6053587962962963</v>
      </c>
      <c r="G878" s="10" t="s">
        <v>1</v>
      </c>
    </row>
    <row r="879" spans="2:7" ht="15">
      <c r="B879" s="13">
        <v>43041</v>
      </c>
      <c r="C879" s="10">
        <v>61</v>
      </c>
      <c r="D879" s="14">
        <v>16.12</v>
      </c>
      <c r="E879" s="47">
        <f t="shared" ca="1" si="13"/>
        <v>983.32</v>
      </c>
      <c r="F879" s="11">
        <v>0.6053587962962963</v>
      </c>
      <c r="G879" s="10" t="s">
        <v>1</v>
      </c>
    </row>
    <row r="880" spans="2:7" ht="15">
      <c r="B880" s="13">
        <v>43041</v>
      </c>
      <c r="C880" s="10">
        <v>343</v>
      </c>
      <c r="D880" s="14">
        <v>16.12</v>
      </c>
      <c r="E880" s="47">
        <f t="shared" ca="1" si="13"/>
        <v>5529.1600000000008</v>
      </c>
      <c r="F880" s="11">
        <v>0.60546296296296298</v>
      </c>
      <c r="G880" s="10" t="s">
        <v>1</v>
      </c>
    </row>
    <row r="881" spans="2:7" ht="15">
      <c r="B881" s="13">
        <v>43041</v>
      </c>
      <c r="C881" s="10">
        <v>433</v>
      </c>
      <c r="D881" s="14">
        <v>16.204999999999998</v>
      </c>
      <c r="E881" s="47">
        <f t="shared" ca="1" si="13"/>
        <v>7016.7649999999994</v>
      </c>
      <c r="F881" s="11">
        <v>0.60567129629629635</v>
      </c>
      <c r="G881" s="10" t="s">
        <v>1</v>
      </c>
    </row>
    <row r="882" spans="2:7" ht="15">
      <c r="B882" s="13">
        <v>43041</v>
      </c>
      <c r="C882" s="10">
        <v>1207</v>
      </c>
      <c r="D882" s="14">
        <v>16.21</v>
      </c>
      <c r="E882" s="47">
        <f t="shared" ca="1" si="13"/>
        <v>19565.47</v>
      </c>
      <c r="F882" s="11">
        <v>0.60568287037037039</v>
      </c>
      <c r="G882" s="10" t="s">
        <v>1</v>
      </c>
    </row>
    <row r="883" spans="2:7" ht="15">
      <c r="B883" s="13">
        <v>43041</v>
      </c>
      <c r="C883" s="10">
        <v>249</v>
      </c>
      <c r="D883" s="14">
        <v>16.21</v>
      </c>
      <c r="E883" s="47">
        <f t="shared" ca="1" si="13"/>
        <v>4036.2900000000004</v>
      </c>
      <c r="F883" s="11">
        <v>0.60569444444444442</v>
      </c>
      <c r="G883" s="10" t="s">
        <v>1</v>
      </c>
    </row>
    <row r="884" spans="2:7" ht="15">
      <c r="B884" s="13">
        <v>43041</v>
      </c>
      <c r="C884" s="10">
        <v>801</v>
      </c>
      <c r="D884" s="14">
        <v>16.21</v>
      </c>
      <c r="E884" s="47">
        <f t="shared" ca="1" si="13"/>
        <v>12984.210000000001</v>
      </c>
      <c r="F884" s="11">
        <v>0.60570601851851846</v>
      </c>
      <c r="G884" s="10" t="s">
        <v>1</v>
      </c>
    </row>
    <row r="885" spans="2:7" ht="15">
      <c r="B885" s="13">
        <v>43041</v>
      </c>
      <c r="C885" s="10">
        <v>215</v>
      </c>
      <c r="D885" s="14">
        <v>16.21</v>
      </c>
      <c r="E885" s="47">
        <f t="shared" ca="1" si="13"/>
        <v>3485.15</v>
      </c>
      <c r="F885" s="11">
        <v>0.60570601851851846</v>
      </c>
      <c r="G885" s="10" t="s">
        <v>1</v>
      </c>
    </row>
    <row r="886" spans="2:7" ht="15">
      <c r="B886" s="13">
        <v>43041</v>
      </c>
      <c r="C886" s="10">
        <v>280</v>
      </c>
      <c r="D886" s="14">
        <v>16.204999999999998</v>
      </c>
      <c r="E886" s="47">
        <f t="shared" ca="1" si="13"/>
        <v>4537.3999999999996</v>
      </c>
      <c r="F886" s="11">
        <v>0.60571759259259261</v>
      </c>
      <c r="G886" s="10" t="s">
        <v>1</v>
      </c>
    </row>
    <row r="887" spans="2:7" ht="15">
      <c r="B887" s="13">
        <v>43041</v>
      </c>
      <c r="C887" s="10">
        <v>152</v>
      </c>
      <c r="D887" s="14">
        <v>16.204999999999998</v>
      </c>
      <c r="E887" s="47">
        <f t="shared" ca="1" si="13"/>
        <v>2463.16</v>
      </c>
      <c r="F887" s="11">
        <v>0.60571759259259261</v>
      </c>
      <c r="G887" s="10" t="s">
        <v>1</v>
      </c>
    </row>
    <row r="888" spans="2:7" ht="15">
      <c r="B888" s="13">
        <v>43041</v>
      </c>
      <c r="C888" s="10">
        <v>200</v>
      </c>
      <c r="D888" s="14">
        <v>16.204999999999998</v>
      </c>
      <c r="E888" s="47">
        <f t="shared" ca="1" si="13"/>
        <v>3240.9999999999995</v>
      </c>
      <c r="F888" s="11">
        <v>0.60571759259259261</v>
      </c>
      <c r="G888" s="10" t="s">
        <v>1</v>
      </c>
    </row>
    <row r="889" spans="2:7" ht="15">
      <c r="B889" s="13">
        <v>43041</v>
      </c>
      <c r="C889" s="10">
        <v>322</v>
      </c>
      <c r="D889" s="14">
        <v>16.204999999999998</v>
      </c>
      <c r="E889" s="47">
        <f t="shared" ca="1" si="13"/>
        <v>5218.0099999999993</v>
      </c>
      <c r="F889" s="11">
        <v>0.60571759259259261</v>
      </c>
      <c r="G889" s="10" t="s">
        <v>1</v>
      </c>
    </row>
    <row r="890" spans="2:7" ht="15">
      <c r="B890" s="13">
        <v>43041</v>
      </c>
      <c r="C890" s="10">
        <v>353</v>
      </c>
      <c r="D890" s="14">
        <v>16.204999999999998</v>
      </c>
      <c r="E890" s="47">
        <f t="shared" ca="1" si="13"/>
        <v>5720.3649999999998</v>
      </c>
      <c r="F890" s="11">
        <v>0.60571759259259261</v>
      </c>
      <c r="G890" s="10" t="s">
        <v>1</v>
      </c>
    </row>
    <row r="891" spans="2:7" ht="15">
      <c r="B891" s="13">
        <v>43041</v>
      </c>
      <c r="C891" s="10">
        <v>194</v>
      </c>
      <c r="D891" s="14">
        <v>16.204999999999998</v>
      </c>
      <c r="E891" s="47">
        <f t="shared" ca="1" si="13"/>
        <v>3143.7699999999995</v>
      </c>
      <c r="F891" s="11">
        <v>0.60571759259259261</v>
      </c>
      <c r="G891" s="10" t="s">
        <v>1</v>
      </c>
    </row>
    <row r="892" spans="2:7" ht="15">
      <c r="B892" s="13">
        <v>43041</v>
      </c>
      <c r="C892" s="10">
        <v>1111</v>
      </c>
      <c r="D892" s="14">
        <v>16.204999999999998</v>
      </c>
      <c r="E892" s="47">
        <f t="shared" ca="1" si="13"/>
        <v>18003.754999999997</v>
      </c>
      <c r="F892" s="11">
        <v>0.60571759259259261</v>
      </c>
      <c r="G892" s="10" t="s">
        <v>1</v>
      </c>
    </row>
    <row r="893" spans="2:7" ht="15">
      <c r="B893" s="13">
        <v>43041</v>
      </c>
      <c r="C893" s="10">
        <v>801</v>
      </c>
      <c r="D893" s="14">
        <v>16.204999999999998</v>
      </c>
      <c r="E893" s="47">
        <f t="shared" ca="1" si="13"/>
        <v>12980.204999999998</v>
      </c>
      <c r="F893" s="11">
        <v>0.60571759259259261</v>
      </c>
      <c r="G893" s="10" t="s">
        <v>1</v>
      </c>
    </row>
    <row r="894" spans="2:7" ht="15">
      <c r="B894" s="13">
        <v>43041</v>
      </c>
      <c r="C894" s="10">
        <v>381</v>
      </c>
      <c r="D894" s="14">
        <v>16.204999999999998</v>
      </c>
      <c r="E894" s="47">
        <f t="shared" ca="1" si="13"/>
        <v>6174.1049999999996</v>
      </c>
      <c r="F894" s="11">
        <v>0.60571759259259261</v>
      </c>
      <c r="G894" s="10" t="s">
        <v>1</v>
      </c>
    </row>
    <row r="895" spans="2:7" ht="15">
      <c r="B895" s="13">
        <v>43041</v>
      </c>
      <c r="C895" s="10">
        <v>373</v>
      </c>
      <c r="D895" s="14">
        <v>16.204999999999998</v>
      </c>
      <c r="E895" s="47">
        <f t="shared" ca="1" si="13"/>
        <v>6044.4649999999992</v>
      </c>
      <c r="F895" s="11">
        <v>0.60571759259259261</v>
      </c>
      <c r="G895" s="10" t="s">
        <v>1</v>
      </c>
    </row>
    <row r="896" spans="2:7" ht="15">
      <c r="B896" s="13">
        <v>43041</v>
      </c>
      <c r="C896" s="10">
        <v>428</v>
      </c>
      <c r="D896" s="14">
        <v>16.204999999999998</v>
      </c>
      <c r="E896" s="47">
        <f t="shared" ca="1" si="13"/>
        <v>6935.7399999999989</v>
      </c>
      <c r="F896" s="11">
        <v>0.60571759259259261</v>
      </c>
      <c r="G896" s="10" t="s">
        <v>1</v>
      </c>
    </row>
    <row r="897" spans="2:7" ht="15">
      <c r="B897" s="13">
        <v>43041</v>
      </c>
      <c r="C897" s="10">
        <v>877</v>
      </c>
      <c r="D897" s="14">
        <v>16.204999999999998</v>
      </c>
      <c r="E897" s="47">
        <f t="shared" ca="1" si="13"/>
        <v>14211.784999999998</v>
      </c>
      <c r="F897" s="11">
        <v>0.60571759259259261</v>
      </c>
      <c r="G897" s="10" t="s">
        <v>1</v>
      </c>
    </row>
    <row r="898" spans="2:7" ht="15">
      <c r="B898" s="13">
        <v>43041</v>
      </c>
      <c r="C898" s="10">
        <v>300</v>
      </c>
      <c r="D898" s="14">
        <v>16.204999999999998</v>
      </c>
      <c r="E898" s="47">
        <f t="shared" ca="1" si="13"/>
        <v>4861.4999999999991</v>
      </c>
      <c r="F898" s="11">
        <v>0.60571759259259261</v>
      </c>
      <c r="G898" s="10" t="s">
        <v>1</v>
      </c>
    </row>
    <row r="899" spans="2:7" ht="15">
      <c r="B899" s="13">
        <v>43041</v>
      </c>
      <c r="C899" s="10">
        <v>300</v>
      </c>
      <c r="D899" s="14">
        <v>16.204999999999998</v>
      </c>
      <c r="E899" s="47">
        <f t="shared" ca="1" si="13"/>
        <v>4861.4999999999991</v>
      </c>
      <c r="F899" s="11">
        <v>0.60571759259259261</v>
      </c>
      <c r="G899" s="10" t="s">
        <v>1</v>
      </c>
    </row>
    <row r="900" spans="2:7" ht="15">
      <c r="B900" s="13">
        <v>43041</v>
      </c>
      <c r="C900" s="10">
        <v>668</v>
      </c>
      <c r="D900" s="14">
        <v>16.204999999999998</v>
      </c>
      <c r="E900" s="47">
        <f t="shared" ca="1" si="13"/>
        <v>10824.939999999999</v>
      </c>
      <c r="F900" s="11">
        <v>0.60571759259259261</v>
      </c>
      <c r="G900" s="10" t="s">
        <v>1</v>
      </c>
    </row>
    <row r="901" spans="2:7" ht="15">
      <c r="B901" s="13">
        <v>43041</v>
      </c>
      <c r="C901" s="10">
        <v>290</v>
      </c>
      <c r="D901" s="14">
        <v>16.204999999999998</v>
      </c>
      <c r="E901" s="47">
        <f t="shared" ca="1" si="13"/>
        <v>4699.45</v>
      </c>
      <c r="F901" s="11">
        <v>0.60571759259259261</v>
      </c>
      <c r="G901" s="10" t="s">
        <v>1</v>
      </c>
    </row>
    <row r="902" spans="2:7" ht="15">
      <c r="B902" s="13">
        <v>43041</v>
      </c>
      <c r="C902" s="10">
        <v>106</v>
      </c>
      <c r="D902" s="14">
        <v>16.204999999999998</v>
      </c>
      <c r="E902" s="47">
        <f t="shared" ca="1" si="13"/>
        <v>1717.7299999999998</v>
      </c>
      <c r="F902" s="11">
        <v>0.60571759259259261</v>
      </c>
      <c r="G902" s="10" t="s">
        <v>1</v>
      </c>
    </row>
    <row r="903" spans="2:7" ht="15">
      <c r="B903" s="13">
        <v>43041</v>
      </c>
      <c r="C903" s="10">
        <v>300</v>
      </c>
      <c r="D903" s="14">
        <v>16.204999999999998</v>
      </c>
      <c r="E903" s="47">
        <f t="shared" ca="1" si="13"/>
        <v>4861.4999999999991</v>
      </c>
      <c r="F903" s="11">
        <v>0.60571759259259261</v>
      </c>
      <c r="G903" s="10" t="s">
        <v>1</v>
      </c>
    </row>
    <row r="904" spans="2:7" ht="15">
      <c r="B904" s="13">
        <v>43041</v>
      </c>
      <c r="C904" s="10">
        <v>382</v>
      </c>
      <c r="D904" s="14">
        <v>16.204999999999998</v>
      </c>
      <c r="E904" s="47">
        <f t="shared" ca="1" si="13"/>
        <v>6190.3099999999995</v>
      </c>
      <c r="F904" s="11">
        <v>0.60571759259259261</v>
      </c>
      <c r="G904" s="10" t="s">
        <v>1</v>
      </c>
    </row>
    <row r="905" spans="2:7" ht="15">
      <c r="B905" s="13">
        <v>43041</v>
      </c>
      <c r="C905" s="10">
        <v>1026</v>
      </c>
      <c r="D905" s="14">
        <v>16.204999999999998</v>
      </c>
      <c r="E905" s="47">
        <f t="shared" ca="1" si="13"/>
        <v>16626.329999999998</v>
      </c>
      <c r="F905" s="11">
        <v>0.60572916666666665</v>
      </c>
      <c r="G905" s="10" t="s">
        <v>1</v>
      </c>
    </row>
    <row r="906" spans="2:7" ht="15">
      <c r="B906" s="13">
        <v>43041</v>
      </c>
      <c r="C906" s="10">
        <v>802</v>
      </c>
      <c r="D906" s="14">
        <v>16.204999999999998</v>
      </c>
      <c r="E906" s="47">
        <f t="shared" ca="1" si="13"/>
        <v>12996.409999999998</v>
      </c>
      <c r="F906" s="11">
        <v>0.60572916666666665</v>
      </c>
      <c r="G906" s="10" t="s">
        <v>1</v>
      </c>
    </row>
    <row r="907" spans="2:7" ht="15">
      <c r="B907" s="13">
        <v>43041</v>
      </c>
      <c r="C907" s="10">
        <v>163</v>
      </c>
      <c r="D907" s="14">
        <v>16.204999999999998</v>
      </c>
      <c r="E907" s="47">
        <f t="shared" ca="1" si="13"/>
        <v>2641.4149999999995</v>
      </c>
      <c r="F907" s="11">
        <v>0.60572916666666665</v>
      </c>
      <c r="G907" s="10" t="s">
        <v>1</v>
      </c>
    </row>
    <row r="908" spans="2:7" ht="15">
      <c r="B908" s="13">
        <v>43041</v>
      </c>
      <c r="C908" s="10">
        <v>802</v>
      </c>
      <c r="D908" s="14">
        <v>16.204999999999998</v>
      </c>
      <c r="E908" s="47">
        <f t="shared" ca="1" si="13"/>
        <v>12996.409999999998</v>
      </c>
      <c r="F908" s="11">
        <v>0.60572916666666665</v>
      </c>
      <c r="G908" s="10" t="s">
        <v>1</v>
      </c>
    </row>
    <row r="909" spans="2:7" ht="15">
      <c r="B909" s="13">
        <v>43041</v>
      </c>
      <c r="C909" s="10">
        <v>16</v>
      </c>
      <c r="D909" s="14">
        <v>16.204999999999998</v>
      </c>
      <c r="E909" s="47">
        <f t="shared" ca="1" si="13"/>
        <v>259.27999999999997</v>
      </c>
      <c r="F909" s="11">
        <v>0.60572916666666665</v>
      </c>
      <c r="G909" s="10" t="s">
        <v>1</v>
      </c>
    </row>
    <row r="910" spans="2:7" ht="15">
      <c r="B910" s="13">
        <v>43041</v>
      </c>
      <c r="C910" s="10">
        <v>94</v>
      </c>
      <c r="D910" s="14">
        <v>16.204999999999998</v>
      </c>
      <c r="E910" s="47">
        <f t="shared" ca="1" si="13"/>
        <v>1523.2699999999998</v>
      </c>
      <c r="F910" s="11">
        <v>0.60572916666666665</v>
      </c>
      <c r="G910" s="10" t="s">
        <v>1</v>
      </c>
    </row>
    <row r="911" spans="2:7" ht="15">
      <c r="B911" s="13">
        <v>43041</v>
      </c>
      <c r="C911" s="10">
        <v>260</v>
      </c>
      <c r="D911" s="14">
        <v>16.204999999999998</v>
      </c>
      <c r="E911" s="47">
        <f t="shared" ca="1" si="13"/>
        <v>4213.2999999999993</v>
      </c>
      <c r="F911" s="11">
        <v>0.60572916666666665</v>
      </c>
      <c r="G911" s="10" t="s">
        <v>1</v>
      </c>
    </row>
    <row r="912" spans="2:7" ht="15">
      <c r="B912" s="13">
        <v>43041</v>
      </c>
      <c r="C912" s="10">
        <v>617</v>
      </c>
      <c r="D912" s="14">
        <v>16.204999999999998</v>
      </c>
      <c r="E912" s="47">
        <f t="shared" ref="E912:E963" ca="1" si="14">+C912*D912</f>
        <v>9998.4849999999988</v>
      </c>
      <c r="F912" s="11">
        <v>0.6057407407407408</v>
      </c>
      <c r="G912" s="10" t="s">
        <v>1</v>
      </c>
    </row>
    <row r="913" spans="2:7" ht="15">
      <c r="B913" s="13">
        <v>43041</v>
      </c>
      <c r="C913" s="10">
        <v>1489</v>
      </c>
      <c r="D913" s="14">
        <v>16.2</v>
      </c>
      <c r="E913" s="47">
        <f t="shared" ca="1" si="14"/>
        <v>24121.8</v>
      </c>
      <c r="F913" s="11">
        <v>0.60575231481481484</v>
      </c>
      <c r="G913" s="10" t="s">
        <v>1</v>
      </c>
    </row>
    <row r="914" spans="2:7" ht="15">
      <c r="B914" s="13">
        <v>43041</v>
      </c>
      <c r="C914" s="10">
        <v>985</v>
      </c>
      <c r="D914" s="14">
        <v>16.2</v>
      </c>
      <c r="E914" s="47">
        <f t="shared" ca="1" si="14"/>
        <v>15957</v>
      </c>
      <c r="F914" s="11">
        <v>0.60575231481481484</v>
      </c>
      <c r="G914" s="10" t="s">
        <v>1</v>
      </c>
    </row>
    <row r="915" spans="2:7" ht="15">
      <c r="B915" s="13">
        <v>43041</v>
      </c>
      <c r="C915" s="10">
        <v>201</v>
      </c>
      <c r="D915" s="14">
        <v>16.2</v>
      </c>
      <c r="E915" s="47">
        <f t="shared" ca="1" si="14"/>
        <v>3256.2</v>
      </c>
      <c r="F915" s="11">
        <v>0.60575231481481484</v>
      </c>
      <c r="G915" s="10" t="s">
        <v>1</v>
      </c>
    </row>
    <row r="916" spans="2:7" ht="15">
      <c r="B916" s="13">
        <v>43041</v>
      </c>
      <c r="C916" s="10">
        <v>622</v>
      </c>
      <c r="D916" s="14">
        <v>16.2</v>
      </c>
      <c r="E916" s="47">
        <f t="shared" ca="1" si="14"/>
        <v>10076.4</v>
      </c>
      <c r="F916" s="11">
        <v>0.60575231481481484</v>
      </c>
      <c r="G916" s="10" t="s">
        <v>1</v>
      </c>
    </row>
    <row r="917" spans="2:7" ht="15">
      <c r="B917" s="13">
        <v>43041</v>
      </c>
      <c r="C917" s="10">
        <v>449</v>
      </c>
      <c r="D917" s="14">
        <v>16.21</v>
      </c>
      <c r="E917" s="47">
        <f t="shared" ca="1" si="14"/>
        <v>7278.29</v>
      </c>
      <c r="F917" s="11">
        <v>0.60576388888888888</v>
      </c>
      <c r="G917" s="10" t="s">
        <v>1</v>
      </c>
    </row>
    <row r="918" spans="2:7" ht="15">
      <c r="B918" s="13">
        <v>43041</v>
      </c>
      <c r="C918" s="10">
        <v>178</v>
      </c>
      <c r="D918" s="14">
        <v>16.21</v>
      </c>
      <c r="E918" s="47">
        <f t="shared" ca="1" si="14"/>
        <v>2885.38</v>
      </c>
      <c r="F918" s="11">
        <v>0.60576388888888888</v>
      </c>
      <c r="G918" s="10" t="s">
        <v>1</v>
      </c>
    </row>
    <row r="919" spans="2:7" ht="15">
      <c r="B919" s="13">
        <v>43041</v>
      </c>
      <c r="C919" s="10">
        <v>72</v>
      </c>
      <c r="D919" s="14">
        <v>16.215</v>
      </c>
      <c r="E919" s="47">
        <f t="shared" ca="1" si="14"/>
        <v>1167.48</v>
      </c>
      <c r="F919" s="11">
        <v>0.60576388888888888</v>
      </c>
      <c r="G919" s="10" t="s">
        <v>1</v>
      </c>
    </row>
    <row r="920" spans="2:7" ht="15">
      <c r="B920" s="13">
        <v>43041</v>
      </c>
      <c r="C920" s="10">
        <v>887</v>
      </c>
      <c r="D920" s="14">
        <v>16.204999999999998</v>
      </c>
      <c r="E920" s="47">
        <f t="shared" ca="1" si="14"/>
        <v>14373.834999999999</v>
      </c>
      <c r="F920" s="11">
        <v>0.60578703703703707</v>
      </c>
      <c r="G920" s="10" t="s">
        <v>1</v>
      </c>
    </row>
    <row r="921" spans="2:7" ht="15">
      <c r="B921" s="13">
        <v>43041</v>
      </c>
      <c r="C921" s="10">
        <v>954</v>
      </c>
      <c r="D921" s="14">
        <v>16.204999999999998</v>
      </c>
      <c r="E921" s="47">
        <f t="shared" ca="1" si="14"/>
        <v>15459.569999999998</v>
      </c>
      <c r="F921" s="11">
        <v>0.60578703703703707</v>
      </c>
      <c r="G921" s="10" t="s">
        <v>1</v>
      </c>
    </row>
    <row r="922" spans="2:7" ht="15">
      <c r="B922" s="13">
        <v>43041</v>
      </c>
      <c r="C922" s="10">
        <v>260</v>
      </c>
      <c r="D922" s="14">
        <v>16.204999999999998</v>
      </c>
      <c r="E922" s="47">
        <f t="shared" ca="1" si="14"/>
        <v>4213.2999999999993</v>
      </c>
      <c r="F922" s="11">
        <v>0.60578703703703707</v>
      </c>
      <c r="G922" s="10" t="s">
        <v>1</v>
      </c>
    </row>
    <row r="923" spans="2:7" ht="15">
      <c r="B923" s="13">
        <v>43041</v>
      </c>
      <c r="C923" s="10">
        <v>303</v>
      </c>
      <c r="D923" s="14">
        <v>16.204999999999998</v>
      </c>
      <c r="E923" s="47">
        <f t="shared" ca="1" si="14"/>
        <v>4910.1149999999998</v>
      </c>
      <c r="F923" s="11">
        <v>0.60579861111111111</v>
      </c>
      <c r="G923" s="10" t="s">
        <v>1</v>
      </c>
    </row>
    <row r="924" spans="2:7" ht="15">
      <c r="B924" s="13">
        <v>43041</v>
      </c>
      <c r="C924" s="10">
        <v>377</v>
      </c>
      <c r="D924" s="14">
        <v>16.204999999999998</v>
      </c>
      <c r="E924" s="47">
        <f t="shared" ca="1" si="14"/>
        <v>6109.2849999999989</v>
      </c>
      <c r="F924" s="11">
        <v>0.60579861111111111</v>
      </c>
      <c r="G924" s="10" t="s">
        <v>1</v>
      </c>
    </row>
    <row r="925" spans="2:7" ht="15">
      <c r="B925" s="13">
        <v>43041</v>
      </c>
      <c r="C925" s="10">
        <v>802</v>
      </c>
      <c r="D925" s="14">
        <v>16.21</v>
      </c>
      <c r="E925" s="47">
        <f t="shared" ca="1" si="14"/>
        <v>13000.42</v>
      </c>
      <c r="F925" s="11">
        <v>0.6058217592592593</v>
      </c>
      <c r="G925" s="10" t="s">
        <v>1</v>
      </c>
    </row>
    <row r="926" spans="2:7" ht="15">
      <c r="B926" s="13">
        <v>43041</v>
      </c>
      <c r="C926" s="10">
        <v>113</v>
      </c>
      <c r="D926" s="14">
        <v>16.21</v>
      </c>
      <c r="E926" s="47">
        <f t="shared" ca="1" si="14"/>
        <v>1831.73</v>
      </c>
      <c r="F926" s="11">
        <v>0.6058217592592593</v>
      </c>
      <c r="G926" s="10" t="s">
        <v>1</v>
      </c>
    </row>
    <row r="927" spans="2:7" ht="15">
      <c r="B927" s="13">
        <v>43041</v>
      </c>
      <c r="C927" s="10">
        <v>571</v>
      </c>
      <c r="D927" s="14">
        <v>16.22</v>
      </c>
      <c r="E927" s="47">
        <f t="shared" ca="1" si="14"/>
        <v>9261.619999999999</v>
      </c>
      <c r="F927" s="11">
        <v>0.6058217592592593</v>
      </c>
      <c r="G927" s="10" t="s">
        <v>1</v>
      </c>
    </row>
    <row r="928" spans="2:7" ht="15">
      <c r="B928" s="13">
        <v>43041</v>
      </c>
      <c r="C928" s="10">
        <v>58</v>
      </c>
      <c r="D928" s="14">
        <v>16.215</v>
      </c>
      <c r="E928" s="47">
        <f t="shared" ca="1" si="14"/>
        <v>940.47</v>
      </c>
      <c r="F928" s="11">
        <v>0.6058217592592593</v>
      </c>
      <c r="G928" s="10" t="s">
        <v>1</v>
      </c>
    </row>
    <row r="929" spans="2:7" ht="15">
      <c r="B929" s="13">
        <v>43041</v>
      </c>
      <c r="C929" s="10">
        <v>572</v>
      </c>
      <c r="D929" s="14">
        <v>16.22</v>
      </c>
      <c r="E929" s="47">
        <f t="shared" ca="1" si="14"/>
        <v>9277.84</v>
      </c>
      <c r="F929" s="11">
        <v>0.6058217592592593</v>
      </c>
      <c r="G929" s="10" t="s">
        <v>1</v>
      </c>
    </row>
    <row r="930" spans="2:7" ht="15">
      <c r="B930" s="13">
        <v>43041</v>
      </c>
      <c r="C930" s="10">
        <v>1439</v>
      </c>
      <c r="D930" s="14">
        <v>16.215</v>
      </c>
      <c r="E930" s="47">
        <f t="shared" ca="1" si="14"/>
        <v>23333.384999999998</v>
      </c>
      <c r="F930" s="11">
        <v>0.60583333333333333</v>
      </c>
      <c r="G930" s="10" t="s">
        <v>1</v>
      </c>
    </row>
    <row r="931" spans="2:7" ht="15">
      <c r="B931" s="13">
        <v>43041</v>
      </c>
      <c r="C931" s="10">
        <v>154</v>
      </c>
      <c r="D931" s="14">
        <v>16.215</v>
      </c>
      <c r="E931" s="47">
        <f t="shared" ca="1" si="14"/>
        <v>2497.11</v>
      </c>
      <c r="F931" s="11">
        <v>0.60583333333333333</v>
      </c>
      <c r="G931" s="10" t="s">
        <v>1</v>
      </c>
    </row>
    <row r="932" spans="2:7" ht="15">
      <c r="B932" s="13">
        <v>43041</v>
      </c>
      <c r="C932" s="10">
        <v>670</v>
      </c>
      <c r="D932" s="14">
        <v>16.215</v>
      </c>
      <c r="E932" s="47">
        <f t="shared" ca="1" si="14"/>
        <v>10864.05</v>
      </c>
      <c r="F932" s="11">
        <v>0.60583333333333333</v>
      </c>
      <c r="G932" s="10" t="s">
        <v>1</v>
      </c>
    </row>
    <row r="933" spans="2:7" ht="15">
      <c r="B933" s="13">
        <v>43041</v>
      </c>
      <c r="C933" s="10">
        <v>485</v>
      </c>
      <c r="D933" s="14">
        <v>16.215</v>
      </c>
      <c r="E933" s="47">
        <f t="shared" ca="1" si="14"/>
        <v>7864.2749999999996</v>
      </c>
      <c r="F933" s="11">
        <v>0.60583333333333333</v>
      </c>
      <c r="G933" s="10" t="s">
        <v>1</v>
      </c>
    </row>
    <row r="934" spans="2:7" ht="15">
      <c r="B934" s="13">
        <v>43041</v>
      </c>
      <c r="C934" s="10">
        <v>670</v>
      </c>
      <c r="D934" s="14">
        <v>16.215</v>
      </c>
      <c r="E934" s="47">
        <f t="shared" ca="1" si="14"/>
        <v>10864.05</v>
      </c>
      <c r="F934" s="11">
        <v>0.60583333333333333</v>
      </c>
      <c r="G934" s="10" t="s">
        <v>1</v>
      </c>
    </row>
    <row r="935" spans="2:7" ht="15">
      <c r="B935" s="13">
        <v>43041</v>
      </c>
      <c r="C935" s="10">
        <v>300</v>
      </c>
      <c r="D935" s="14">
        <v>16.215</v>
      </c>
      <c r="E935" s="47">
        <f t="shared" ca="1" si="14"/>
        <v>4864.5</v>
      </c>
      <c r="F935" s="11">
        <v>0.60583333333333333</v>
      </c>
      <c r="G935" s="10" t="s">
        <v>1</v>
      </c>
    </row>
    <row r="936" spans="2:7" ht="15">
      <c r="B936" s="13">
        <v>43041</v>
      </c>
      <c r="C936" s="10">
        <v>46</v>
      </c>
      <c r="D936" s="14">
        <v>16.215</v>
      </c>
      <c r="E936" s="47">
        <f t="shared" ca="1" si="14"/>
        <v>745.89</v>
      </c>
      <c r="F936" s="11">
        <v>0.60583333333333333</v>
      </c>
      <c r="G936" s="10" t="s">
        <v>1</v>
      </c>
    </row>
    <row r="937" spans="2:7" ht="15">
      <c r="B937" s="13">
        <v>43041</v>
      </c>
      <c r="C937" s="10">
        <v>130</v>
      </c>
      <c r="D937" s="14">
        <v>16.215</v>
      </c>
      <c r="E937" s="47">
        <f t="shared" ca="1" si="14"/>
        <v>2107.9499999999998</v>
      </c>
      <c r="F937" s="11">
        <v>0.60583333333333333</v>
      </c>
      <c r="G937" s="10" t="s">
        <v>1</v>
      </c>
    </row>
    <row r="938" spans="2:7" ht="15">
      <c r="B938" s="13">
        <v>43041</v>
      </c>
      <c r="C938" s="10">
        <v>955</v>
      </c>
      <c r="D938" s="14">
        <v>16.215</v>
      </c>
      <c r="E938" s="47">
        <f t="shared" ca="1" si="14"/>
        <v>15485.325000000001</v>
      </c>
      <c r="F938" s="11">
        <v>0.60590277777777779</v>
      </c>
      <c r="G938" s="10" t="s">
        <v>1</v>
      </c>
    </row>
    <row r="939" spans="2:7" ht="15">
      <c r="B939" s="13">
        <v>43041</v>
      </c>
      <c r="C939" s="10">
        <v>386</v>
      </c>
      <c r="D939" s="14">
        <v>16.215</v>
      </c>
      <c r="E939" s="47">
        <f t="shared" ca="1" si="14"/>
        <v>6258.99</v>
      </c>
      <c r="F939" s="11">
        <v>0.60590277777777779</v>
      </c>
      <c r="G939" s="10" t="s">
        <v>1</v>
      </c>
    </row>
    <row r="940" spans="2:7" ht="15">
      <c r="B940" s="13">
        <v>43041</v>
      </c>
      <c r="C940" s="10">
        <v>268</v>
      </c>
      <c r="D940" s="14">
        <v>16.215</v>
      </c>
      <c r="E940" s="47">
        <f t="shared" ca="1" si="14"/>
        <v>4345.62</v>
      </c>
      <c r="F940" s="11">
        <v>0.60590277777777779</v>
      </c>
      <c r="G940" s="10" t="s">
        <v>1</v>
      </c>
    </row>
    <row r="941" spans="2:7" ht="15">
      <c r="B941" s="13">
        <v>43041</v>
      </c>
      <c r="C941" s="10">
        <v>529</v>
      </c>
      <c r="D941" s="14">
        <v>16.215</v>
      </c>
      <c r="E941" s="47">
        <f t="shared" ca="1" si="14"/>
        <v>8577.7350000000006</v>
      </c>
      <c r="F941" s="11">
        <v>0.60590277777777779</v>
      </c>
      <c r="G941" s="10" t="s">
        <v>1</v>
      </c>
    </row>
    <row r="942" spans="2:7" ht="15">
      <c r="B942" s="13">
        <v>43041</v>
      </c>
      <c r="C942" s="10">
        <v>752</v>
      </c>
      <c r="D942" s="14">
        <v>16.215</v>
      </c>
      <c r="E942" s="47">
        <f t="shared" ca="1" si="14"/>
        <v>12193.68</v>
      </c>
      <c r="F942" s="11">
        <v>0.60590277777777779</v>
      </c>
      <c r="G942" s="10" t="s">
        <v>1</v>
      </c>
    </row>
    <row r="943" spans="2:7" ht="15">
      <c r="B943" s="13">
        <v>43041</v>
      </c>
      <c r="C943" s="10">
        <v>106</v>
      </c>
      <c r="D943" s="14">
        <v>16.215</v>
      </c>
      <c r="E943" s="47">
        <f t="shared" ca="1" si="14"/>
        <v>1718.79</v>
      </c>
      <c r="F943" s="11">
        <v>0.60590277777777779</v>
      </c>
      <c r="G943" s="10" t="s">
        <v>1</v>
      </c>
    </row>
    <row r="944" spans="2:7" ht="15">
      <c r="B944" s="13">
        <v>43041</v>
      </c>
      <c r="C944" s="10">
        <v>977</v>
      </c>
      <c r="D944" s="14">
        <v>16.215</v>
      </c>
      <c r="E944" s="47">
        <f t="shared" ca="1" si="14"/>
        <v>15842.055</v>
      </c>
      <c r="F944" s="11">
        <v>0.60590277777777779</v>
      </c>
      <c r="G944" s="10" t="s">
        <v>1</v>
      </c>
    </row>
    <row r="945" spans="2:7" ht="15">
      <c r="B945" s="13">
        <v>43041</v>
      </c>
      <c r="C945" s="10">
        <v>1130</v>
      </c>
      <c r="D945" s="14">
        <v>16.215</v>
      </c>
      <c r="E945" s="47">
        <f t="shared" ca="1" si="14"/>
        <v>18322.95</v>
      </c>
      <c r="F945" s="11">
        <v>0.60590277777777779</v>
      </c>
      <c r="G945" s="10" t="s">
        <v>1</v>
      </c>
    </row>
    <row r="946" spans="2:7" ht="15">
      <c r="B946" s="13">
        <v>43041</v>
      </c>
      <c r="C946" s="10">
        <v>294</v>
      </c>
      <c r="D946" s="14">
        <v>16.215</v>
      </c>
      <c r="E946" s="47">
        <f t="shared" ca="1" si="14"/>
        <v>4767.21</v>
      </c>
      <c r="F946" s="11">
        <v>0.60590277777777779</v>
      </c>
      <c r="G946" s="10" t="s">
        <v>1</v>
      </c>
    </row>
    <row r="947" spans="2:7" ht="15">
      <c r="B947" s="13">
        <v>43041</v>
      </c>
      <c r="C947" s="10">
        <v>385</v>
      </c>
      <c r="D947" s="14">
        <v>16.215</v>
      </c>
      <c r="E947" s="47">
        <f t="shared" ca="1" si="14"/>
        <v>6242.7749999999996</v>
      </c>
      <c r="F947" s="11">
        <v>0.60590277777777779</v>
      </c>
      <c r="G947" s="10" t="s">
        <v>1</v>
      </c>
    </row>
    <row r="948" spans="2:7" ht="15">
      <c r="B948" s="13">
        <v>43041</v>
      </c>
      <c r="C948" s="10">
        <v>476</v>
      </c>
      <c r="D948" s="14">
        <v>16.215</v>
      </c>
      <c r="E948" s="47">
        <f t="shared" ca="1" si="14"/>
        <v>7718.34</v>
      </c>
      <c r="F948" s="11">
        <v>0.60590277777777779</v>
      </c>
      <c r="G948" s="10" t="s">
        <v>1</v>
      </c>
    </row>
    <row r="949" spans="2:7" ht="15">
      <c r="B949" s="13">
        <v>43041</v>
      </c>
      <c r="C949" s="10">
        <v>1360</v>
      </c>
      <c r="D949" s="14">
        <v>16.215</v>
      </c>
      <c r="E949" s="47">
        <f t="shared" ca="1" si="14"/>
        <v>22052.400000000001</v>
      </c>
      <c r="F949" s="11">
        <v>0.60590277777777779</v>
      </c>
      <c r="G949" s="10" t="s">
        <v>1</v>
      </c>
    </row>
    <row r="950" spans="2:7" ht="15">
      <c r="B950" s="13">
        <v>43041</v>
      </c>
      <c r="C950" s="10">
        <v>865</v>
      </c>
      <c r="D950" s="14">
        <v>16.215</v>
      </c>
      <c r="E950" s="47">
        <f t="shared" ca="1" si="14"/>
        <v>14025.975</v>
      </c>
      <c r="F950" s="11">
        <v>0.60590277777777779</v>
      </c>
      <c r="G950" s="10" t="s">
        <v>1</v>
      </c>
    </row>
    <row r="951" spans="2:7" ht="15">
      <c r="B951" s="13">
        <v>43041</v>
      </c>
      <c r="C951" s="10">
        <v>200</v>
      </c>
      <c r="D951" s="14">
        <v>16.215</v>
      </c>
      <c r="E951" s="47">
        <f t="shared" ca="1" si="14"/>
        <v>3243</v>
      </c>
      <c r="F951" s="11">
        <v>0.60590277777777779</v>
      </c>
      <c r="G951" s="10" t="s">
        <v>1</v>
      </c>
    </row>
    <row r="952" spans="2:7" ht="15">
      <c r="B952" s="13">
        <v>43041</v>
      </c>
      <c r="C952" s="10">
        <v>337</v>
      </c>
      <c r="D952" s="14">
        <v>16.215</v>
      </c>
      <c r="E952" s="47">
        <f t="shared" ca="1" si="14"/>
        <v>5464.4549999999999</v>
      </c>
      <c r="F952" s="11">
        <v>0.60590277777777779</v>
      </c>
      <c r="G952" s="10" t="s">
        <v>1</v>
      </c>
    </row>
    <row r="953" spans="2:7" ht="15">
      <c r="B953" s="13">
        <v>43041</v>
      </c>
      <c r="C953" s="10">
        <v>167</v>
      </c>
      <c r="D953" s="14">
        <v>16.215</v>
      </c>
      <c r="E953" s="47">
        <f t="shared" ca="1" si="14"/>
        <v>2707.9050000000002</v>
      </c>
      <c r="F953" s="11">
        <v>0.60590277777777779</v>
      </c>
      <c r="G953" s="10" t="s">
        <v>1</v>
      </c>
    </row>
    <row r="954" spans="2:7" ht="15">
      <c r="B954" s="13">
        <v>43041</v>
      </c>
      <c r="C954" s="10">
        <v>200</v>
      </c>
      <c r="D954" s="14">
        <v>16.215</v>
      </c>
      <c r="E954" s="47">
        <f t="shared" ca="1" si="14"/>
        <v>3243</v>
      </c>
      <c r="F954" s="11">
        <v>0.60591435185185183</v>
      </c>
      <c r="G954" s="10" t="s">
        <v>1</v>
      </c>
    </row>
    <row r="955" spans="2:7" ht="15">
      <c r="B955" s="13">
        <v>43041</v>
      </c>
      <c r="C955" s="10">
        <v>186</v>
      </c>
      <c r="D955" s="14">
        <v>16.22</v>
      </c>
      <c r="E955" s="47">
        <f t="shared" ca="1" si="14"/>
        <v>3016.9199999999996</v>
      </c>
      <c r="F955" s="11">
        <v>0.60591435185185183</v>
      </c>
      <c r="G955" s="10" t="s">
        <v>1</v>
      </c>
    </row>
    <row r="956" spans="2:7" ht="15">
      <c r="B956" s="13">
        <v>43041</v>
      </c>
      <c r="C956" s="10">
        <v>1532</v>
      </c>
      <c r="D956" s="14">
        <v>16.22</v>
      </c>
      <c r="E956" s="47">
        <f t="shared" ca="1" si="14"/>
        <v>24849.039999999997</v>
      </c>
      <c r="F956" s="11">
        <v>0.60591435185185183</v>
      </c>
      <c r="G956" s="10" t="s">
        <v>1</v>
      </c>
    </row>
    <row r="957" spans="2:7" ht="15">
      <c r="B957" s="13">
        <v>43041</v>
      </c>
      <c r="C957" s="10">
        <v>707</v>
      </c>
      <c r="D957" s="14">
        <v>16.22</v>
      </c>
      <c r="E957" s="47">
        <f t="shared" ca="1" si="14"/>
        <v>11467.539999999999</v>
      </c>
      <c r="F957" s="11">
        <v>0.60592592592592587</v>
      </c>
      <c r="G957" s="10" t="s">
        <v>1</v>
      </c>
    </row>
    <row r="958" spans="2:7" ht="15">
      <c r="B958" s="13">
        <v>43041</v>
      </c>
      <c r="C958" s="10">
        <v>814</v>
      </c>
      <c r="D958" s="14">
        <v>16.22</v>
      </c>
      <c r="E958" s="47">
        <f t="shared" ca="1" si="14"/>
        <v>13203.08</v>
      </c>
      <c r="F958" s="11">
        <v>0.60592592592592587</v>
      </c>
      <c r="G958" s="10" t="s">
        <v>1</v>
      </c>
    </row>
    <row r="959" spans="2:7" ht="15">
      <c r="B959" s="13">
        <v>43041</v>
      </c>
      <c r="C959" s="10">
        <v>48</v>
      </c>
      <c r="D959" s="14">
        <v>16.22</v>
      </c>
      <c r="E959" s="47">
        <f t="shared" ca="1" si="14"/>
        <v>778.56</v>
      </c>
      <c r="F959" s="11">
        <v>0.60592592592592587</v>
      </c>
      <c r="G959" s="10" t="s">
        <v>1</v>
      </c>
    </row>
    <row r="960" spans="2:7" ht="15">
      <c r="B960" s="13">
        <v>43041</v>
      </c>
      <c r="C960" s="10">
        <v>168</v>
      </c>
      <c r="D960" s="14">
        <v>16.22</v>
      </c>
      <c r="E960" s="47">
        <f t="shared" ca="1" si="14"/>
        <v>2724.96</v>
      </c>
      <c r="F960" s="11">
        <v>0.60593750000000002</v>
      </c>
      <c r="G960" s="10" t="s">
        <v>1</v>
      </c>
    </row>
    <row r="961" spans="2:7" ht="15">
      <c r="B961" s="13">
        <v>43041</v>
      </c>
      <c r="C961" s="10">
        <v>487</v>
      </c>
      <c r="D961" s="14">
        <v>16.22</v>
      </c>
      <c r="E961" s="47">
        <f t="shared" ca="1" si="14"/>
        <v>7899.1399999999994</v>
      </c>
      <c r="F961" s="11">
        <v>0.60593750000000002</v>
      </c>
      <c r="G961" s="10" t="s">
        <v>1</v>
      </c>
    </row>
    <row r="962" spans="2:7" ht="15">
      <c r="B962" s="13">
        <v>43041</v>
      </c>
      <c r="C962" s="10">
        <v>332</v>
      </c>
      <c r="D962" s="14">
        <v>16.23</v>
      </c>
      <c r="E962" s="47">
        <f t="shared" ca="1" si="14"/>
        <v>5388.3600000000006</v>
      </c>
      <c r="F962" s="11">
        <v>0.60597222222222225</v>
      </c>
      <c r="G962" s="10" t="s">
        <v>1</v>
      </c>
    </row>
    <row r="963" spans="2:7" ht="15">
      <c r="B963" s="13">
        <v>43041</v>
      </c>
      <c r="C963" s="10">
        <v>1075</v>
      </c>
      <c r="D963" s="14">
        <v>16.23</v>
      </c>
      <c r="E963" s="47">
        <f t="shared" ca="1" si="14"/>
        <v>17447.25</v>
      </c>
      <c r="F963" s="11">
        <v>0.6060416666666667</v>
      </c>
      <c r="G963" s="10" t="s">
        <v>1</v>
      </c>
    </row>
    <row r="964" spans="2:7" ht="15">
      <c r="B964" s="13">
        <v>43041</v>
      </c>
      <c r="C964" s="10">
        <v>361</v>
      </c>
      <c r="D964" s="14">
        <v>16.23</v>
      </c>
      <c r="E964" s="47">
        <f ca="1">+C964*D964</f>
        <v>5859.03</v>
      </c>
      <c r="F964" s="11">
        <v>0.6060416666666667</v>
      </c>
      <c r="G964" s="10" t="s">
        <v>1</v>
      </c>
    </row>
    <row r="965" spans="2:7" ht="15">
      <c r="B965" s="13">
        <v>43041</v>
      </c>
      <c r="C965" s="10">
        <v>372</v>
      </c>
      <c r="D965" s="14">
        <v>16.23</v>
      </c>
      <c r="E965" s="47">
        <f t="shared" ref="E965:E1028" ca="1" si="15">+C965*D965</f>
        <v>6037.56</v>
      </c>
      <c r="F965" s="11">
        <v>0.6060416666666667</v>
      </c>
      <c r="G965" s="10" t="s">
        <v>1</v>
      </c>
    </row>
    <row r="966" spans="2:7" ht="15">
      <c r="B966" s="13">
        <v>43041</v>
      </c>
      <c r="C966" s="10">
        <v>70</v>
      </c>
      <c r="D966" s="14">
        <v>16.23</v>
      </c>
      <c r="E966" s="47">
        <f t="shared" ca="1" si="15"/>
        <v>1136.1000000000001</v>
      </c>
      <c r="F966" s="11">
        <v>0.6060416666666667</v>
      </c>
      <c r="G966" s="10" t="s">
        <v>1</v>
      </c>
    </row>
    <row r="967" spans="2:7" ht="15">
      <c r="B967" s="13">
        <v>43041</v>
      </c>
      <c r="C967" s="10">
        <v>932</v>
      </c>
      <c r="D967" s="14">
        <v>16.23</v>
      </c>
      <c r="E967" s="47">
        <f t="shared" ca="1" si="15"/>
        <v>15126.36</v>
      </c>
      <c r="F967" s="11">
        <v>0.6060416666666667</v>
      </c>
      <c r="G967" s="10" t="s">
        <v>1</v>
      </c>
    </row>
    <row r="968" spans="2:7" ht="15">
      <c r="B968" s="13">
        <v>43041</v>
      </c>
      <c r="C968" s="10">
        <v>478</v>
      </c>
      <c r="D968" s="14">
        <v>16.23</v>
      </c>
      <c r="E968" s="47">
        <f t="shared" ca="1" si="15"/>
        <v>7757.9400000000005</v>
      </c>
      <c r="F968" s="11">
        <v>0.6060416666666667</v>
      </c>
      <c r="G968" s="10" t="s">
        <v>1</v>
      </c>
    </row>
    <row r="969" spans="2:7" ht="15">
      <c r="B969" s="13">
        <v>43041</v>
      </c>
      <c r="C969" s="10">
        <v>30</v>
      </c>
      <c r="D969" s="14">
        <v>16.23</v>
      </c>
      <c r="E969" s="47">
        <f t="shared" ca="1" si="15"/>
        <v>486.90000000000003</v>
      </c>
      <c r="F969" s="11">
        <v>0.6060416666666667</v>
      </c>
      <c r="G969" s="10" t="s">
        <v>1</v>
      </c>
    </row>
    <row r="970" spans="2:7" ht="15">
      <c r="B970" s="13">
        <v>43041</v>
      </c>
      <c r="C970" s="10">
        <v>378</v>
      </c>
      <c r="D970" s="14">
        <v>16.23</v>
      </c>
      <c r="E970" s="47">
        <f t="shared" ca="1" si="15"/>
        <v>6134.9400000000005</v>
      </c>
      <c r="F970" s="11">
        <v>0.6060416666666667</v>
      </c>
      <c r="G970" s="10" t="s">
        <v>1</v>
      </c>
    </row>
    <row r="971" spans="2:7" ht="15">
      <c r="B971" s="13">
        <v>43041</v>
      </c>
      <c r="C971" s="10">
        <v>372</v>
      </c>
      <c r="D971" s="14">
        <v>16.23</v>
      </c>
      <c r="E971" s="47">
        <f t="shared" ca="1" si="15"/>
        <v>6037.56</v>
      </c>
      <c r="F971" s="11">
        <v>0.6060416666666667</v>
      </c>
      <c r="G971" s="10" t="s">
        <v>1</v>
      </c>
    </row>
    <row r="972" spans="2:7" ht="15">
      <c r="B972" s="13">
        <v>43041</v>
      </c>
      <c r="C972" s="10">
        <v>1022</v>
      </c>
      <c r="D972" s="14">
        <v>16.23</v>
      </c>
      <c r="E972" s="47">
        <f t="shared" ca="1" si="15"/>
        <v>16587.060000000001</v>
      </c>
      <c r="F972" s="11">
        <v>0.6060416666666667</v>
      </c>
      <c r="G972" s="10" t="s">
        <v>1</v>
      </c>
    </row>
    <row r="973" spans="2:7" ht="15">
      <c r="B973" s="13">
        <v>43041</v>
      </c>
      <c r="C973" s="10">
        <v>890</v>
      </c>
      <c r="D973" s="14">
        <v>16.23</v>
      </c>
      <c r="E973" s="47">
        <f t="shared" ca="1" si="15"/>
        <v>14444.7</v>
      </c>
      <c r="F973" s="11">
        <v>0.6060416666666667</v>
      </c>
      <c r="G973" s="10" t="s">
        <v>1</v>
      </c>
    </row>
    <row r="974" spans="2:7" ht="15">
      <c r="B974" s="13">
        <v>43041</v>
      </c>
      <c r="C974" s="10">
        <v>800</v>
      </c>
      <c r="D974" s="14">
        <v>16.23</v>
      </c>
      <c r="E974" s="47">
        <f t="shared" ca="1" si="15"/>
        <v>12984</v>
      </c>
      <c r="F974" s="11">
        <v>0.6060416666666667</v>
      </c>
      <c r="G974" s="10" t="s">
        <v>1</v>
      </c>
    </row>
    <row r="975" spans="2:7" ht="15">
      <c r="B975" s="13">
        <v>43041</v>
      </c>
      <c r="C975" s="10">
        <v>300</v>
      </c>
      <c r="D975" s="14">
        <v>16.23</v>
      </c>
      <c r="E975" s="47">
        <f t="shared" ca="1" si="15"/>
        <v>4869</v>
      </c>
      <c r="F975" s="11">
        <v>0.6060416666666667</v>
      </c>
      <c r="G975" s="10" t="s">
        <v>1</v>
      </c>
    </row>
    <row r="976" spans="2:7" ht="15">
      <c r="B976" s="13">
        <v>43041</v>
      </c>
      <c r="C976" s="10">
        <v>238</v>
      </c>
      <c r="D976" s="14">
        <v>16.23</v>
      </c>
      <c r="E976" s="47">
        <f t="shared" ca="1" si="15"/>
        <v>3862.7400000000002</v>
      </c>
      <c r="F976" s="11">
        <v>0.6060416666666667</v>
      </c>
      <c r="G976" s="10" t="s">
        <v>1</v>
      </c>
    </row>
    <row r="977" spans="2:7" ht="15">
      <c r="B977" s="13">
        <v>43041</v>
      </c>
      <c r="C977" s="10">
        <v>713</v>
      </c>
      <c r="D977" s="14">
        <v>16.225000000000001</v>
      </c>
      <c r="E977" s="47">
        <f t="shared" ca="1" si="15"/>
        <v>11568.425000000001</v>
      </c>
      <c r="F977" s="11">
        <v>0.60605324074074074</v>
      </c>
      <c r="G977" s="10" t="s">
        <v>1</v>
      </c>
    </row>
    <row r="978" spans="2:7" ht="15">
      <c r="B978" s="13">
        <v>43041</v>
      </c>
      <c r="C978" s="10">
        <v>210</v>
      </c>
      <c r="D978" s="14">
        <v>16.225000000000001</v>
      </c>
      <c r="E978" s="47">
        <f t="shared" ca="1" si="15"/>
        <v>3407.2500000000005</v>
      </c>
      <c r="F978" s="11">
        <v>0.60605324074074074</v>
      </c>
      <c r="G978" s="10" t="s">
        <v>1</v>
      </c>
    </row>
    <row r="979" spans="2:7" ht="15">
      <c r="B979" s="13">
        <v>43041</v>
      </c>
      <c r="C979" s="10">
        <v>315</v>
      </c>
      <c r="D979" s="14">
        <v>16.225000000000001</v>
      </c>
      <c r="E979" s="47">
        <f t="shared" ca="1" si="15"/>
        <v>5110.875</v>
      </c>
      <c r="F979" s="11">
        <v>0.60606481481481478</v>
      </c>
      <c r="G979" s="10" t="s">
        <v>1</v>
      </c>
    </row>
    <row r="980" spans="2:7" ht="15">
      <c r="B980" s="13">
        <v>43041</v>
      </c>
      <c r="C980" s="10">
        <v>105</v>
      </c>
      <c r="D980" s="14">
        <v>16.225000000000001</v>
      </c>
      <c r="E980" s="47">
        <f t="shared" ca="1" si="15"/>
        <v>1703.6250000000002</v>
      </c>
      <c r="F980" s="11">
        <v>0.60606481481481478</v>
      </c>
      <c r="G980" s="10" t="s">
        <v>1</v>
      </c>
    </row>
    <row r="981" spans="2:7" ht="15">
      <c r="B981" s="13">
        <v>43041</v>
      </c>
      <c r="C981" s="10">
        <v>309</v>
      </c>
      <c r="D981" s="14">
        <v>16.215</v>
      </c>
      <c r="E981" s="47">
        <f t="shared" ca="1" si="15"/>
        <v>5010.4350000000004</v>
      </c>
      <c r="F981" s="11">
        <v>0.60609953703703701</v>
      </c>
      <c r="G981" s="10" t="s">
        <v>1</v>
      </c>
    </row>
    <row r="982" spans="2:7" ht="15">
      <c r="B982" s="13">
        <v>43041</v>
      </c>
      <c r="C982" s="10">
        <v>300</v>
      </c>
      <c r="D982" s="14">
        <v>16.215</v>
      </c>
      <c r="E982" s="47">
        <f t="shared" ca="1" si="15"/>
        <v>4864.5</v>
      </c>
      <c r="F982" s="11">
        <v>0.60609953703703701</v>
      </c>
      <c r="G982" s="10" t="s">
        <v>1</v>
      </c>
    </row>
    <row r="983" spans="2:7" ht="15">
      <c r="B983" s="13">
        <v>43041</v>
      </c>
      <c r="C983" s="10">
        <v>111</v>
      </c>
      <c r="D983" s="14">
        <v>16.215</v>
      </c>
      <c r="E983" s="47">
        <f t="shared" ca="1" si="15"/>
        <v>1799.865</v>
      </c>
      <c r="F983" s="11">
        <v>0.60609953703703701</v>
      </c>
      <c r="G983" s="10" t="s">
        <v>1</v>
      </c>
    </row>
    <row r="984" spans="2:7" ht="15">
      <c r="B984" s="13">
        <v>43041</v>
      </c>
      <c r="C984" s="10">
        <v>431</v>
      </c>
      <c r="D984" s="14">
        <v>16.215</v>
      </c>
      <c r="E984" s="47">
        <f t="shared" ca="1" si="15"/>
        <v>6988.665</v>
      </c>
      <c r="F984" s="11">
        <v>0.60609953703703701</v>
      </c>
      <c r="G984" s="10" t="s">
        <v>1</v>
      </c>
    </row>
    <row r="985" spans="2:7" ht="15">
      <c r="B985" s="13">
        <v>43041</v>
      </c>
      <c r="C985" s="10">
        <v>724</v>
      </c>
      <c r="D985" s="14">
        <v>16.215</v>
      </c>
      <c r="E985" s="47">
        <f t="shared" ca="1" si="15"/>
        <v>11739.66</v>
      </c>
      <c r="F985" s="11">
        <v>0.60609953703703701</v>
      </c>
      <c r="G985" s="10" t="s">
        <v>1</v>
      </c>
    </row>
    <row r="986" spans="2:7" ht="15">
      <c r="B986" s="13">
        <v>43041</v>
      </c>
      <c r="C986" s="10">
        <v>387</v>
      </c>
      <c r="D986" s="14">
        <v>16.215</v>
      </c>
      <c r="E986" s="47">
        <f t="shared" ca="1" si="15"/>
        <v>6275.2049999999999</v>
      </c>
      <c r="F986" s="11">
        <v>0.60609953703703701</v>
      </c>
      <c r="G986" s="10" t="s">
        <v>1</v>
      </c>
    </row>
    <row r="987" spans="2:7" ht="15">
      <c r="B987" s="13">
        <v>43041</v>
      </c>
      <c r="C987" s="10">
        <v>657</v>
      </c>
      <c r="D987" s="14">
        <v>16.215</v>
      </c>
      <c r="E987" s="47">
        <f t="shared" ca="1" si="15"/>
        <v>10653.254999999999</v>
      </c>
      <c r="F987" s="11">
        <v>0.60609953703703701</v>
      </c>
      <c r="G987" s="10" t="s">
        <v>1</v>
      </c>
    </row>
    <row r="988" spans="2:7" ht="15">
      <c r="B988" s="13">
        <v>43041</v>
      </c>
      <c r="C988" s="10">
        <v>166</v>
      </c>
      <c r="D988" s="14">
        <v>16.215</v>
      </c>
      <c r="E988" s="47">
        <f t="shared" ca="1" si="15"/>
        <v>2691.69</v>
      </c>
      <c r="F988" s="11">
        <v>0.60611111111111116</v>
      </c>
      <c r="G988" s="10" t="s">
        <v>1</v>
      </c>
    </row>
    <row r="989" spans="2:7" ht="15">
      <c r="B989" s="13">
        <v>43041</v>
      </c>
      <c r="C989" s="10">
        <v>438</v>
      </c>
      <c r="D989" s="14">
        <v>16.215</v>
      </c>
      <c r="E989" s="47">
        <f t="shared" ca="1" si="15"/>
        <v>7102.17</v>
      </c>
      <c r="F989" s="11">
        <v>0.60611111111111116</v>
      </c>
      <c r="G989" s="10" t="s">
        <v>1</v>
      </c>
    </row>
    <row r="990" spans="2:7" ht="15">
      <c r="B990" s="13">
        <v>43041</v>
      </c>
      <c r="C990" s="10">
        <v>464</v>
      </c>
      <c r="D990" s="14">
        <v>16.215</v>
      </c>
      <c r="E990" s="47">
        <f t="shared" ca="1" si="15"/>
        <v>7523.76</v>
      </c>
      <c r="F990" s="11">
        <v>0.60611111111111116</v>
      </c>
      <c r="G990" s="10" t="s">
        <v>1</v>
      </c>
    </row>
    <row r="991" spans="2:7" ht="15">
      <c r="B991" s="13">
        <v>43041</v>
      </c>
      <c r="C991" s="10">
        <v>518</v>
      </c>
      <c r="D991" s="14">
        <v>16.215</v>
      </c>
      <c r="E991" s="47">
        <f t="shared" ca="1" si="15"/>
        <v>8399.3700000000008</v>
      </c>
      <c r="F991" s="11">
        <v>0.60611111111111116</v>
      </c>
      <c r="G991" s="10" t="s">
        <v>1</v>
      </c>
    </row>
    <row r="992" spans="2:7" ht="15">
      <c r="B992" s="13">
        <v>43041</v>
      </c>
      <c r="C992" s="10">
        <v>297</v>
      </c>
      <c r="D992" s="14">
        <v>16.215</v>
      </c>
      <c r="E992" s="47">
        <f t="shared" ca="1" si="15"/>
        <v>4815.8549999999996</v>
      </c>
      <c r="F992" s="11">
        <v>0.60611111111111116</v>
      </c>
      <c r="G992" s="10" t="s">
        <v>1</v>
      </c>
    </row>
    <row r="993" spans="2:7" ht="15">
      <c r="B993" s="13">
        <v>43041</v>
      </c>
      <c r="C993" s="10">
        <v>167</v>
      </c>
      <c r="D993" s="14">
        <v>16.215</v>
      </c>
      <c r="E993" s="47">
        <f t="shared" ca="1" si="15"/>
        <v>2707.9050000000002</v>
      </c>
      <c r="F993" s="11">
        <v>0.60611111111111116</v>
      </c>
      <c r="G993" s="10" t="s">
        <v>1</v>
      </c>
    </row>
    <row r="994" spans="2:7" ht="15">
      <c r="B994" s="13">
        <v>43041</v>
      </c>
      <c r="C994" s="10">
        <v>475</v>
      </c>
      <c r="D994" s="14">
        <v>16.215</v>
      </c>
      <c r="E994" s="47">
        <f t="shared" ca="1" si="15"/>
        <v>7702.125</v>
      </c>
      <c r="F994" s="11">
        <v>0.60612268518518519</v>
      </c>
      <c r="G994" s="10" t="s">
        <v>1</v>
      </c>
    </row>
    <row r="995" spans="2:7" ht="15">
      <c r="B995" s="13">
        <v>43041</v>
      </c>
      <c r="C995" s="10">
        <v>200</v>
      </c>
      <c r="D995" s="14">
        <v>16.215</v>
      </c>
      <c r="E995" s="47">
        <f t="shared" ca="1" si="15"/>
        <v>3243</v>
      </c>
      <c r="F995" s="11">
        <v>0.60612268518518519</v>
      </c>
      <c r="G995" s="10" t="s">
        <v>1</v>
      </c>
    </row>
    <row r="996" spans="2:7" ht="15">
      <c r="B996" s="13">
        <v>43041</v>
      </c>
      <c r="C996" s="10">
        <v>16</v>
      </c>
      <c r="D996" s="14">
        <v>16.215</v>
      </c>
      <c r="E996" s="47">
        <f t="shared" ca="1" si="15"/>
        <v>259.44</v>
      </c>
      <c r="F996" s="11">
        <v>0.60612268518518519</v>
      </c>
      <c r="G996" s="10" t="s">
        <v>1</v>
      </c>
    </row>
    <row r="997" spans="2:7" ht="15">
      <c r="B997" s="13">
        <v>43041</v>
      </c>
      <c r="C997" s="10">
        <v>823</v>
      </c>
      <c r="D997" s="14">
        <v>16.215</v>
      </c>
      <c r="E997" s="47">
        <f t="shared" ca="1" si="15"/>
        <v>13344.945</v>
      </c>
      <c r="F997" s="11">
        <v>0.60612268518518519</v>
      </c>
      <c r="G997" s="10" t="s">
        <v>1</v>
      </c>
    </row>
    <row r="998" spans="2:7" ht="15">
      <c r="B998" s="13">
        <v>43041</v>
      </c>
      <c r="C998" s="10">
        <v>1115</v>
      </c>
      <c r="D998" s="14">
        <v>16.215</v>
      </c>
      <c r="E998" s="47">
        <f t="shared" ca="1" si="15"/>
        <v>18079.724999999999</v>
      </c>
      <c r="F998" s="11">
        <v>0.60614583333333327</v>
      </c>
      <c r="G998" s="10" t="s">
        <v>1</v>
      </c>
    </row>
    <row r="999" spans="2:7" ht="15">
      <c r="B999" s="13">
        <v>43041</v>
      </c>
      <c r="C999" s="10">
        <v>168</v>
      </c>
      <c r="D999" s="14">
        <v>16.215</v>
      </c>
      <c r="E999" s="47">
        <f t="shared" ca="1" si="15"/>
        <v>2724.12</v>
      </c>
      <c r="F999" s="11">
        <v>0.60614583333333327</v>
      </c>
      <c r="G999" s="10" t="s">
        <v>1</v>
      </c>
    </row>
    <row r="1000" spans="2:7" ht="15">
      <c r="B1000" s="13">
        <v>43041</v>
      </c>
      <c r="C1000" s="10">
        <v>769</v>
      </c>
      <c r="D1000" s="14">
        <v>16.215</v>
      </c>
      <c r="E1000" s="47">
        <f t="shared" ca="1" si="15"/>
        <v>12469.334999999999</v>
      </c>
      <c r="F1000" s="11">
        <v>0.60614583333333327</v>
      </c>
      <c r="G1000" s="10" t="s">
        <v>1</v>
      </c>
    </row>
    <row r="1001" spans="2:7" ht="15">
      <c r="B1001" s="13">
        <v>43041</v>
      </c>
      <c r="C1001" s="10">
        <v>116</v>
      </c>
      <c r="D1001" s="14">
        <v>16.215</v>
      </c>
      <c r="E1001" s="47">
        <f t="shared" ca="1" si="15"/>
        <v>1880.94</v>
      </c>
      <c r="F1001" s="11">
        <v>0.60614583333333327</v>
      </c>
      <c r="G1001" s="10" t="s">
        <v>1</v>
      </c>
    </row>
    <row r="1002" spans="2:7" ht="15">
      <c r="B1002" s="13">
        <v>43041</v>
      </c>
      <c r="C1002" s="10">
        <v>18</v>
      </c>
      <c r="D1002" s="14">
        <v>16.2</v>
      </c>
      <c r="E1002" s="47">
        <f t="shared" ca="1" si="15"/>
        <v>291.59999999999997</v>
      </c>
      <c r="F1002" s="11">
        <v>0.60619212962962965</v>
      </c>
      <c r="G1002" s="10" t="s">
        <v>1</v>
      </c>
    </row>
    <row r="1003" spans="2:7" ht="15">
      <c r="B1003" s="13">
        <v>43041</v>
      </c>
      <c r="C1003" s="10">
        <v>260</v>
      </c>
      <c r="D1003" s="14">
        <v>16.2</v>
      </c>
      <c r="E1003" s="47">
        <f t="shared" ca="1" si="15"/>
        <v>4212</v>
      </c>
      <c r="F1003" s="11">
        <v>0.60622685185185188</v>
      </c>
      <c r="G1003" s="10" t="s">
        <v>1</v>
      </c>
    </row>
    <row r="1004" spans="2:7" ht="15">
      <c r="B1004" s="13">
        <v>43041</v>
      </c>
      <c r="C1004" s="10">
        <v>1312</v>
      </c>
      <c r="D1004" s="14">
        <v>16.2</v>
      </c>
      <c r="E1004" s="47">
        <f t="shared" ca="1" si="15"/>
        <v>21254.399999999998</v>
      </c>
      <c r="F1004" s="11">
        <v>0.60622685185185188</v>
      </c>
      <c r="G1004" s="10" t="s">
        <v>1</v>
      </c>
    </row>
    <row r="1005" spans="2:7" ht="15">
      <c r="B1005" s="13">
        <v>43041</v>
      </c>
      <c r="C1005" s="10">
        <v>370</v>
      </c>
      <c r="D1005" s="14">
        <v>16.215</v>
      </c>
      <c r="E1005" s="47">
        <f t="shared" ca="1" si="15"/>
        <v>5999.55</v>
      </c>
      <c r="F1005" s="11">
        <v>0.6063425925925926</v>
      </c>
      <c r="G1005" s="10" t="s">
        <v>1</v>
      </c>
    </row>
    <row r="1006" spans="2:7" ht="15">
      <c r="B1006" s="13">
        <v>43041</v>
      </c>
      <c r="C1006" s="10">
        <v>830</v>
      </c>
      <c r="D1006" s="14">
        <v>16.215</v>
      </c>
      <c r="E1006" s="47">
        <f t="shared" ca="1" si="15"/>
        <v>13458.45</v>
      </c>
      <c r="F1006" s="11">
        <v>0.6063425925925926</v>
      </c>
      <c r="G1006" s="10" t="s">
        <v>1</v>
      </c>
    </row>
    <row r="1007" spans="2:7" ht="15">
      <c r="B1007" s="13">
        <v>43041</v>
      </c>
      <c r="C1007" s="10">
        <v>223</v>
      </c>
      <c r="D1007" s="14">
        <v>16.215</v>
      </c>
      <c r="E1007" s="47">
        <f t="shared" ca="1" si="15"/>
        <v>3615.9450000000002</v>
      </c>
      <c r="F1007" s="11">
        <v>0.6063425925925926</v>
      </c>
      <c r="G1007" s="10" t="s">
        <v>1</v>
      </c>
    </row>
    <row r="1008" spans="2:7" ht="15">
      <c r="B1008" s="13">
        <v>43041</v>
      </c>
      <c r="C1008" s="10">
        <v>884</v>
      </c>
      <c r="D1008" s="14">
        <v>16.215</v>
      </c>
      <c r="E1008" s="47">
        <f t="shared" ca="1" si="15"/>
        <v>14334.06</v>
      </c>
      <c r="F1008" s="11">
        <v>0.6063425925925926</v>
      </c>
      <c r="G1008" s="10" t="s">
        <v>1</v>
      </c>
    </row>
    <row r="1009" spans="2:7" ht="15">
      <c r="B1009" s="13">
        <v>43041</v>
      </c>
      <c r="C1009" s="10">
        <v>626</v>
      </c>
      <c r="D1009" s="14">
        <v>16.215</v>
      </c>
      <c r="E1009" s="47">
        <f t="shared" ca="1" si="15"/>
        <v>10150.59</v>
      </c>
      <c r="F1009" s="11">
        <v>0.6063425925925926</v>
      </c>
      <c r="G1009" s="10" t="s">
        <v>1</v>
      </c>
    </row>
    <row r="1010" spans="2:7" ht="15">
      <c r="B1010" s="13">
        <v>43041</v>
      </c>
      <c r="C1010" s="10">
        <v>377</v>
      </c>
      <c r="D1010" s="14">
        <v>16.215</v>
      </c>
      <c r="E1010" s="47">
        <f t="shared" ca="1" si="15"/>
        <v>6113.0550000000003</v>
      </c>
      <c r="F1010" s="11">
        <v>0.6063425925925926</v>
      </c>
      <c r="G1010" s="10" t="s">
        <v>1</v>
      </c>
    </row>
    <row r="1011" spans="2:7" ht="15">
      <c r="B1011" s="13">
        <v>43041</v>
      </c>
      <c r="C1011" s="10">
        <v>725</v>
      </c>
      <c r="D1011" s="14">
        <v>16.215</v>
      </c>
      <c r="E1011" s="47">
        <f t="shared" ca="1" si="15"/>
        <v>11755.875</v>
      </c>
      <c r="F1011" s="11">
        <v>0.6063425925925926</v>
      </c>
      <c r="G1011" s="10" t="s">
        <v>1</v>
      </c>
    </row>
    <row r="1012" spans="2:7" ht="15">
      <c r="B1012" s="13">
        <v>43041</v>
      </c>
      <c r="C1012" s="10">
        <v>15</v>
      </c>
      <c r="D1012" s="14">
        <v>16.215</v>
      </c>
      <c r="E1012" s="47">
        <f t="shared" ca="1" si="15"/>
        <v>243.22499999999999</v>
      </c>
      <c r="F1012" s="11">
        <v>0.6063425925925926</v>
      </c>
      <c r="G1012" s="10" t="s">
        <v>1</v>
      </c>
    </row>
    <row r="1013" spans="2:7" ht="15">
      <c r="B1013" s="13">
        <v>43041</v>
      </c>
      <c r="C1013" s="10">
        <v>404</v>
      </c>
      <c r="D1013" s="14">
        <v>16.215</v>
      </c>
      <c r="E1013" s="47">
        <f t="shared" ca="1" si="15"/>
        <v>6550.86</v>
      </c>
      <c r="F1013" s="11">
        <v>0.6063425925925926</v>
      </c>
      <c r="G1013" s="10" t="s">
        <v>1</v>
      </c>
    </row>
    <row r="1014" spans="2:7" ht="15">
      <c r="B1014" s="13">
        <v>43041</v>
      </c>
      <c r="C1014" s="10">
        <v>389</v>
      </c>
      <c r="D1014" s="14">
        <v>16.204999999999998</v>
      </c>
      <c r="E1014" s="47">
        <f t="shared" ca="1" si="15"/>
        <v>6303.744999999999</v>
      </c>
      <c r="F1014" s="11">
        <v>0.60636574074074068</v>
      </c>
      <c r="G1014" s="10" t="s">
        <v>1</v>
      </c>
    </row>
    <row r="1015" spans="2:7" ht="15">
      <c r="B1015" s="13">
        <v>43041</v>
      </c>
      <c r="C1015" s="10">
        <v>372</v>
      </c>
      <c r="D1015" s="14">
        <v>16.204999999999998</v>
      </c>
      <c r="E1015" s="47">
        <f t="shared" ca="1" si="15"/>
        <v>6028.2599999999993</v>
      </c>
      <c r="F1015" s="11">
        <v>0.60641203703703705</v>
      </c>
      <c r="G1015" s="10" t="s">
        <v>1</v>
      </c>
    </row>
    <row r="1016" spans="2:7" ht="15">
      <c r="B1016" s="13">
        <v>43041</v>
      </c>
      <c r="C1016" s="10">
        <v>1134</v>
      </c>
      <c r="D1016" s="14">
        <v>16.204999999999998</v>
      </c>
      <c r="E1016" s="47">
        <f t="shared" ca="1" si="15"/>
        <v>18376.469999999998</v>
      </c>
      <c r="F1016" s="11">
        <v>0.60641203703703705</v>
      </c>
      <c r="G1016" s="10" t="s">
        <v>1</v>
      </c>
    </row>
    <row r="1017" spans="2:7" ht="15">
      <c r="B1017" s="13">
        <v>43041</v>
      </c>
      <c r="C1017" s="10">
        <v>36</v>
      </c>
      <c r="D1017" s="14">
        <v>16.204999999999998</v>
      </c>
      <c r="E1017" s="47">
        <f t="shared" ca="1" si="15"/>
        <v>583.37999999999988</v>
      </c>
      <c r="F1017" s="11">
        <v>0.60641203703703705</v>
      </c>
      <c r="G1017" s="10" t="s">
        <v>1</v>
      </c>
    </row>
    <row r="1018" spans="2:7" ht="15">
      <c r="B1018" s="13">
        <v>43041</v>
      </c>
      <c r="C1018" s="10">
        <v>52</v>
      </c>
      <c r="D1018" s="14">
        <v>16.204999999999998</v>
      </c>
      <c r="E1018" s="47">
        <f t="shared" ca="1" si="15"/>
        <v>842.65999999999985</v>
      </c>
      <c r="F1018" s="11">
        <v>0.60641203703703705</v>
      </c>
      <c r="G1018" s="10" t="s">
        <v>1</v>
      </c>
    </row>
    <row r="1019" spans="2:7" ht="15">
      <c r="B1019" s="13">
        <v>43041</v>
      </c>
      <c r="C1019" s="10">
        <v>94</v>
      </c>
      <c r="D1019" s="14">
        <v>16.204999999999998</v>
      </c>
      <c r="E1019" s="47">
        <f t="shared" ca="1" si="15"/>
        <v>1523.2699999999998</v>
      </c>
      <c r="F1019" s="11">
        <v>0.60641203703703705</v>
      </c>
      <c r="G1019" s="10" t="s">
        <v>1</v>
      </c>
    </row>
    <row r="1020" spans="2:7" ht="15">
      <c r="B1020" s="13">
        <v>43041</v>
      </c>
      <c r="C1020" s="10">
        <v>123</v>
      </c>
      <c r="D1020" s="14">
        <v>16.204999999999998</v>
      </c>
      <c r="E1020" s="47">
        <f t="shared" ca="1" si="15"/>
        <v>1993.2149999999997</v>
      </c>
      <c r="F1020" s="11">
        <v>0.60641203703703705</v>
      </c>
      <c r="G1020" s="10" t="s">
        <v>1</v>
      </c>
    </row>
    <row r="1021" spans="2:7" ht="15">
      <c r="B1021" s="13">
        <v>43041</v>
      </c>
      <c r="C1021" s="10">
        <v>97</v>
      </c>
      <c r="D1021" s="14">
        <v>16.204999999999998</v>
      </c>
      <c r="E1021" s="47">
        <f t="shared" ca="1" si="15"/>
        <v>1571.8849999999998</v>
      </c>
      <c r="F1021" s="11">
        <v>0.60648148148148151</v>
      </c>
      <c r="G1021" s="10" t="s">
        <v>1</v>
      </c>
    </row>
    <row r="1022" spans="2:7" ht="15">
      <c r="B1022" s="13">
        <v>43041</v>
      </c>
      <c r="C1022" s="10">
        <v>123</v>
      </c>
      <c r="D1022" s="14">
        <v>16.204999999999998</v>
      </c>
      <c r="E1022" s="47">
        <f t="shared" ca="1" si="15"/>
        <v>1993.2149999999997</v>
      </c>
      <c r="F1022" s="11">
        <v>0.60648148148148151</v>
      </c>
      <c r="G1022" s="10" t="s">
        <v>1</v>
      </c>
    </row>
    <row r="1023" spans="2:7" ht="15">
      <c r="B1023" s="13">
        <v>43041</v>
      </c>
      <c r="C1023" s="10">
        <v>1253</v>
      </c>
      <c r="D1023" s="14">
        <v>16.204999999999998</v>
      </c>
      <c r="E1023" s="47">
        <f t="shared" ca="1" si="15"/>
        <v>20304.864999999998</v>
      </c>
      <c r="F1023" s="11">
        <v>0.60655092592592597</v>
      </c>
      <c r="G1023" s="10" t="s">
        <v>1</v>
      </c>
    </row>
    <row r="1024" spans="2:7" ht="15">
      <c r="B1024" s="13">
        <v>43041</v>
      </c>
      <c r="C1024" s="10">
        <v>198</v>
      </c>
      <c r="D1024" s="14">
        <v>16.204999999999998</v>
      </c>
      <c r="E1024" s="47">
        <f t="shared" ca="1" si="15"/>
        <v>3208.5899999999997</v>
      </c>
      <c r="F1024" s="11">
        <v>0.60655092592592597</v>
      </c>
      <c r="G1024" s="10" t="s">
        <v>1</v>
      </c>
    </row>
    <row r="1025" spans="2:7" ht="15">
      <c r="B1025" s="13">
        <v>43041</v>
      </c>
      <c r="C1025" s="10">
        <v>726</v>
      </c>
      <c r="D1025" s="14">
        <v>16.204999999999998</v>
      </c>
      <c r="E1025" s="47">
        <f t="shared" ca="1" si="15"/>
        <v>11764.829999999998</v>
      </c>
      <c r="F1025" s="11">
        <v>0.60655092592592597</v>
      </c>
      <c r="G1025" s="10" t="s">
        <v>1</v>
      </c>
    </row>
    <row r="1026" spans="2:7" ht="15">
      <c r="B1026" s="13">
        <v>43041</v>
      </c>
      <c r="C1026" s="10">
        <v>4</v>
      </c>
      <c r="D1026" s="14">
        <v>16.204999999999998</v>
      </c>
      <c r="E1026" s="47">
        <f t="shared" ca="1" si="15"/>
        <v>64.819999999999993</v>
      </c>
      <c r="F1026" s="11">
        <v>0.60655092592592597</v>
      </c>
      <c r="G1026" s="10" t="s">
        <v>1</v>
      </c>
    </row>
    <row r="1027" spans="2:7" ht="15">
      <c r="B1027" s="13">
        <v>43041</v>
      </c>
      <c r="C1027" s="10">
        <v>733</v>
      </c>
      <c r="D1027" s="14">
        <v>16.204999999999998</v>
      </c>
      <c r="E1027" s="47">
        <f t="shared" ca="1" si="15"/>
        <v>11878.264999999999</v>
      </c>
      <c r="F1027" s="11">
        <v>0.60655092592592597</v>
      </c>
      <c r="G1027" s="10" t="s">
        <v>1</v>
      </c>
    </row>
    <row r="1028" spans="2:7" ht="15">
      <c r="B1028" s="13">
        <v>43041</v>
      </c>
      <c r="C1028" s="10">
        <v>594</v>
      </c>
      <c r="D1028" s="14">
        <v>16.204999999999998</v>
      </c>
      <c r="E1028" s="47">
        <f t="shared" ca="1" si="15"/>
        <v>9625.7699999999986</v>
      </c>
      <c r="F1028" s="11">
        <v>0.60655092592592597</v>
      </c>
      <c r="G1028" s="10" t="s">
        <v>1</v>
      </c>
    </row>
    <row r="1029" spans="2:7" ht="15">
      <c r="B1029" s="13">
        <v>43041</v>
      </c>
      <c r="C1029" s="10">
        <v>289</v>
      </c>
      <c r="D1029" s="14">
        <v>16.2</v>
      </c>
      <c r="E1029" s="47">
        <f t="shared" ref="E1029:E1092" ca="1" si="16">+C1029*D1029</f>
        <v>4681.8</v>
      </c>
      <c r="F1029" s="11">
        <v>0.60666666666666669</v>
      </c>
      <c r="G1029" s="10" t="s">
        <v>1</v>
      </c>
    </row>
    <row r="1030" spans="2:7" ht="15">
      <c r="B1030" s="13">
        <v>43041</v>
      </c>
      <c r="C1030" s="10">
        <v>253</v>
      </c>
      <c r="D1030" s="14">
        <v>16.2</v>
      </c>
      <c r="E1030" s="47">
        <f t="shared" ca="1" si="16"/>
        <v>4098.5999999999995</v>
      </c>
      <c r="F1030" s="11">
        <v>0.60666666666666669</v>
      </c>
      <c r="G1030" s="10" t="s">
        <v>1</v>
      </c>
    </row>
    <row r="1031" spans="2:7" ht="15">
      <c r="B1031" s="13">
        <v>43041</v>
      </c>
      <c r="C1031" s="10">
        <v>10</v>
      </c>
      <c r="D1031" s="14">
        <v>16.2</v>
      </c>
      <c r="E1031" s="47">
        <f t="shared" ca="1" si="16"/>
        <v>162</v>
      </c>
      <c r="F1031" s="11">
        <v>0.60666666666666669</v>
      </c>
      <c r="G1031" s="10" t="s">
        <v>1</v>
      </c>
    </row>
    <row r="1032" spans="2:7" ht="15">
      <c r="B1032" s="13">
        <v>43041</v>
      </c>
      <c r="C1032" s="10">
        <v>938</v>
      </c>
      <c r="D1032" s="14">
        <v>16.190000000000001</v>
      </c>
      <c r="E1032" s="47">
        <f t="shared" ca="1" si="16"/>
        <v>15186.220000000001</v>
      </c>
      <c r="F1032" s="11">
        <v>0.60671296296296295</v>
      </c>
      <c r="G1032" s="10" t="s">
        <v>1</v>
      </c>
    </row>
    <row r="1033" spans="2:7" ht="15">
      <c r="B1033" s="13">
        <v>43041</v>
      </c>
      <c r="C1033" s="10">
        <v>273</v>
      </c>
      <c r="D1033" s="14">
        <v>16.190000000000001</v>
      </c>
      <c r="E1033" s="47">
        <f t="shared" ca="1" si="16"/>
        <v>4419.8700000000008</v>
      </c>
      <c r="F1033" s="11">
        <v>0.60677083333333337</v>
      </c>
      <c r="G1033" s="10" t="s">
        <v>1</v>
      </c>
    </row>
    <row r="1034" spans="2:7" ht="15">
      <c r="B1034" s="13">
        <v>43041</v>
      </c>
      <c r="C1034" s="10">
        <v>1077</v>
      </c>
      <c r="D1034" s="14">
        <v>16.184999999999999</v>
      </c>
      <c r="E1034" s="47">
        <f t="shared" ca="1" si="16"/>
        <v>17431.244999999999</v>
      </c>
      <c r="F1034" s="11">
        <v>0.60679398148148145</v>
      </c>
      <c r="G1034" s="10" t="s">
        <v>1</v>
      </c>
    </row>
    <row r="1035" spans="2:7" ht="15">
      <c r="B1035" s="13">
        <v>43041</v>
      </c>
      <c r="C1035" s="10">
        <v>356</v>
      </c>
      <c r="D1035" s="14">
        <v>16.190000000000001</v>
      </c>
      <c r="E1035" s="47">
        <f t="shared" ca="1" si="16"/>
        <v>5763.64</v>
      </c>
      <c r="F1035" s="11">
        <v>0.60690972222222228</v>
      </c>
      <c r="G1035" s="10" t="s">
        <v>1</v>
      </c>
    </row>
    <row r="1036" spans="2:7" ht="15">
      <c r="B1036" s="13">
        <v>43041</v>
      </c>
      <c r="C1036" s="10">
        <v>526</v>
      </c>
      <c r="D1036" s="14">
        <v>16.190000000000001</v>
      </c>
      <c r="E1036" s="47">
        <f t="shared" ca="1" si="16"/>
        <v>8515.94</v>
      </c>
      <c r="F1036" s="11">
        <v>0.60690972222222228</v>
      </c>
      <c r="G1036" s="10" t="s">
        <v>1</v>
      </c>
    </row>
    <row r="1037" spans="2:7" ht="15">
      <c r="B1037" s="13">
        <v>43041</v>
      </c>
      <c r="C1037" s="10">
        <v>469</v>
      </c>
      <c r="D1037" s="14">
        <v>16.190000000000001</v>
      </c>
      <c r="E1037" s="47">
        <f t="shared" ca="1" si="16"/>
        <v>7593.1100000000006</v>
      </c>
      <c r="F1037" s="11">
        <v>0.60690972222222228</v>
      </c>
      <c r="G1037" s="10" t="s">
        <v>1</v>
      </c>
    </row>
    <row r="1038" spans="2:7" ht="15">
      <c r="B1038" s="13">
        <v>43041</v>
      </c>
      <c r="C1038" s="10">
        <v>166</v>
      </c>
      <c r="D1038" s="14">
        <v>16.22</v>
      </c>
      <c r="E1038" s="47">
        <f t="shared" ca="1" si="16"/>
        <v>2692.52</v>
      </c>
      <c r="F1038" s="11">
        <v>0.60695601851851855</v>
      </c>
      <c r="G1038" s="10" t="s">
        <v>1</v>
      </c>
    </row>
    <row r="1039" spans="2:7" ht="15">
      <c r="B1039" s="13">
        <v>43041</v>
      </c>
      <c r="C1039" s="10">
        <v>143</v>
      </c>
      <c r="D1039" s="14">
        <v>16.22</v>
      </c>
      <c r="E1039" s="47">
        <f t="shared" ca="1" si="16"/>
        <v>2319.46</v>
      </c>
      <c r="F1039" s="11">
        <v>0.60695601851851855</v>
      </c>
      <c r="G1039" s="10" t="s">
        <v>1</v>
      </c>
    </row>
    <row r="1040" spans="2:7" ht="15">
      <c r="B1040" s="13">
        <v>43041</v>
      </c>
      <c r="C1040" s="10">
        <v>520</v>
      </c>
      <c r="D1040" s="14">
        <v>16.22</v>
      </c>
      <c r="E1040" s="47">
        <f t="shared" ca="1" si="16"/>
        <v>8434.4</v>
      </c>
      <c r="F1040" s="11">
        <v>0.60695601851851855</v>
      </c>
      <c r="G1040" s="10" t="s">
        <v>1</v>
      </c>
    </row>
    <row r="1041" spans="2:7" ht="15">
      <c r="B1041" s="13">
        <v>43041</v>
      </c>
      <c r="C1041" s="10">
        <v>531</v>
      </c>
      <c r="D1041" s="14">
        <v>16.22</v>
      </c>
      <c r="E1041" s="47">
        <f t="shared" ca="1" si="16"/>
        <v>8612.82</v>
      </c>
      <c r="F1041" s="11">
        <v>0.60695601851851855</v>
      </c>
      <c r="G1041" s="10" t="s">
        <v>1</v>
      </c>
    </row>
    <row r="1042" spans="2:7" ht="15">
      <c r="B1042" s="13">
        <v>43041</v>
      </c>
      <c r="C1042" s="10">
        <v>254</v>
      </c>
      <c r="D1042" s="14">
        <v>16.22</v>
      </c>
      <c r="E1042" s="47">
        <f t="shared" ca="1" si="16"/>
        <v>4119.88</v>
      </c>
      <c r="F1042" s="11">
        <v>0.60695601851851855</v>
      </c>
      <c r="G1042" s="10" t="s">
        <v>1</v>
      </c>
    </row>
    <row r="1043" spans="2:7" ht="15">
      <c r="B1043" s="13">
        <v>43041</v>
      </c>
      <c r="C1043" s="10">
        <v>42</v>
      </c>
      <c r="D1043" s="14">
        <v>16.22</v>
      </c>
      <c r="E1043" s="47">
        <f t="shared" ca="1" si="16"/>
        <v>681.24</v>
      </c>
      <c r="F1043" s="11">
        <v>0.60696759259259259</v>
      </c>
      <c r="G1043" s="10" t="s">
        <v>1</v>
      </c>
    </row>
    <row r="1044" spans="2:7" ht="15">
      <c r="B1044" s="13">
        <v>43041</v>
      </c>
      <c r="C1044" s="10">
        <v>8</v>
      </c>
      <c r="D1044" s="14">
        <v>16.22</v>
      </c>
      <c r="E1044" s="47">
        <f t="shared" ca="1" si="16"/>
        <v>129.76</v>
      </c>
      <c r="F1044" s="11">
        <v>0.60696759259259259</v>
      </c>
      <c r="G1044" s="10" t="s">
        <v>1</v>
      </c>
    </row>
    <row r="1045" spans="2:7" ht="15">
      <c r="B1045" s="13">
        <v>43041</v>
      </c>
      <c r="C1045" s="10">
        <v>176</v>
      </c>
      <c r="D1045" s="14">
        <v>16.22</v>
      </c>
      <c r="E1045" s="47">
        <f t="shared" ca="1" si="16"/>
        <v>2854.72</v>
      </c>
      <c r="F1045" s="11">
        <v>0.60697916666666674</v>
      </c>
      <c r="G1045" s="10" t="s">
        <v>1</v>
      </c>
    </row>
    <row r="1046" spans="2:7" ht="15">
      <c r="B1046" s="13">
        <v>43041</v>
      </c>
      <c r="C1046" s="10">
        <v>290</v>
      </c>
      <c r="D1046" s="14">
        <v>16.22</v>
      </c>
      <c r="E1046" s="47">
        <f t="shared" ca="1" si="16"/>
        <v>4703.7999999999993</v>
      </c>
      <c r="F1046" s="11">
        <v>0.60697916666666674</v>
      </c>
      <c r="G1046" s="10" t="s">
        <v>1</v>
      </c>
    </row>
    <row r="1047" spans="2:7" ht="15">
      <c r="B1047" s="13">
        <v>43041</v>
      </c>
      <c r="C1047" s="10">
        <v>389</v>
      </c>
      <c r="D1047" s="14">
        <v>16.22</v>
      </c>
      <c r="E1047" s="47">
        <f t="shared" ca="1" si="16"/>
        <v>6309.58</v>
      </c>
      <c r="F1047" s="11">
        <v>0.60697916666666674</v>
      </c>
      <c r="G1047" s="10" t="s">
        <v>1</v>
      </c>
    </row>
    <row r="1048" spans="2:7" ht="15">
      <c r="B1048" s="13">
        <v>43041</v>
      </c>
      <c r="C1048" s="10">
        <v>387</v>
      </c>
      <c r="D1048" s="14">
        <v>16.22</v>
      </c>
      <c r="E1048" s="47">
        <f t="shared" ca="1" si="16"/>
        <v>6277.1399999999994</v>
      </c>
      <c r="F1048" s="11">
        <v>0.60697916666666674</v>
      </c>
      <c r="G1048" s="10" t="s">
        <v>1</v>
      </c>
    </row>
    <row r="1049" spans="2:7" ht="15">
      <c r="B1049" s="13">
        <v>43041</v>
      </c>
      <c r="C1049" s="10">
        <v>276</v>
      </c>
      <c r="D1049" s="14">
        <v>16.22</v>
      </c>
      <c r="E1049" s="47">
        <f t="shared" ca="1" si="16"/>
        <v>4476.7199999999993</v>
      </c>
      <c r="F1049" s="11">
        <v>0.60699074074074078</v>
      </c>
      <c r="G1049" s="10" t="s">
        <v>1</v>
      </c>
    </row>
    <row r="1050" spans="2:7" ht="15">
      <c r="B1050" s="13">
        <v>43041</v>
      </c>
      <c r="C1050" s="10">
        <v>495</v>
      </c>
      <c r="D1050" s="14">
        <v>16.22</v>
      </c>
      <c r="E1050" s="47">
        <f t="shared" ca="1" si="16"/>
        <v>8028.9</v>
      </c>
      <c r="F1050" s="11">
        <v>0.60699074074074078</v>
      </c>
      <c r="G1050" s="10" t="s">
        <v>1</v>
      </c>
    </row>
    <row r="1051" spans="2:7" ht="15">
      <c r="B1051" s="13">
        <v>43041</v>
      </c>
      <c r="C1051" s="10">
        <v>287</v>
      </c>
      <c r="D1051" s="14">
        <v>16.22</v>
      </c>
      <c r="E1051" s="47">
        <f t="shared" ca="1" si="16"/>
        <v>4655.1399999999994</v>
      </c>
      <c r="F1051" s="11">
        <v>0.60699074074074078</v>
      </c>
      <c r="G1051" s="10" t="s">
        <v>1</v>
      </c>
    </row>
    <row r="1052" spans="2:7" ht="15">
      <c r="B1052" s="13">
        <v>43041</v>
      </c>
      <c r="C1052" s="10">
        <v>538</v>
      </c>
      <c r="D1052" s="14">
        <v>16.22</v>
      </c>
      <c r="E1052" s="47">
        <f t="shared" ca="1" si="16"/>
        <v>8726.3599999999988</v>
      </c>
      <c r="F1052" s="11">
        <v>0.60702546296296289</v>
      </c>
      <c r="G1052" s="10" t="s">
        <v>1</v>
      </c>
    </row>
    <row r="1053" spans="2:7" ht="15">
      <c r="B1053" s="13">
        <v>43041</v>
      </c>
      <c r="C1053" s="10">
        <v>378</v>
      </c>
      <c r="D1053" s="14">
        <v>16.22</v>
      </c>
      <c r="E1053" s="47">
        <f t="shared" ca="1" si="16"/>
        <v>6131.16</v>
      </c>
      <c r="F1053" s="11">
        <v>0.60703703703703704</v>
      </c>
      <c r="G1053" s="10" t="s">
        <v>1</v>
      </c>
    </row>
    <row r="1054" spans="2:7" ht="15">
      <c r="B1054" s="13">
        <v>43041</v>
      </c>
      <c r="C1054" s="10">
        <v>851</v>
      </c>
      <c r="D1054" s="14">
        <v>16.22</v>
      </c>
      <c r="E1054" s="47">
        <f t="shared" ca="1" si="16"/>
        <v>13803.22</v>
      </c>
      <c r="F1054" s="11">
        <v>0.60703703703703704</v>
      </c>
      <c r="G1054" s="10" t="s">
        <v>1</v>
      </c>
    </row>
    <row r="1055" spans="2:7" ht="15">
      <c r="B1055" s="13">
        <v>43041</v>
      </c>
      <c r="C1055" s="10">
        <v>235</v>
      </c>
      <c r="D1055" s="14">
        <v>16.22</v>
      </c>
      <c r="E1055" s="47">
        <f t="shared" ca="1" si="16"/>
        <v>3811.7</v>
      </c>
      <c r="F1055" s="11">
        <v>0.60703703703703704</v>
      </c>
      <c r="G1055" s="10" t="s">
        <v>1</v>
      </c>
    </row>
    <row r="1056" spans="2:7" ht="15">
      <c r="B1056" s="13">
        <v>43041</v>
      </c>
      <c r="C1056" s="10">
        <v>48</v>
      </c>
      <c r="D1056" s="14">
        <v>16.22</v>
      </c>
      <c r="E1056" s="47">
        <f t="shared" ca="1" si="16"/>
        <v>778.56</v>
      </c>
      <c r="F1056" s="11">
        <v>0.60707175925925927</v>
      </c>
      <c r="G1056" s="10" t="s">
        <v>1</v>
      </c>
    </row>
    <row r="1057" spans="2:7" ht="15">
      <c r="B1057" s="13">
        <v>43041</v>
      </c>
      <c r="C1057" s="10">
        <v>300</v>
      </c>
      <c r="D1057" s="14">
        <v>16.22</v>
      </c>
      <c r="E1057" s="47">
        <f t="shared" ca="1" si="16"/>
        <v>4866</v>
      </c>
      <c r="F1057" s="11">
        <v>0.60707175925925927</v>
      </c>
      <c r="G1057" s="10" t="s">
        <v>1</v>
      </c>
    </row>
    <row r="1058" spans="2:7" ht="15">
      <c r="B1058" s="13">
        <v>43041</v>
      </c>
      <c r="C1058" s="10">
        <v>127</v>
      </c>
      <c r="D1058" s="14">
        <v>16.22</v>
      </c>
      <c r="E1058" s="47">
        <f t="shared" ca="1" si="16"/>
        <v>2059.94</v>
      </c>
      <c r="F1058" s="11">
        <v>0.60707175925925927</v>
      </c>
      <c r="G1058" s="10" t="s">
        <v>1</v>
      </c>
    </row>
    <row r="1059" spans="2:7" ht="15">
      <c r="B1059" s="13">
        <v>43041</v>
      </c>
      <c r="C1059" s="10">
        <v>236</v>
      </c>
      <c r="D1059" s="14">
        <v>16.22</v>
      </c>
      <c r="E1059" s="47">
        <f t="shared" ca="1" si="16"/>
        <v>3827.9199999999996</v>
      </c>
      <c r="F1059" s="11">
        <v>0.60707175925925927</v>
      </c>
      <c r="G1059" s="10" t="s">
        <v>1</v>
      </c>
    </row>
    <row r="1060" spans="2:7" ht="15">
      <c r="B1060" s="13">
        <v>43041</v>
      </c>
      <c r="C1060" s="10">
        <v>362</v>
      </c>
      <c r="D1060" s="14">
        <v>16.22</v>
      </c>
      <c r="E1060" s="47">
        <f t="shared" ca="1" si="16"/>
        <v>5871.6399999999994</v>
      </c>
      <c r="F1060" s="11">
        <v>0.60707175925925927</v>
      </c>
      <c r="G1060" s="10" t="s">
        <v>1</v>
      </c>
    </row>
    <row r="1061" spans="2:7" ht="15">
      <c r="B1061" s="13">
        <v>43041</v>
      </c>
      <c r="C1061" s="10">
        <v>383</v>
      </c>
      <c r="D1061" s="14">
        <v>16.22</v>
      </c>
      <c r="E1061" s="47">
        <f t="shared" ca="1" si="16"/>
        <v>6212.2599999999993</v>
      </c>
      <c r="F1061" s="11">
        <v>0.60708333333333331</v>
      </c>
      <c r="G1061" s="10" t="s">
        <v>1</v>
      </c>
    </row>
    <row r="1062" spans="2:7" ht="15">
      <c r="B1062" s="13">
        <v>43041</v>
      </c>
      <c r="C1062" s="10">
        <v>79</v>
      </c>
      <c r="D1062" s="14">
        <v>16.22</v>
      </c>
      <c r="E1062" s="47">
        <f t="shared" ca="1" si="16"/>
        <v>1281.3799999999999</v>
      </c>
      <c r="F1062" s="11">
        <v>0.60708333333333331</v>
      </c>
      <c r="G1062" s="10" t="s">
        <v>1</v>
      </c>
    </row>
    <row r="1063" spans="2:7" ht="15">
      <c r="B1063" s="13">
        <v>43041</v>
      </c>
      <c r="C1063" s="10">
        <v>37</v>
      </c>
      <c r="D1063" s="14">
        <v>16.23</v>
      </c>
      <c r="E1063" s="47">
        <f t="shared" ca="1" si="16"/>
        <v>600.51</v>
      </c>
      <c r="F1063" s="11">
        <v>0.60725694444444445</v>
      </c>
      <c r="G1063" s="10" t="s">
        <v>1</v>
      </c>
    </row>
    <row r="1064" spans="2:7" ht="15">
      <c r="B1064" s="13">
        <v>43041</v>
      </c>
      <c r="C1064" s="10">
        <v>203</v>
      </c>
      <c r="D1064" s="14">
        <v>16.23</v>
      </c>
      <c r="E1064" s="47">
        <f t="shared" ca="1" si="16"/>
        <v>3294.69</v>
      </c>
      <c r="F1064" s="11">
        <v>0.60725694444444445</v>
      </c>
      <c r="G1064" s="10" t="s">
        <v>1</v>
      </c>
    </row>
    <row r="1065" spans="2:7" ht="15">
      <c r="B1065" s="13">
        <v>43041</v>
      </c>
      <c r="C1065" s="10">
        <v>384</v>
      </c>
      <c r="D1065" s="14">
        <v>16.23</v>
      </c>
      <c r="E1065" s="47">
        <f t="shared" ca="1" si="16"/>
        <v>6232.32</v>
      </c>
      <c r="F1065" s="11">
        <v>0.60725694444444445</v>
      </c>
      <c r="G1065" s="10" t="s">
        <v>1</v>
      </c>
    </row>
    <row r="1066" spans="2:7" ht="15">
      <c r="B1066" s="13">
        <v>43041</v>
      </c>
      <c r="C1066" s="10">
        <v>357</v>
      </c>
      <c r="D1066" s="14">
        <v>16.23</v>
      </c>
      <c r="E1066" s="47">
        <f t="shared" ca="1" si="16"/>
        <v>5794.1100000000006</v>
      </c>
      <c r="F1066" s="11">
        <v>0.60725694444444445</v>
      </c>
      <c r="G1066" s="10" t="s">
        <v>1</v>
      </c>
    </row>
    <row r="1067" spans="2:7" ht="15">
      <c r="B1067" s="13">
        <v>43041</v>
      </c>
      <c r="C1067" s="10">
        <v>605</v>
      </c>
      <c r="D1067" s="14">
        <v>16.23</v>
      </c>
      <c r="E1067" s="47">
        <f t="shared" ca="1" si="16"/>
        <v>9819.15</v>
      </c>
      <c r="F1067" s="11">
        <v>0.60783564814814817</v>
      </c>
      <c r="G1067" s="10" t="s">
        <v>1</v>
      </c>
    </row>
    <row r="1068" spans="2:7" ht="15">
      <c r="B1068" s="13">
        <v>43041</v>
      </c>
      <c r="C1068" s="10">
        <v>572</v>
      </c>
      <c r="D1068" s="14">
        <v>16.23</v>
      </c>
      <c r="E1068" s="47">
        <f t="shared" ca="1" si="16"/>
        <v>9283.56</v>
      </c>
      <c r="F1068" s="11">
        <v>0.60783564814814817</v>
      </c>
      <c r="G1068" s="10" t="s">
        <v>1</v>
      </c>
    </row>
    <row r="1069" spans="2:7" ht="15">
      <c r="B1069" s="13">
        <v>43041</v>
      </c>
      <c r="C1069" s="10">
        <v>306</v>
      </c>
      <c r="D1069" s="14">
        <v>16.23</v>
      </c>
      <c r="E1069" s="47">
        <f t="shared" ca="1" si="16"/>
        <v>4966.38</v>
      </c>
      <c r="F1069" s="11">
        <v>0.60783564814814817</v>
      </c>
      <c r="G1069" s="10" t="s">
        <v>1</v>
      </c>
    </row>
    <row r="1070" spans="2:7" ht="15">
      <c r="B1070" s="13">
        <v>43041</v>
      </c>
      <c r="C1070" s="10">
        <v>376</v>
      </c>
      <c r="D1070" s="14">
        <v>16.23</v>
      </c>
      <c r="E1070" s="47">
        <f t="shared" ca="1" si="16"/>
        <v>6102.4800000000005</v>
      </c>
      <c r="F1070" s="11">
        <v>0.60783564814814817</v>
      </c>
      <c r="G1070" s="10" t="s">
        <v>1</v>
      </c>
    </row>
    <row r="1071" spans="2:7" ht="15">
      <c r="B1071" s="13">
        <v>43041</v>
      </c>
      <c r="C1071" s="10">
        <v>659</v>
      </c>
      <c r="D1071" s="14">
        <v>16.23</v>
      </c>
      <c r="E1071" s="47">
        <f t="shared" ca="1" si="16"/>
        <v>10695.57</v>
      </c>
      <c r="F1071" s="11">
        <v>0.60783564814814817</v>
      </c>
      <c r="G1071" s="10" t="s">
        <v>1</v>
      </c>
    </row>
    <row r="1072" spans="2:7" ht="15">
      <c r="B1072" s="13">
        <v>43041</v>
      </c>
      <c r="C1072" s="10">
        <v>264</v>
      </c>
      <c r="D1072" s="14">
        <v>16.23</v>
      </c>
      <c r="E1072" s="47">
        <f t="shared" ca="1" si="16"/>
        <v>4284.72</v>
      </c>
      <c r="F1072" s="11">
        <v>0.60783564814814817</v>
      </c>
      <c r="G1072" s="10" t="s">
        <v>1</v>
      </c>
    </row>
    <row r="1073" spans="2:7" ht="15">
      <c r="B1073" s="13">
        <v>43041</v>
      </c>
      <c r="C1073" s="10">
        <v>901</v>
      </c>
      <c r="D1073" s="14">
        <v>16.23</v>
      </c>
      <c r="E1073" s="47">
        <f t="shared" ca="1" si="16"/>
        <v>14623.23</v>
      </c>
      <c r="F1073" s="11">
        <v>0.60783564814814817</v>
      </c>
      <c r="G1073" s="10" t="s">
        <v>1</v>
      </c>
    </row>
    <row r="1074" spans="2:7" ht="15">
      <c r="B1074" s="13">
        <v>43041</v>
      </c>
      <c r="C1074" s="10">
        <v>118</v>
      </c>
      <c r="D1074" s="14">
        <v>16.23</v>
      </c>
      <c r="E1074" s="47">
        <f t="shared" ca="1" si="16"/>
        <v>1915.14</v>
      </c>
      <c r="F1074" s="11">
        <v>0.60783564814814817</v>
      </c>
      <c r="G1074" s="10" t="s">
        <v>1</v>
      </c>
    </row>
    <row r="1075" spans="2:7" ht="15">
      <c r="B1075" s="13">
        <v>43041</v>
      </c>
      <c r="C1075" s="10">
        <v>593</v>
      </c>
      <c r="D1075" s="14">
        <v>16.23</v>
      </c>
      <c r="E1075" s="47">
        <f t="shared" ca="1" si="16"/>
        <v>9624.39</v>
      </c>
      <c r="F1075" s="11">
        <v>0.60822916666666671</v>
      </c>
      <c r="G1075" s="10" t="s">
        <v>1</v>
      </c>
    </row>
    <row r="1076" spans="2:7" ht="15">
      <c r="B1076" s="13">
        <v>43041</v>
      </c>
      <c r="C1076" s="10">
        <v>1099</v>
      </c>
      <c r="D1076" s="14">
        <v>16.225000000000001</v>
      </c>
      <c r="E1076" s="47">
        <f t="shared" ca="1" si="16"/>
        <v>17831.275000000001</v>
      </c>
      <c r="F1076" s="11">
        <v>0.60822916666666671</v>
      </c>
      <c r="G1076" s="10" t="s">
        <v>1</v>
      </c>
    </row>
    <row r="1077" spans="2:7" ht="15">
      <c r="B1077" s="13">
        <v>43041</v>
      </c>
      <c r="C1077" s="10">
        <v>551</v>
      </c>
      <c r="D1077" s="14">
        <v>16.22</v>
      </c>
      <c r="E1077" s="47">
        <f t="shared" ca="1" si="16"/>
        <v>8937.2199999999993</v>
      </c>
      <c r="F1077" s="11">
        <v>0.6083101851851852</v>
      </c>
      <c r="G1077" s="10" t="s">
        <v>1</v>
      </c>
    </row>
    <row r="1078" spans="2:7" ht="15">
      <c r="B1078" s="13">
        <v>43041</v>
      </c>
      <c r="C1078" s="10">
        <v>95</v>
      </c>
      <c r="D1078" s="14">
        <v>16.215</v>
      </c>
      <c r="E1078" s="47">
        <f t="shared" ca="1" si="16"/>
        <v>1540.425</v>
      </c>
      <c r="F1078" s="11">
        <v>0.60840277777777774</v>
      </c>
      <c r="G1078" s="10" t="s">
        <v>1</v>
      </c>
    </row>
    <row r="1079" spans="2:7" ht="15">
      <c r="B1079" s="13">
        <v>43041</v>
      </c>
      <c r="C1079" s="10">
        <v>231</v>
      </c>
      <c r="D1079" s="14">
        <v>16.22</v>
      </c>
      <c r="E1079" s="47">
        <f t="shared" ca="1" si="16"/>
        <v>3746.8199999999997</v>
      </c>
      <c r="F1079" s="11">
        <v>0.60947916666666668</v>
      </c>
      <c r="G1079" s="10" t="s">
        <v>1</v>
      </c>
    </row>
    <row r="1080" spans="2:7" ht="15">
      <c r="B1080" s="13">
        <v>43041</v>
      </c>
      <c r="C1080" s="10">
        <v>217</v>
      </c>
      <c r="D1080" s="14">
        <v>16.22</v>
      </c>
      <c r="E1080" s="47">
        <f t="shared" ca="1" si="16"/>
        <v>3519.74</v>
      </c>
      <c r="F1080" s="11">
        <v>0.60947916666666668</v>
      </c>
      <c r="G1080" s="10" t="s">
        <v>1</v>
      </c>
    </row>
    <row r="1081" spans="2:7" ht="15">
      <c r="B1081" s="13">
        <v>43041</v>
      </c>
      <c r="C1081" s="10">
        <v>830</v>
      </c>
      <c r="D1081" s="14">
        <v>16.215</v>
      </c>
      <c r="E1081" s="47">
        <f t="shared" ca="1" si="16"/>
        <v>13458.45</v>
      </c>
      <c r="F1081" s="11">
        <v>0.60990740740740745</v>
      </c>
      <c r="G1081" s="10" t="s">
        <v>1</v>
      </c>
    </row>
    <row r="1082" spans="2:7" ht="15">
      <c r="B1082" s="13">
        <v>43041</v>
      </c>
      <c r="C1082" s="10">
        <v>186</v>
      </c>
      <c r="D1082" s="14">
        <v>16.21</v>
      </c>
      <c r="E1082" s="47">
        <f t="shared" ca="1" si="16"/>
        <v>3015.06</v>
      </c>
      <c r="F1082" s="11">
        <v>0.60995370370370372</v>
      </c>
      <c r="G1082" s="10" t="s">
        <v>1</v>
      </c>
    </row>
    <row r="1083" spans="2:7" ht="15">
      <c r="B1083" s="13">
        <v>43041</v>
      </c>
      <c r="C1083" s="10">
        <v>210</v>
      </c>
      <c r="D1083" s="14">
        <v>16.21</v>
      </c>
      <c r="E1083" s="47">
        <f t="shared" ca="1" si="16"/>
        <v>3404.1000000000004</v>
      </c>
      <c r="F1083" s="11">
        <v>0.60995370370370372</v>
      </c>
      <c r="G1083" s="10" t="s">
        <v>1</v>
      </c>
    </row>
    <row r="1084" spans="2:7" ht="15">
      <c r="B1084" s="13">
        <v>43041</v>
      </c>
      <c r="C1084" s="10">
        <v>300</v>
      </c>
      <c r="D1084" s="14">
        <v>16.21</v>
      </c>
      <c r="E1084" s="47">
        <f t="shared" ca="1" si="16"/>
        <v>4863</v>
      </c>
      <c r="F1084" s="11">
        <v>0.60995370370370372</v>
      </c>
      <c r="G1084" s="10" t="s">
        <v>1</v>
      </c>
    </row>
    <row r="1085" spans="2:7" ht="15">
      <c r="B1085" s="13">
        <v>43041</v>
      </c>
      <c r="C1085" s="10">
        <v>220</v>
      </c>
      <c r="D1085" s="14">
        <v>16.21</v>
      </c>
      <c r="E1085" s="47">
        <f t="shared" ca="1" si="16"/>
        <v>3566.2000000000003</v>
      </c>
      <c r="F1085" s="11">
        <v>0.60996527777777776</v>
      </c>
      <c r="G1085" s="10" t="s">
        <v>1</v>
      </c>
    </row>
    <row r="1086" spans="2:7" ht="15">
      <c r="B1086" s="13">
        <v>43041</v>
      </c>
      <c r="C1086" s="10">
        <v>273</v>
      </c>
      <c r="D1086" s="14">
        <v>16.204999999999998</v>
      </c>
      <c r="E1086" s="47">
        <f t="shared" ca="1" si="16"/>
        <v>4423.9649999999992</v>
      </c>
      <c r="F1086" s="11">
        <v>0.61003472222222221</v>
      </c>
      <c r="G1086" s="10" t="s">
        <v>1</v>
      </c>
    </row>
    <row r="1087" spans="2:7" ht="15">
      <c r="B1087" s="13">
        <v>43041</v>
      </c>
      <c r="C1087" s="10">
        <v>437</v>
      </c>
      <c r="D1087" s="14">
        <v>16.204999999999998</v>
      </c>
      <c r="E1087" s="47">
        <f t="shared" ca="1" si="16"/>
        <v>7081.5849999999991</v>
      </c>
      <c r="F1087" s="11">
        <v>0.61003472222222221</v>
      </c>
      <c r="G1087" s="10" t="s">
        <v>1</v>
      </c>
    </row>
    <row r="1088" spans="2:7" ht="15">
      <c r="B1088" s="13">
        <v>43041</v>
      </c>
      <c r="C1088" s="10">
        <v>160</v>
      </c>
      <c r="D1088" s="14">
        <v>16.204999999999998</v>
      </c>
      <c r="E1088" s="47">
        <f t="shared" ca="1" si="16"/>
        <v>2592.7999999999997</v>
      </c>
      <c r="F1088" s="11">
        <v>0.61003472222222221</v>
      </c>
      <c r="G1088" s="10" t="s">
        <v>1</v>
      </c>
    </row>
    <row r="1089" spans="2:7" ht="15">
      <c r="B1089" s="13">
        <v>43041</v>
      </c>
      <c r="C1089" s="10">
        <v>11</v>
      </c>
      <c r="D1089" s="14">
        <v>16.204999999999998</v>
      </c>
      <c r="E1089" s="47">
        <f t="shared" ca="1" si="16"/>
        <v>178.255</v>
      </c>
      <c r="F1089" s="11">
        <v>0.61027777777777781</v>
      </c>
      <c r="G1089" s="10" t="s">
        <v>1</v>
      </c>
    </row>
    <row r="1090" spans="2:7" ht="15">
      <c r="B1090" s="13">
        <v>43041</v>
      </c>
      <c r="C1090" s="10">
        <v>173</v>
      </c>
      <c r="D1090" s="14">
        <v>16.204999999999998</v>
      </c>
      <c r="E1090" s="47">
        <f t="shared" ca="1" si="16"/>
        <v>2803.4649999999997</v>
      </c>
      <c r="F1090" s="11">
        <v>0.61027777777777781</v>
      </c>
      <c r="G1090" s="10" t="s">
        <v>1</v>
      </c>
    </row>
    <row r="1091" spans="2:7" ht="15">
      <c r="B1091" s="13">
        <v>43041</v>
      </c>
      <c r="C1091" s="10">
        <v>70</v>
      </c>
      <c r="D1091" s="14">
        <v>16.204999999999998</v>
      </c>
      <c r="E1091" s="47">
        <f t="shared" ca="1" si="16"/>
        <v>1134.3499999999999</v>
      </c>
      <c r="F1091" s="11">
        <v>0.61027777777777781</v>
      </c>
      <c r="G1091" s="10" t="s">
        <v>1</v>
      </c>
    </row>
    <row r="1092" spans="2:7" ht="15">
      <c r="B1092" s="13">
        <v>43041</v>
      </c>
      <c r="C1092" s="10">
        <v>198</v>
      </c>
      <c r="D1092" s="14">
        <v>16.204999999999998</v>
      </c>
      <c r="E1092" s="47">
        <f t="shared" ca="1" si="16"/>
        <v>3208.5899999999997</v>
      </c>
      <c r="F1092" s="11">
        <v>0.61027777777777781</v>
      </c>
      <c r="G1092" s="10" t="s">
        <v>1</v>
      </c>
    </row>
    <row r="1093" spans="2:7" ht="15">
      <c r="B1093" s="13">
        <v>43041</v>
      </c>
      <c r="C1093" s="10">
        <v>123</v>
      </c>
      <c r="D1093" s="14">
        <v>16.204999999999998</v>
      </c>
      <c r="E1093" s="47">
        <f t="shared" ref="E1093:E1156" ca="1" si="17">+C1093*D1093</f>
        <v>1993.2149999999997</v>
      </c>
      <c r="F1093" s="11">
        <v>0.61027777777777781</v>
      </c>
      <c r="G1093" s="10" t="s">
        <v>1</v>
      </c>
    </row>
    <row r="1094" spans="2:7" ht="15">
      <c r="B1094" s="13">
        <v>43041</v>
      </c>
      <c r="C1094" s="10">
        <v>110</v>
      </c>
      <c r="D1094" s="14">
        <v>16.204999999999998</v>
      </c>
      <c r="E1094" s="47">
        <f t="shared" ca="1" si="17"/>
        <v>1782.5499999999997</v>
      </c>
      <c r="F1094" s="11">
        <v>0.61027777777777781</v>
      </c>
      <c r="G1094" s="10" t="s">
        <v>1</v>
      </c>
    </row>
    <row r="1095" spans="2:7" ht="15">
      <c r="B1095" s="13">
        <v>43041</v>
      </c>
      <c r="C1095" s="10">
        <v>89</v>
      </c>
      <c r="D1095" s="14">
        <v>16.204999999999998</v>
      </c>
      <c r="E1095" s="47">
        <f t="shared" ca="1" si="17"/>
        <v>1442.2449999999999</v>
      </c>
      <c r="F1095" s="11">
        <v>0.61027777777777781</v>
      </c>
      <c r="G1095" s="10" t="s">
        <v>1</v>
      </c>
    </row>
    <row r="1096" spans="2:7" ht="15">
      <c r="B1096" s="13">
        <v>43041</v>
      </c>
      <c r="C1096" s="10">
        <v>398</v>
      </c>
      <c r="D1096" s="14">
        <v>16.204999999999998</v>
      </c>
      <c r="E1096" s="47">
        <f t="shared" ca="1" si="17"/>
        <v>6449.5899999999992</v>
      </c>
      <c r="F1096" s="11">
        <v>0.61048611111111117</v>
      </c>
      <c r="G1096" s="10" t="s">
        <v>1</v>
      </c>
    </row>
    <row r="1097" spans="2:7" ht="15">
      <c r="B1097" s="13">
        <v>43041</v>
      </c>
      <c r="C1097" s="10">
        <v>105</v>
      </c>
      <c r="D1097" s="14">
        <v>16.204999999999998</v>
      </c>
      <c r="E1097" s="47">
        <f t="shared" ca="1" si="17"/>
        <v>1701.5249999999999</v>
      </c>
      <c r="F1097" s="11">
        <v>0.61050925925925925</v>
      </c>
      <c r="G1097" s="10" t="s">
        <v>1</v>
      </c>
    </row>
    <row r="1098" spans="2:7" ht="15">
      <c r="B1098" s="13">
        <v>43041</v>
      </c>
      <c r="C1098" s="10">
        <v>1000</v>
      </c>
      <c r="D1098" s="14">
        <v>16.21</v>
      </c>
      <c r="E1098" s="47">
        <f t="shared" ca="1" si="17"/>
        <v>16210</v>
      </c>
      <c r="F1098" s="11">
        <v>0.61133101851851845</v>
      </c>
      <c r="G1098" s="10" t="s">
        <v>1</v>
      </c>
    </row>
    <row r="1099" spans="2:7" ht="15">
      <c r="B1099" s="13">
        <v>43041</v>
      </c>
      <c r="C1099" s="10">
        <v>72</v>
      </c>
      <c r="D1099" s="14">
        <v>16.21</v>
      </c>
      <c r="E1099" s="47">
        <f t="shared" ca="1" si="17"/>
        <v>1167.1200000000001</v>
      </c>
      <c r="F1099" s="11">
        <v>0.61133101851851845</v>
      </c>
      <c r="G1099" s="10" t="s">
        <v>1</v>
      </c>
    </row>
    <row r="1100" spans="2:7" ht="15">
      <c r="B1100" s="13">
        <v>43041</v>
      </c>
      <c r="C1100" s="10">
        <v>151</v>
      </c>
      <c r="D1100" s="14">
        <v>16.215</v>
      </c>
      <c r="E1100" s="47">
        <f t="shared" ca="1" si="17"/>
        <v>2448.4650000000001</v>
      </c>
      <c r="F1100" s="11">
        <v>0.61133101851851845</v>
      </c>
      <c r="G1100" s="10" t="s">
        <v>1</v>
      </c>
    </row>
    <row r="1101" spans="2:7" ht="15">
      <c r="B1101" s="13">
        <v>43041</v>
      </c>
      <c r="C1101" s="10">
        <v>227</v>
      </c>
      <c r="D1101" s="14">
        <v>16.21</v>
      </c>
      <c r="E1101" s="47">
        <f t="shared" ca="1" si="17"/>
        <v>3679.67</v>
      </c>
      <c r="F1101" s="11">
        <v>0.61133101851851845</v>
      </c>
      <c r="G1101" s="10" t="s">
        <v>1</v>
      </c>
    </row>
    <row r="1102" spans="2:7" ht="15">
      <c r="B1102" s="13">
        <v>43041</v>
      </c>
      <c r="C1102" s="10">
        <v>671</v>
      </c>
      <c r="D1102" s="14">
        <v>16.21</v>
      </c>
      <c r="E1102" s="47">
        <f t="shared" ca="1" si="17"/>
        <v>10876.91</v>
      </c>
      <c r="F1102" s="11">
        <v>0.61133101851851845</v>
      </c>
      <c r="G1102" s="10" t="s">
        <v>1</v>
      </c>
    </row>
    <row r="1103" spans="2:7" ht="15">
      <c r="B1103" s="13">
        <v>43041</v>
      </c>
      <c r="C1103" s="10">
        <v>185</v>
      </c>
      <c r="D1103" s="14">
        <v>16.215</v>
      </c>
      <c r="E1103" s="47">
        <f t="shared" ca="1" si="17"/>
        <v>2999.7750000000001</v>
      </c>
      <c r="F1103" s="11">
        <v>0.61137731481481483</v>
      </c>
      <c r="G1103" s="10" t="s">
        <v>1</v>
      </c>
    </row>
    <row r="1104" spans="2:7" ht="15">
      <c r="B1104" s="13">
        <v>43041</v>
      </c>
      <c r="C1104" s="10">
        <v>34</v>
      </c>
      <c r="D1104" s="14">
        <v>16.215</v>
      </c>
      <c r="E1104" s="47">
        <f t="shared" ca="1" si="17"/>
        <v>551.30999999999995</v>
      </c>
      <c r="F1104" s="11">
        <v>0.61137731481481483</v>
      </c>
      <c r="G1104" s="10" t="s">
        <v>1</v>
      </c>
    </row>
    <row r="1105" spans="2:7" ht="15">
      <c r="B1105" s="13">
        <v>43041</v>
      </c>
      <c r="C1105" s="10">
        <v>213</v>
      </c>
      <c r="D1105" s="14">
        <v>16.215</v>
      </c>
      <c r="E1105" s="47">
        <f t="shared" ca="1" si="17"/>
        <v>3453.7950000000001</v>
      </c>
      <c r="F1105" s="11">
        <v>0.61137731481481483</v>
      </c>
      <c r="G1105" s="10" t="s">
        <v>1</v>
      </c>
    </row>
    <row r="1106" spans="2:7" ht="15">
      <c r="B1106" s="13">
        <v>43041</v>
      </c>
      <c r="C1106" s="10">
        <v>288</v>
      </c>
      <c r="D1106" s="14">
        <v>16.225000000000001</v>
      </c>
      <c r="E1106" s="47">
        <f t="shared" ca="1" si="17"/>
        <v>4672.8</v>
      </c>
      <c r="F1106" s="11">
        <v>0.61185185185185187</v>
      </c>
      <c r="G1106" s="10" t="s">
        <v>1</v>
      </c>
    </row>
    <row r="1107" spans="2:7" ht="15">
      <c r="B1107" s="13">
        <v>43041</v>
      </c>
      <c r="C1107" s="10">
        <v>389</v>
      </c>
      <c r="D1107" s="14">
        <v>16.225000000000001</v>
      </c>
      <c r="E1107" s="47">
        <f t="shared" ca="1" si="17"/>
        <v>6311.5250000000005</v>
      </c>
      <c r="F1107" s="11">
        <v>0.61190972222222217</v>
      </c>
      <c r="G1107" s="10" t="s">
        <v>1</v>
      </c>
    </row>
    <row r="1108" spans="2:7" ht="15">
      <c r="B1108" s="13">
        <v>43041</v>
      </c>
      <c r="C1108" s="10">
        <v>544</v>
      </c>
      <c r="D1108" s="14">
        <v>16.225000000000001</v>
      </c>
      <c r="E1108" s="47">
        <f t="shared" ca="1" si="17"/>
        <v>8826.4000000000015</v>
      </c>
      <c r="F1108" s="11">
        <v>0.61190972222222217</v>
      </c>
      <c r="G1108" s="10" t="s">
        <v>1</v>
      </c>
    </row>
    <row r="1109" spans="2:7" ht="15">
      <c r="B1109" s="13">
        <v>43041</v>
      </c>
      <c r="C1109" s="10">
        <v>300</v>
      </c>
      <c r="D1109" s="14">
        <v>16.225000000000001</v>
      </c>
      <c r="E1109" s="47">
        <f t="shared" ca="1" si="17"/>
        <v>4867.5</v>
      </c>
      <c r="F1109" s="11">
        <v>0.61192129629629632</v>
      </c>
      <c r="G1109" s="10" t="s">
        <v>1</v>
      </c>
    </row>
    <row r="1110" spans="2:7" ht="15">
      <c r="B1110" s="13">
        <v>43041</v>
      </c>
      <c r="C1110" s="10">
        <v>494</v>
      </c>
      <c r="D1110" s="14">
        <v>16.225000000000001</v>
      </c>
      <c r="E1110" s="47">
        <f t="shared" ca="1" si="17"/>
        <v>8015.1500000000005</v>
      </c>
      <c r="F1110" s="11">
        <v>0.61200231481481482</v>
      </c>
      <c r="G1110" s="10" t="s">
        <v>1</v>
      </c>
    </row>
    <row r="1111" spans="2:7" ht="15">
      <c r="B1111" s="13">
        <v>43041</v>
      </c>
      <c r="C1111" s="10">
        <v>897</v>
      </c>
      <c r="D1111" s="14">
        <v>16.22</v>
      </c>
      <c r="E1111" s="47">
        <f t="shared" ca="1" si="17"/>
        <v>14549.339999999998</v>
      </c>
      <c r="F1111" s="11">
        <v>0.6121064814814815</v>
      </c>
      <c r="G1111" s="10" t="s">
        <v>1</v>
      </c>
    </row>
    <row r="1112" spans="2:7" ht="15">
      <c r="B1112" s="13">
        <v>43041</v>
      </c>
      <c r="C1112" s="10">
        <v>207</v>
      </c>
      <c r="D1112" s="14">
        <v>16.22</v>
      </c>
      <c r="E1112" s="47">
        <f t="shared" ca="1" si="17"/>
        <v>3357.54</v>
      </c>
      <c r="F1112" s="11">
        <v>0.6121064814814815</v>
      </c>
      <c r="G1112" s="10" t="s">
        <v>1</v>
      </c>
    </row>
    <row r="1113" spans="2:7" ht="15">
      <c r="B1113" s="13">
        <v>43041</v>
      </c>
      <c r="C1113" s="10">
        <v>369</v>
      </c>
      <c r="D1113" s="14">
        <v>16.22</v>
      </c>
      <c r="E1113" s="47">
        <f t="shared" ca="1" si="17"/>
        <v>5985.1799999999994</v>
      </c>
      <c r="F1113" s="11">
        <v>0.6121064814814815</v>
      </c>
      <c r="G1113" s="10" t="s">
        <v>1</v>
      </c>
    </row>
    <row r="1114" spans="2:7" ht="15">
      <c r="B1114" s="13">
        <v>43041</v>
      </c>
      <c r="C1114" s="10">
        <v>11</v>
      </c>
      <c r="D1114" s="14">
        <v>16.21</v>
      </c>
      <c r="E1114" s="47">
        <f t="shared" ca="1" si="17"/>
        <v>178.31</v>
      </c>
      <c r="F1114" s="11">
        <v>0.6130092592592592</v>
      </c>
      <c r="G1114" s="10" t="s">
        <v>1</v>
      </c>
    </row>
    <row r="1115" spans="2:7" ht="15">
      <c r="B1115" s="13">
        <v>43041</v>
      </c>
      <c r="C1115" s="10">
        <v>185</v>
      </c>
      <c r="D1115" s="14">
        <v>16.21</v>
      </c>
      <c r="E1115" s="47">
        <f t="shared" ca="1" si="17"/>
        <v>2998.8500000000004</v>
      </c>
      <c r="F1115" s="11">
        <v>0.6130092592592592</v>
      </c>
      <c r="G1115" s="10" t="s">
        <v>1</v>
      </c>
    </row>
    <row r="1116" spans="2:7" ht="15">
      <c r="B1116" s="13">
        <v>43041</v>
      </c>
      <c r="C1116" s="10">
        <v>58</v>
      </c>
      <c r="D1116" s="14">
        <v>16.21</v>
      </c>
      <c r="E1116" s="47">
        <f t="shared" ca="1" si="17"/>
        <v>940.18000000000006</v>
      </c>
      <c r="F1116" s="11">
        <v>0.6130092592592592</v>
      </c>
      <c r="G1116" s="10" t="s">
        <v>1</v>
      </c>
    </row>
    <row r="1117" spans="2:7" ht="15">
      <c r="B1117" s="13">
        <v>43041</v>
      </c>
      <c r="C1117" s="10">
        <v>1023</v>
      </c>
      <c r="D1117" s="14">
        <v>16.204999999999998</v>
      </c>
      <c r="E1117" s="47">
        <f t="shared" ca="1" si="17"/>
        <v>16577.714999999997</v>
      </c>
      <c r="F1117" s="11">
        <v>0.61343749999999997</v>
      </c>
      <c r="G1117" s="10" t="s">
        <v>1</v>
      </c>
    </row>
    <row r="1118" spans="2:7" ht="15">
      <c r="B1118" s="13">
        <v>43041</v>
      </c>
      <c r="C1118" s="10">
        <v>618</v>
      </c>
      <c r="D1118" s="14">
        <v>16.225000000000001</v>
      </c>
      <c r="E1118" s="47">
        <f t="shared" ca="1" si="17"/>
        <v>10027.050000000001</v>
      </c>
      <c r="F1118" s="11">
        <v>0.61368055555555556</v>
      </c>
      <c r="G1118" s="10" t="s">
        <v>1</v>
      </c>
    </row>
    <row r="1119" spans="2:7" ht="15">
      <c r="B1119" s="13">
        <v>43041</v>
      </c>
      <c r="C1119" s="10">
        <v>236</v>
      </c>
      <c r="D1119" s="14">
        <v>16.225000000000001</v>
      </c>
      <c r="E1119" s="47">
        <f t="shared" ca="1" si="17"/>
        <v>3829.1000000000004</v>
      </c>
      <c r="F1119" s="11">
        <v>0.61368055555555556</v>
      </c>
      <c r="G1119" s="10" t="s">
        <v>1</v>
      </c>
    </row>
    <row r="1120" spans="2:7" ht="15">
      <c r="B1120" s="13">
        <v>43041</v>
      </c>
      <c r="C1120" s="10">
        <v>287</v>
      </c>
      <c r="D1120" s="14">
        <v>16.225000000000001</v>
      </c>
      <c r="E1120" s="47">
        <f t="shared" ca="1" si="17"/>
        <v>4656.5750000000007</v>
      </c>
      <c r="F1120" s="11">
        <v>0.61370370370370375</v>
      </c>
      <c r="G1120" s="10" t="s">
        <v>1</v>
      </c>
    </row>
    <row r="1121" spans="2:7" ht="15">
      <c r="B1121" s="13">
        <v>43041</v>
      </c>
      <c r="C1121" s="10">
        <v>97</v>
      </c>
      <c r="D1121" s="14">
        <v>16.225000000000001</v>
      </c>
      <c r="E1121" s="47">
        <f t="shared" ca="1" si="17"/>
        <v>1573.825</v>
      </c>
      <c r="F1121" s="11">
        <v>0.61370370370370375</v>
      </c>
      <c r="G1121" s="10" t="s">
        <v>1</v>
      </c>
    </row>
    <row r="1122" spans="2:7" ht="15">
      <c r="B1122" s="13">
        <v>43041</v>
      </c>
      <c r="C1122" s="10">
        <v>389</v>
      </c>
      <c r="D1122" s="14">
        <v>16.225000000000001</v>
      </c>
      <c r="E1122" s="47">
        <f t="shared" ca="1" si="17"/>
        <v>6311.5250000000005</v>
      </c>
      <c r="F1122" s="11">
        <v>0.61371527777777779</v>
      </c>
      <c r="G1122" s="10" t="s">
        <v>1</v>
      </c>
    </row>
    <row r="1123" spans="2:7" ht="15">
      <c r="B1123" s="13">
        <v>43041</v>
      </c>
      <c r="C1123" s="10">
        <v>502</v>
      </c>
      <c r="D1123" s="14">
        <v>16.22</v>
      </c>
      <c r="E1123" s="47">
        <f t="shared" ca="1" si="17"/>
        <v>8142.44</v>
      </c>
      <c r="F1123" s="11">
        <v>0.61375000000000002</v>
      </c>
      <c r="G1123" s="10" t="s">
        <v>1</v>
      </c>
    </row>
    <row r="1124" spans="2:7" ht="15">
      <c r="B1124" s="13">
        <v>43041</v>
      </c>
      <c r="C1124" s="10">
        <v>474</v>
      </c>
      <c r="D1124" s="14">
        <v>16.22</v>
      </c>
      <c r="E1124" s="47">
        <f t="shared" ca="1" si="17"/>
        <v>7688.28</v>
      </c>
      <c r="F1124" s="11">
        <v>0.6138541666666667</v>
      </c>
      <c r="G1124" s="10" t="s">
        <v>1</v>
      </c>
    </row>
    <row r="1125" spans="2:7" ht="15">
      <c r="B1125" s="13">
        <v>43041</v>
      </c>
      <c r="C1125" s="10">
        <v>51</v>
      </c>
      <c r="D1125" s="14">
        <v>16.22</v>
      </c>
      <c r="E1125" s="47">
        <f t="shared" ca="1" si="17"/>
        <v>827.21999999999991</v>
      </c>
      <c r="F1125" s="11">
        <v>0.61388888888888882</v>
      </c>
      <c r="G1125" s="10" t="s">
        <v>1</v>
      </c>
    </row>
    <row r="1126" spans="2:7" ht="15">
      <c r="B1126" s="13">
        <v>43041</v>
      </c>
      <c r="C1126" s="10">
        <v>430</v>
      </c>
      <c r="D1126" s="14">
        <v>16.22</v>
      </c>
      <c r="E1126" s="47">
        <f t="shared" ca="1" si="17"/>
        <v>6974.5999999999995</v>
      </c>
      <c r="F1126" s="11">
        <v>0.61388888888888882</v>
      </c>
      <c r="G1126" s="10" t="s">
        <v>1</v>
      </c>
    </row>
    <row r="1127" spans="2:7" ht="15">
      <c r="B1127" s="13">
        <v>43041</v>
      </c>
      <c r="C1127" s="10">
        <v>893</v>
      </c>
      <c r="D1127" s="14">
        <v>16.215</v>
      </c>
      <c r="E1127" s="47">
        <f t="shared" ca="1" si="17"/>
        <v>14479.994999999999</v>
      </c>
      <c r="F1127" s="11">
        <v>0.61396990740740742</v>
      </c>
      <c r="G1127" s="10" t="s">
        <v>1</v>
      </c>
    </row>
    <row r="1128" spans="2:7" ht="15">
      <c r="B1128" s="13">
        <v>43041</v>
      </c>
      <c r="C1128" s="10">
        <v>153</v>
      </c>
      <c r="D1128" s="14">
        <v>16.21</v>
      </c>
      <c r="E1128" s="47">
        <f t="shared" ca="1" si="17"/>
        <v>2480.13</v>
      </c>
      <c r="F1128" s="11">
        <v>0.61401620370370369</v>
      </c>
      <c r="G1128" s="10" t="s">
        <v>1</v>
      </c>
    </row>
    <row r="1129" spans="2:7" ht="15">
      <c r="B1129" s="13">
        <v>43041</v>
      </c>
      <c r="C1129" s="10">
        <v>173</v>
      </c>
      <c r="D1129" s="14">
        <v>16.21</v>
      </c>
      <c r="E1129" s="47">
        <f t="shared" ca="1" si="17"/>
        <v>2804.33</v>
      </c>
      <c r="F1129" s="11">
        <v>0.61401620370370369</v>
      </c>
      <c r="G1129" s="10" t="s">
        <v>1</v>
      </c>
    </row>
    <row r="1130" spans="2:7" ht="15">
      <c r="B1130" s="13">
        <v>43041</v>
      </c>
      <c r="C1130" s="10">
        <v>616</v>
      </c>
      <c r="D1130" s="14">
        <v>16.21</v>
      </c>
      <c r="E1130" s="47">
        <f t="shared" ca="1" si="17"/>
        <v>9985.36</v>
      </c>
      <c r="F1130" s="11">
        <v>0.61401620370370369</v>
      </c>
      <c r="G1130" s="10" t="s">
        <v>1</v>
      </c>
    </row>
    <row r="1131" spans="2:7" ht="15">
      <c r="B1131" s="13">
        <v>43041</v>
      </c>
      <c r="C1131" s="10">
        <v>856</v>
      </c>
      <c r="D1131" s="14">
        <v>16.204999999999998</v>
      </c>
      <c r="E1131" s="47">
        <f t="shared" ca="1" si="17"/>
        <v>13871.479999999998</v>
      </c>
      <c r="F1131" s="11">
        <v>0.61443287037037042</v>
      </c>
      <c r="G1131" s="10" t="s">
        <v>1</v>
      </c>
    </row>
    <row r="1132" spans="2:7" ht="15">
      <c r="B1132" s="13">
        <v>43041</v>
      </c>
      <c r="C1132" s="10">
        <v>387</v>
      </c>
      <c r="D1132" s="14">
        <v>16.21</v>
      </c>
      <c r="E1132" s="47">
        <f t="shared" ca="1" si="17"/>
        <v>6273.27</v>
      </c>
      <c r="F1132" s="11">
        <v>0.61479166666666674</v>
      </c>
      <c r="G1132" s="10" t="s">
        <v>1</v>
      </c>
    </row>
    <row r="1133" spans="2:7" ht="15">
      <c r="B1133" s="13">
        <v>43041</v>
      </c>
      <c r="C1133" s="10">
        <v>354</v>
      </c>
      <c r="D1133" s="14">
        <v>16.21</v>
      </c>
      <c r="E1133" s="47">
        <f t="shared" ca="1" si="17"/>
        <v>5738.34</v>
      </c>
      <c r="F1133" s="11">
        <v>0.61482638888888885</v>
      </c>
      <c r="G1133" s="10" t="s">
        <v>1</v>
      </c>
    </row>
    <row r="1134" spans="2:7" ht="15">
      <c r="B1134" s="13">
        <v>43041</v>
      </c>
      <c r="C1134" s="10">
        <v>841</v>
      </c>
      <c r="D1134" s="14">
        <v>16.21</v>
      </c>
      <c r="E1134" s="47">
        <f t="shared" ca="1" si="17"/>
        <v>13632.61</v>
      </c>
      <c r="F1134" s="11">
        <v>0.61482638888888885</v>
      </c>
      <c r="G1134" s="10" t="s">
        <v>1</v>
      </c>
    </row>
    <row r="1135" spans="2:7" ht="15">
      <c r="B1135" s="13">
        <v>43041</v>
      </c>
      <c r="C1135" s="10">
        <v>181</v>
      </c>
      <c r="D1135" s="14">
        <v>16.225000000000001</v>
      </c>
      <c r="E1135" s="47">
        <f t="shared" ca="1" si="17"/>
        <v>2936.7250000000004</v>
      </c>
      <c r="F1135" s="11">
        <v>0.61482638888888885</v>
      </c>
      <c r="G1135" s="10" t="s">
        <v>1</v>
      </c>
    </row>
    <row r="1136" spans="2:7" ht="15">
      <c r="B1136" s="13">
        <v>43041</v>
      </c>
      <c r="C1136" s="10">
        <v>77</v>
      </c>
      <c r="D1136" s="14">
        <v>16.225000000000001</v>
      </c>
      <c r="E1136" s="47">
        <f t="shared" ca="1" si="17"/>
        <v>1249.325</v>
      </c>
      <c r="F1136" s="11">
        <v>0.61483796296296289</v>
      </c>
      <c r="G1136" s="10" t="s">
        <v>1</v>
      </c>
    </row>
    <row r="1137" spans="2:7" ht="15">
      <c r="B1137" s="13">
        <v>43041</v>
      </c>
      <c r="C1137" s="10">
        <v>254</v>
      </c>
      <c r="D1137" s="14">
        <v>16.239999999999998</v>
      </c>
      <c r="E1137" s="47">
        <f t="shared" ca="1" si="17"/>
        <v>4124.96</v>
      </c>
      <c r="F1137" s="11">
        <v>0.61487268518518523</v>
      </c>
      <c r="G1137" s="10" t="s">
        <v>1</v>
      </c>
    </row>
    <row r="1138" spans="2:7" ht="15">
      <c r="B1138" s="13">
        <v>43041</v>
      </c>
      <c r="C1138" s="10">
        <v>389</v>
      </c>
      <c r="D1138" s="14">
        <v>16.225000000000001</v>
      </c>
      <c r="E1138" s="47">
        <f t="shared" ca="1" si="17"/>
        <v>6311.5250000000005</v>
      </c>
      <c r="F1138" s="11">
        <v>0.61487268518518523</v>
      </c>
      <c r="G1138" s="10" t="s">
        <v>1</v>
      </c>
    </row>
    <row r="1139" spans="2:7" ht="15">
      <c r="B1139" s="13">
        <v>43041</v>
      </c>
      <c r="C1139" s="10">
        <v>310</v>
      </c>
      <c r="D1139" s="14">
        <v>16.239999999999998</v>
      </c>
      <c r="E1139" s="47">
        <f t="shared" ca="1" si="17"/>
        <v>5034.3999999999996</v>
      </c>
      <c r="F1139" s="11">
        <v>0.61487268518518523</v>
      </c>
      <c r="G1139" s="10" t="s">
        <v>1</v>
      </c>
    </row>
    <row r="1140" spans="2:7" ht="15">
      <c r="B1140" s="13">
        <v>43041</v>
      </c>
      <c r="C1140" s="10">
        <v>308</v>
      </c>
      <c r="D1140" s="14">
        <v>16.234999999999999</v>
      </c>
      <c r="E1140" s="47">
        <f t="shared" ca="1" si="17"/>
        <v>5000.38</v>
      </c>
      <c r="F1140" s="11">
        <v>0.61488425925925927</v>
      </c>
      <c r="G1140" s="10" t="s">
        <v>1</v>
      </c>
    </row>
    <row r="1141" spans="2:7" ht="15">
      <c r="B1141" s="13">
        <v>43041</v>
      </c>
      <c r="C1141" s="10">
        <v>533</v>
      </c>
      <c r="D1141" s="14">
        <v>16.234999999999999</v>
      </c>
      <c r="E1141" s="47">
        <f t="shared" ca="1" si="17"/>
        <v>8653.2549999999992</v>
      </c>
      <c r="F1141" s="11">
        <v>0.61488425925925927</v>
      </c>
      <c r="G1141" s="10" t="s">
        <v>1</v>
      </c>
    </row>
    <row r="1142" spans="2:7" ht="15">
      <c r="B1142" s="13">
        <v>43041</v>
      </c>
      <c r="C1142" s="10">
        <v>549</v>
      </c>
      <c r="D1142" s="14">
        <v>16.234999999999999</v>
      </c>
      <c r="E1142" s="47">
        <f t="shared" ca="1" si="17"/>
        <v>8913.0149999999994</v>
      </c>
      <c r="F1142" s="11">
        <v>0.61488425925925927</v>
      </c>
      <c r="G1142" s="10" t="s">
        <v>1</v>
      </c>
    </row>
    <row r="1143" spans="2:7" ht="15">
      <c r="B1143" s="13">
        <v>43041</v>
      </c>
      <c r="C1143" s="10">
        <v>220</v>
      </c>
      <c r="D1143" s="14">
        <v>16.239999999999998</v>
      </c>
      <c r="E1143" s="47">
        <f t="shared" ca="1" si="17"/>
        <v>3572.7999999999997</v>
      </c>
      <c r="F1143" s="11">
        <v>0.61493055555555554</v>
      </c>
      <c r="G1143" s="10" t="s">
        <v>1</v>
      </c>
    </row>
    <row r="1144" spans="2:7" ht="15">
      <c r="B1144" s="13">
        <v>43041</v>
      </c>
      <c r="C1144" s="10">
        <v>34</v>
      </c>
      <c r="D1144" s="14">
        <v>16.239999999999998</v>
      </c>
      <c r="E1144" s="47">
        <f t="shared" ca="1" si="17"/>
        <v>552.16</v>
      </c>
      <c r="F1144" s="11">
        <v>0.61493055555555554</v>
      </c>
      <c r="G1144" s="10" t="s">
        <v>1</v>
      </c>
    </row>
    <row r="1145" spans="2:7" ht="15">
      <c r="B1145" s="13">
        <v>43041</v>
      </c>
      <c r="C1145" s="10">
        <v>600</v>
      </c>
      <c r="D1145" s="14">
        <v>16.239999999999998</v>
      </c>
      <c r="E1145" s="47">
        <f t="shared" ca="1" si="17"/>
        <v>9743.9999999999982</v>
      </c>
      <c r="F1145" s="11">
        <v>0.61493055555555554</v>
      </c>
      <c r="G1145" s="10" t="s">
        <v>1</v>
      </c>
    </row>
    <row r="1146" spans="2:7" ht="15">
      <c r="B1146" s="13">
        <v>43041</v>
      </c>
      <c r="C1146" s="10">
        <v>590</v>
      </c>
      <c r="D1146" s="14">
        <v>16.239999999999998</v>
      </c>
      <c r="E1146" s="47">
        <f t="shared" ca="1" si="17"/>
        <v>9581.5999999999985</v>
      </c>
      <c r="F1146" s="11">
        <v>0.61493055555555554</v>
      </c>
      <c r="G1146" s="10" t="s">
        <v>1</v>
      </c>
    </row>
    <row r="1147" spans="2:7" ht="15">
      <c r="B1147" s="13">
        <v>43041</v>
      </c>
      <c r="C1147" s="10">
        <v>19</v>
      </c>
      <c r="D1147" s="14">
        <v>16.239999999999998</v>
      </c>
      <c r="E1147" s="47">
        <f t="shared" ca="1" si="17"/>
        <v>308.55999999999995</v>
      </c>
      <c r="F1147" s="11">
        <v>0.61493055555555554</v>
      </c>
      <c r="G1147" s="10" t="s">
        <v>1</v>
      </c>
    </row>
    <row r="1148" spans="2:7" ht="15">
      <c r="B1148" s="13">
        <v>43041</v>
      </c>
      <c r="C1148" s="10">
        <v>538</v>
      </c>
      <c r="D1148" s="14">
        <v>16.239999999999998</v>
      </c>
      <c r="E1148" s="47">
        <f t="shared" ca="1" si="17"/>
        <v>8737.119999999999</v>
      </c>
      <c r="F1148" s="11">
        <v>0.61493055555555554</v>
      </c>
      <c r="G1148" s="10" t="s">
        <v>1</v>
      </c>
    </row>
    <row r="1149" spans="2:7" ht="15">
      <c r="B1149" s="13">
        <v>43041</v>
      </c>
      <c r="C1149" s="10">
        <v>356</v>
      </c>
      <c r="D1149" s="14">
        <v>16.245000000000001</v>
      </c>
      <c r="E1149" s="47">
        <f t="shared" ca="1" si="17"/>
        <v>5783.22</v>
      </c>
      <c r="F1149" s="11">
        <v>0.61515046296296294</v>
      </c>
      <c r="G1149" s="10" t="s">
        <v>1</v>
      </c>
    </row>
    <row r="1150" spans="2:7" ht="15">
      <c r="B1150" s="13">
        <v>43041</v>
      </c>
      <c r="C1150" s="10">
        <v>273</v>
      </c>
      <c r="D1150" s="14">
        <v>16.245000000000001</v>
      </c>
      <c r="E1150" s="47">
        <f t="shared" ca="1" si="17"/>
        <v>4434.8850000000002</v>
      </c>
      <c r="F1150" s="11">
        <v>0.61515046296296294</v>
      </c>
      <c r="G1150" s="10" t="s">
        <v>1</v>
      </c>
    </row>
    <row r="1151" spans="2:7" ht="15">
      <c r="B1151" s="13">
        <v>43041</v>
      </c>
      <c r="C1151" s="10">
        <v>92</v>
      </c>
      <c r="D1151" s="14">
        <v>16.245000000000001</v>
      </c>
      <c r="E1151" s="47">
        <f t="shared" ca="1" si="17"/>
        <v>1494.5400000000002</v>
      </c>
      <c r="F1151" s="11">
        <v>0.61517361111111113</v>
      </c>
      <c r="G1151" s="10" t="s">
        <v>1</v>
      </c>
    </row>
    <row r="1152" spans="2:7" ht="15">
      <c r="B1152" s="13">
        <v>43041</v>
      </c>
      <c r="C1152" s="10">
        <v>159</v>
      </c>
      <c r="D1152" s="14">
        <v>16.245000000000001</v>
      </c>
      <c r="E1152" s="47">
        <f t="shared" ca="1" si="17"/>
        <v>2582.9550000000004</v>
      </c>
      <c r="F1152" s="11">
        <v>0.61517361111111113</v>
      </c>
      <c r="G1152" s="10" t="s">
        <v>1</v>
      </c>
    </row>
    <row r="1153" spans="2:7" ht="15">
      <c r="B1153" s="13">
        <v>43041</v>
      </c>
      <c r="C1153" s="10">
        <v>206</v>
      </c>
      <c r="D1153" s="14">
        <v>16.245000000000001</v>
      </c>
      <c r="E1153" s="47">
        <f t="shared" ca="1" si="17"/>
        <v>3346.4700000000003</v>
      </c>
      <c r="F1153" s="11">
        <v>0.61517361111111113</v>
      </c>
      <c r="G1153" s="10" t="s">
        <v>1</v>
      </c>
    </row>
    <row r="1154" spans="2:7" ht="15">
      <c r="B1154" s="13">
        <v>43041</v>
      </c>
      <c r="C1154" s="10">
        <v>185</v>
      </c>
      <c r="D1154" s="14">
        <v>16.245000000000001</v>
      </c>
      <c r="E1154" s="47">
        <f t="shared" ca="1" si="17"/>
        <v>3005.3250000000003</v>
      </c>
      <c r="F1154" s="11">
        <v>0.61520833333333336</v>
      </c>
      <c r="G1154" s="10" t="s">
        <v>1</v>
      </c>
    </row>
    <row r="1155" spans="2:7" ht="15">
      <c r="B1155" s="13">
        <v>43041</v>
      </c>
      <c r="C1155" s="10">
        <v>702</v>
      </c>
      <c r="D1155" s="14">
        <v>16.245000000000001</v>
      </c>
      <c r="E1155" s="47">
        <f t="shared" ca="1" si="17"/>
        <v>11403.990000000002</v>
      </c>
      <c r="F1155" s="11">
        <v>0.6152199074074074</v>
      </c>
      <c r="G1155" s="10" t="s">
        <v>1</v>
      </c>
    </row>
    <row r="1156" spans="2:7" ht="15">
      <c r="B1156" s="13">
        <v>43041</v>
      </c>
      <c r="C1156" s="10">
        <v>500</v>
      </c>
      <c r="D1156" s="14">
        <v>16.239999999999998</v>
      </c>
      <c r="E1156" s="47">
        <f t="shared" ca="1" si="17"/>
        <v>8119.9999999999991</v>
      </c>
      <c r="F1156" s="11">
        <v>0.61524305555555558</v>
      </c>
      <c r="G1156" s="10" t="s">
        <v>1</v>
      </c>
    </row>
    <row r="1157" spans="2:7" ht="15">
      <c r="B1157" s="13">
        <v>43041</v>
      </c>
      <c r="C1157" s="10">
        <v>389</v>
      </c>
      <c r="D1157" s="14">
        <v>16.239999999999998</v>
      </c>
      <c r="E1157" s="47">
        <f t="shared" ref="E1157:E1220" ca="1" si="18">+C1157*D1157</f>
        <v>6317.36</v>
      </c>
      <c r="F1157" s="11">
        <v>0.61524305555555558</v>
      </c>
      <c r="G1157" s="10" t="s">
        <v>1</v>
      </c>
    </row>
    <row r="1158" spans="2:7" ht="15">
      <c r="B1158" s="13">
        <v>43041</v>
      </c>
      <c r="C1158" s="10">
        <v>727</v>
      </c>
      <c r="D1158" s="14">
        <v>16.239999999999998</v>
      </c>
      <c r="E1158" s="47">
        <f t="shared" ca="1" si="18"/>
        <v>11806.48</v>
      </c>
      <c r="F1158" s="11">
        <v>0.61525462962962962</v>
      </c>
      <c r="G1158" s="10" t="s">
        <v>1</v>
      </c>
    </row>
    <row r="1159" spans="2:7" ht="15">
      <c r="B1159" s="13">
        <v>43041</v>
      </c>
      <c r="C1159" s="10">
        <v>348</v>
      </c>
      <c r="D1159" s="14">
        <v>16.239999999999998</v>
      </c>
      <c r="E1159" s="47">
        <f t="shared" ca="1" si="18"/>
        <v>5651.5199999999995</v>
      </c>
      <c r="F1159" s="11">
        <v>0.61525462962962962</v>
      </c>
      <c r="G1159" s="10" t="s">
        <v>1</v>
      </c>
    </row>
    <row r="1160" spans="2:7" ht="15">
      <c r="B1160" s="13">
        <v>43041</v>
      </c>
      <c r="C1160" s="10">
        <v>221</v>
      </c>
      <c r="D1160" s="14">
        <v>16.239999999999998</v>
      </c>
      <c r="E1160" s="47">
        <f t="shared" ca="1" si="18"/>
        <v>3589.0399999999995</v>
      </c>
      <c r="F1160" s="11">
        <v>0.61525462962962962</v>
      </c>
      <c r="G1160" s="10" t="s">
        <v>1</v>
      </c>
    </row>
    <row r="1161" spans="2:7" ht="15">
      <c r="B1161" s="13">
        <v>43041</v>
      </c>
      <c r="C1161" s="10">
        <v>254</v>
      </c>
      <c r="D1161" s="14">
        <v>16.23</v>
      </c>
      <c r="E1161" s="47">
        <f t="shared" ca="1" si="18"/>
        <v>4122.42</v>
      </c>
      <c r="F1161" s="11">
        <v>0.61700231481481482</v>
      </c>
      <c r="G1161" s="10" t="s">
        <v>1</v>
      </c>
    </row>
    <row r="1162" spans="2:7" ht="15">
      <c r="B1162" s="13">
        <v>43041</v>
      </c>
      <c r="C1162" s="10">
        <v>162</v>
      </c>
      <c r="D1162" s="14">
        <v>16.23</v>
      </c>
      <c r="E1162" s="47">
        <f t="shared" ca="1" si="18"/>
        <v>2629.26</v>
      </c>
      <c r="F1162" s="11">
        <v>0.61736111111111114</v>
      </c>
      <c r="G1162" s="10" t="s">
        <v>1</v>
      </c>
    </row>
    <row r="1163" spans="2:7" ht="15">
      <c r="B1163" s="13">
        <v>43041</v>
      </c>
      <c r="C1163" s="10">
        <v>210</v>
      </c>
      <c r="D1163" s="14">
        <v>16.23</v>
      </c>
      <c r="E1163" s="47">
        <f t="shared" ca="1" si="18"/>
        <v>3408.3</v>
      </c>
      <c r="F1163" s="11">
        <v>0.61736111111111114</v>
      </c>
      <c r="G1163" s="10" t="s">
        <v>1</v>
      </c>
    </row>
    <row r="1164" spans="2:7" ht="15">
      <c r="B1164" s="13">
        <v>43041</v>
      </c>
      <c r="C1164" s="10">
        <v>212</v>
      </c>
      <c r="D1164" s="14">
        <v>16.225000000000001</v>
      </c>
      <c r="E1164" s="47">
        <f t="shared" ca="1" si="18"/>
        <v>3439.7000000000003</v>
      </c>
      <c r="F1164" s="11">
        <v>0.61737268518518518</v>
      </c>
      <c r="G1164" s="10" t="s">
        <v>1</v>
      </c>
    </row>
    <row r="1165" spans="2:7" ht="15">
      <c r="B1165" s="13">
        <v>43041</v>
      </c>
      <c r="C1165" s="10">
        <v>478</v>
      </c>
      <c r="D1165" s="14">
        <v>16.225000000000001</v>
      </c>
      <c r="E1165" s="47">
        <f t="shared" ca="1" si="18"/>
        <v>7755.5500000000011</v>
      </c>
      <c r="F1165" s="11">
        <v>0.61737268518518518</v>
      </c>
      <c r="G1165" s="10" t="s">
        <v>1</v>
      </c>
    </row>
    <row r="1166" spans="2:7" ht="15">
      <c r="B1166" s="13">
        <v>43041</v>
      </c>
      <c r="C1166" s="10">
        <v>681</v>
      </c>
      <c r="D1166" s="14">
        <v>16.225000000000001</v>
      </c>
      <c r="E1166" s="47">
        <f t="shared" ca="1" si="18"/>
        <v>11049.225</v>
      </c>
      <c r="F1166" s="11">
        <v>0.6177083333333333</v>
      </c>
      <c r="G1166" s="10" t="s">
        <v>1</v>
      </c>
    </row>
    <row r="1167" spans="2:7" ht="15">
      <c r="B1167" s="13">
        <v>43041</v>
      </c>
      <c r="C1167" s="10">
        <v>122</v>
      </c>
      <c r="D1167" s="14">
        <v>16.225000000000001</v>
      </c>
      <c r="E1167" s="47">
        <f t="shared" ca="1" si="18"/>
        <v>1979.4500000000003</v>
      </c>
      <c r="F1167" s="11">
        <v>0.6177083333333333</v>
      </c>
      <c r="G1167" s="10" t="s">
        <v>1</v>
      </c>
    </row>
    <row r="1168" spans="2:7" ht="15">
      <c r="B1168" s="13">
        <v>43041</v>
      </c>
      <c r="C1168" s="10">
        <v>151</v>
      </c>
      <c r="D1168" s="14">
        <v>16.225000000000001</v>
      </c>
      <c r="E1168" s="47">
        <f t="shared" ca="1" si="18"/>
        <v>2449.9750000000004</v>
      </c>
      <c r="F1168" s="11">
        <v>0.6177083333333333</v>
      </c>
      <c r="G1168" s="10" t="s">
        <v>1</v>
      </c>
    </row>
    <row r="1169" spans="2:7" ht="15">
      <c r="B1169" s="13">
        <v>43041</v>
      </c>
      <c r="C1169" s="10">
        <v>466</v>
      </c>
      <c r="D1169" s="14">
        <v>16.225000000000001</v>
      </c>
      <c r="E1169" s="47">
        <f t="shared" ca="1" si="18"/>
        <v>7560.85</v>
      </c>
      <c r="F1169" s="11">
        <v>0.6177083333333333</v>
      </c>
      <c r="G1169" s="10" t="s">
        <v>1</v>
      </c>
    </row>
    <row r="1170" spans="2:7" ht="15">
      <c r="B1170" s="13">
        <v>43041</v>
      </c>
      <c r="C1170" s="10">
        <v>123</v>
      </c>
      <c r="D1170" s="14">
        <v>16.204999999999998</v>
      </c>
      <c r="E1170" s="47">
        <f t="shared" ca="1" si="18"/>
        <v>1993.2149999999997</v>
      </c>
      <c r="F1170" s="11">
        <v>0.61943287037037031</v>
      </c>
      <c r="G1170" s="10" t="s">
        <v>1</v>
      </c>
    </row>
    <row r="1171" spans="2:7" ht="15">
      <c r="B1171" s="13">
        <v>43041</v>
      </c>
      <c r="C1171" s="10">
        <v>131</v>
      </c>
      <c r="D1171" s="14">
        <v>16.204999999999998</v>
      </c>
      <c r="E1171" s="47">
        <f t="shared" ca="1" si="18"/>
        <v>2122.8549999999996</v>
      </c>
      <c r="F1171" s="11">
        <v>0.61943287037037031</v>
      </c>
      <c r="G1171" s="10" t="s">
        <v>1</v>
      </c>
    </row>
    <row r="1172" spans="2:7" ht="15">
      <c r="B1172" s="13">
        <v>43041</v>
      </c>
      <c r="C1172" s="10">
        <v>642</v>
      </c>
      <c r="D1172" s="14">
        <v>16.2</v>
      </c>
      <c r="E1172" s="47">
        <f t="shared" ca="1" si="18"/>
        <v>10400.4</v>
      </c>
      <c r="F1172" s="11">
        <v>0.62012731481481487</v>
      </c>
      <c r="G1172" s="10" t="s">
        <v>1</v>
      </c>
    </row>
    <row r="1173" spans="2:7" ht="15">
      <c r="B1173" s="13">
        <v>43041</v>
      </c>
      <c r="C1173" s="10">
        <v>303</v>
      </c>
      <c r="D1173" s="14">
        <v>16.2</v>
      </c>
      <c r="E1173" s="47">
        <f t="shared" ca="1" si="18"/>
        <v>4908.5999999999995</v>
      </c>
      <c r="F1173" s="11">
        <v>0.62012731481481487</v>
      </c>
      <c r="G1173" s="10" t="s">
        <v>1</v>
      </c>
    </row>
    <row r="1174" spans="2:7" ht="15">
      <c r="B1174" s="13">
        <v>43041</v>
      </c>
      <c r="C1174" s="10">
        <v>167</v>
      </c>
      <c r="D1174" s="14">
        <v>16.2</v>
      </c>
      <c r="E1174" s="47">
        <f t="shared" ca="1" si="18"/>
        <v>2705.4</v>
      </c>
      <c r="F1174" s="11">
        <v>0.62012731481481487</v>
      </c>
      <c r="G1174" s="10" t="s">
        <v>1</v>
      </c>
    </row>
    <row r="1175" spans="2:7" ht="15">
      <c r="B1175" s="13">
        <v>43041</v>
      </c>
      <c r="C1175" s="10">
        <v>762</v>
      </c>
      <c r="D1175" s="14">
        <v>16.215</v>
      </c>
      <c r="E1175" s="47">
        <f t="shared" ca="1" si="18"/>
        <v>12355.83</v>
      </c>
      <c r="F1175" s="11">
        <v>0.62019675925925932</v>
      </c>
      <c r="G1175" s="10" t="s">
        <v>1</v>
      </c>
    </row>
    <row r="1176" spans="2:7" ht="15">
      <c r="B1176" s="13">
        <v>43041</v>
      </c>
      <c r="C1176" s="10">
        <v>309</v>
      </c>
      <c r="D1176" s="14">
        <v>16.215</v>
      </c>
      <c r="E1176" s="47">
        <f t="shared" ca="1" si="18"/>
        <v>5010.4350000000004</v>
      </c>
      <c r="F1176" s="11">
        <v>0.62019675925925932</v>
      </c>
      <c r="G1176" s="10" t="s">
        <v>1</v>
      </c>
    </row>
    <row r="1177" spans="2:7" ht="15">
      <c r="B1177" s="13">
        <v>43041</v>
      </c>
      <c r="C1177" s="10">
        <v>368</v>
      </c>
      <c r="D1177" s="14">
        <v>16.215</v>
      </c>
      <c r="E1177" s="47">
        <f t="shared" ca="1" si="18"/>
        <v>5967.12</v>
      </c>
      <c r="F1177" s="11">
        <v>0.62019675925925932</v>
      </c>
      <c r="G1177" s="10" t="s">
        <v>1</v>
      </c>
    </row>
    <row r="1178" spans="2:7" ht="15">
      <c r="B1178" s="13">
        <v>43041</v>
      </c>
      <c r="C1178" s="10">
        <v>300</v>
      </c>
      <c r="D1178" s="14">
        <v>16.215</v>
      </c>
      <c r="E1178" s="47">
        <f t="shared" ca="1" si="18"/>
        <v>4864.5</v>
      </c>
      <c r="F1178" s="11">
        <v>0.62019675925925932</v>
      </c>
      <c r="G1178" s="10" t="s">
        <v>1</v>
      </c>
    </row>
    <row r="1179" spans="2:7" ht="15">
      <c r="B1179" s="13">
        <v>43041</v>
      </c>
      <c r="C1179" s="10">
        <v>4</v>
      </c>
      <c r="D1179" s="14">
        <v>16.215</v>
      </c>
      <c r="E1179" s="47">
        <f t="shared" ca="1" si="18"/>
        <v>64.86</v>
      </c>
      <c r="F1179" s="11">
        <v>0.62020833333333336</v>
      </c>
      <c r="G1179" s="10" t="s">
        <v>1</v>
      </c>
    </row>
    <row r="1180" spans="2:7" ht="15">
      <c r="B1180" s="13">
        <v>43041</v>
      </c>
      <c r="C1180" s="10">
        <v>6</v>
      </c>
      <c r="D1180" s="14">
        <v>16.215</v>
      </c>
      <c r="E1180" s="47">
        <f t="shared" ca="1" si="18"/>
        <v>97.289999999999992</v>
      </c>
      <c r="F1180" s="11">
        <v>0.62020833333333336</v>
      </c>
      <c r="G1180" s="10" t="s">
        <v>1</v>
      </c>
    </row>
    <row r="1181" spans="2:7" ht="15">
      <c r="B1181" s="13">
        <v>43041</v>
      </c>
      <c r="C1181" s="10">
        <v>368</v>
      </c>
      <c r="D1181" s="14">
        <v>16.215</v>
      </c>
      <c r="E1181" s="47">
        <f t="shared" ca="1" si="18"/>
        <v>5967.12</v>
      </c>
      <c r="F1181" s="11">
        <v>0.62020833333333336</v>
      </c>
      <c r="G1181" s="10" t="s">
        <v>1</v>
      </c>
    </row>
    <row r="1182" spans="2:7" ht="15">
      <c r="B1182" s="13">
        <v>43041</v>
      </c>
      <c r="C1182" s="10">
        <v>153</v>
      </c>
      <c r="D1182" s="14">
        <v>16.215</v>
      </c>
      <c r="E1182" s="47">
        <f t="shared" ca="1" si="18"/>
        <v>2480.895</v>
      </c>
      <c r="F1182" s="11">
        <v>0.62020833333333336</v>
      </c>
      <c r="G1182" s="10" t="s">
        <v>1</v>
      </c>
    </row>
    <row r="1183" spans="2:7" ht="15">
      <c r="B1183" s="13">
        <v>43041</v>
      </c>
      <c r="C1183" s="10">
        <v>300</v>
      </c>
      <c r="D1183" s="14">
        <v>16.215</v>
      </c>
      <c r="E1183" s="47">
        <f t="shared" ca="1" si="18"/>
        <v>4864.5</v>
      </c>
      <c r="F1183" s="11">
        <v>0.62020833333333336</v>
      </c>
      <c r="G1183" s="10" t="s">
        <v>1</v>
      </c>
    </row>
    <row r="1184" spans="2:7" ht="15">
      <c r="B1184" s="13">
        <v>43041</v>
      </c>
      <c r="C1184" s="10">
        <v>310</v>
      </c>
      <c r="D1184" s="14">
        <v>16.215</v>
      </c>
      <c r="E1184" s="47">
        <f t="shared" ca="1" si="18"/>
        <v>5026.6499999999996</v>
      </c>
      <c r="F1184" s="11">
        <v>0.62020833333333336</v>
      </c>
      <c r="G1184" s="10" t="s">
        <v>1</v>
      </c>
    </row>
    <row r="1185" spans="2:7" ht="15">
      <c r="B1185" s="13">
        <v>43041</v>
      </c>
      <c r="C1185" s="10">
        <v>254</v>
      </c>
      <c r="D1185" s="14">
        <v>16.204999999999998</v>
      </c>
      <c r="E1185" s="47">
        <f t="shared" ca="1" si="18"/>
        <v>4116.07</v>
      </c>
      <c r="F1185" s="11">
        <v>0.62027777777777782</v>
      </c>
      <c r="G1185" s="10" t="s">
        <v>1</v>
      </c>
    </row>
    <row r="1186" spans="2:7" ht="15">
      <c r="B1186" s="13">
        <v>43041</v>
      </c>
      <c r="C1186" s="10">
        <v>136</v>
      </c>
      <c r="D1186" s="14">
        <v>16.21</v>
      </c>
      <c r="E1186" s="47">
        <f t="shared" ca="1" si="18"/>
        <v>2204.56</v>
      </c>
      <c r="F1186" s="11">
        <v>0.62047453703703703</v>
      </c>
      <c r="G1186" s="10" t="s">
        <v>1</v>
      </c>
    </row>
    <row r="1187" spans="2:7" ht="15">
      <c r="B1187" s="13">
        <v>43041</v>
      </c>
      <c r="C1187" s="10">
        <v>743</v>
      </c>
      <c r="D1187" s="14">
        <v>16.21</v>
      </c>
      <c r="E1187" s="47">
        <f t="shared" ca="1" si="18"/>
        <v>12044.03</v>
      </c>
      <c r="F1187" s="11">
        <v>0.62047453703703703</v>
      </c>
      <c r="G1187" s="10" t="s">
        <v>1</v>
      </c>
    </row>
    <row r="1188" spans="2:7" ht="15">
      <c r="B1188" s="13">
        <v>43041</v>
      </c>
      <c r="C1188" s="10">
        <v>341</v>
      </c>
      <c r="D1188" s="14">
        <v>16.21</v>
      </c>
      <c r="E1188" s="47">
        <f t="shared" ca="1" si="18"/>
        <v>5527.6100000000006</v>
      </c>
      <c r="F1188" s="11">
        <v>0.62047453703703703</v>
      </c>
      <c r="G1188" s="10" t="s">
        <v>1</v>
      </c>
    </row>
    <row r="1189" spans="2:7" ht="15">
      <c r="B1189" s="13">
        <v>43041</v>
      </c>
      <c r="C1189" s="10">
        <v>123</v>
      </c>
      <c r="D1189" s="14">
        <v>16.204999999999998</v>
      </c>
      <c r="E1189" s="47">
        <f t="shared" ca="1" si="18"/>
        <v>1993.2149999999997</v>
      </c>
      <c r="F1189" s="11">
        <v>0.62084490740740739</v>
      </c>
      <c r="G1189" s="10" t="s">
        <v>1</v>
      </c>
    </row>
    <row r="1190" spans="2:7" ht="15">
      <c r="B1190" s="13">
        <v>43041</v>
      </c>
      <c r="C1190" s="10">
        <v>200</v>
      </c>
      <c r="D1190" s="14">
        <v>16.204999999999998</v>
      </c>
      <c r="E1190" s="47">
        <f t="shared" ca="1" si="18"/>
        <v>3240.9999999999995</v>
      </c>
      <c r="F1190" s="11">
        <v>0.62084490740740739</v>
      </c>
      <c r="G1190" s="10" t="s">
        <v>1</v>
      </c>
    </row>
    <row r="1191" spans="2:7" ht="15">
      <c r="B1191" s="13">
        <v>43041</v>
      </c>
      <c r="C1191" s="10">
        <v>403</v>
      </c>
      <c r="D1191" s="14">
        <v>16.204999999999998</v>
      </c>
      <c r="E1191" s="47">
        <f t="shared" ca="1" si="18"/>
        <v>6530.6149999999989</v>
      </c>
      <c r="F1191" s="11">
        <v>0.62084490740740739</v>
      </c>
      <c r="G1191" s="10" t="s">
        <v>1</v>
      </c>
    </row>
    <row r="1192" spans="2:7" ht="15">
      <c r="B1192" s="13">
        <v>43041</v>
      </c>
      <c r="C1192" s="10">
        <v>53</v>
      </c>
      <c r="D1192" s="14">
        <v>16.204999999999998</v>
      </c>
      <c r="E1192" s="47">
        <f t="shared" ca="1" si="18"/>
        <v>858.8649999999999</v>
      </c>
      <c r="F1192" s="11">
        <v>0.6213657407407408</v>
      </c>
      <c r="G1192" s="10" t="s">
        <v>1</v>
      </c>
    </row>
    <row r="1193" spans="2:7" ht="15">
      <c r="B1193" s="13">
        <v>43041</v>
      </c>
      <c r="C1193" s="10">
        <v>388</v>
      </c>
      <c r="D1193" s="14">
        <v>16.204999999999998</v>
      </c>
      <c r="E1193" s="47">
        <f t="shared" ca="1" si="18"/>
        <v>6287.5399999999991</v>
      </c>
      <c r="F1193" s="11">
        <v>0.6213657407407408</v>
      </c>
      <c r="G1193" s="10" t="s">
        <v>1</v>
      </c>
    </row>
    <row r="1194" spans="2:7" ht="15">
      <c r="B1194" s="13">
        <v>43041</v>
      </c>
      <c r="C1194" s="10">
        <v>361</v>
      </c>
      <c r="D1194" s="14">
        <v>16.204999999999998</v>
      </c>
      <c r="E1194" s="47">
        <f t="shared" ca="1" si="18"/>
        <v>5850.0049999999992</v>
      </c>
      <c r="F1194" s="11">
        <v>0.6213657407407408</v>
      </c>
      <c r="G1194" s="10" t="s">
        <v>1</v>
      </c>
    </row>
    <row r="1195" spans="2:7" ht="15">
      <c r="B1195" s="13">
        <v>43041</v>
      </c>
      <c r="C1195" s="10">
        <v>255</v>
      </c>
      <c r="D1195" s="14">
        <v>16.204999999999998</v>
      </c>
      <c r="E1195" s="47">
        <f t="shared" ca="1" si="18"/>
        <v>4132.2749999999996</v>
      </c>
      <c r="F1195" s="11">
        <v>0.6213657407407408</v>
      </c>
      <c r="G1195" s="10" t="s">
        <v>1</v>
      </c>
    </row>
    <row r="1196" spans="2:7" ht="15">
      <c r="B1196" s="13">
        <v>43041</v>
      </c>
      <c r="C1196" s="10">
        <v>44</v>
      </c>
      <c r="D1196" s="14">
        <v>16.204999999999998</v>
      </c>
      <c r="E1196" s="47">
        <f t="shared" ca="1" si="18"/>
        <v>713.02</v>
      </c>
      <c r="F1196" s="11">
        <v>0.62137731481481484</v>
      </c>
      <c r="G1196" s="10" t="s">
        <v>1</v>
      </c>
    </row>
    <row r="1197" spans="2:7" ht="15">
      <c r="B1197" s="13">
        <v>43041</v>
      </c>
      <c r="C1197" s="10">
        <v>14</v>
      </c>
      <c r="D1197" s="14">
        <v>16.204999999999998</v>
      </c>
      <c r="E1197" s="47">
        <f t="shared" ca="1" si="18"/>
        <v>226.86999999999998</v>
      </c>
      <c r="F1197" s="11">
        <v>0.62145833333333333</v>
      </c>
      <c r="G1197" s="10" t="s">
        <v>1</v>
      </c>
    </row>
    <row r="1198" spans="2:7" ht="15">
      <c r="B1198" s="13">
        <v>43041</v>
      </c>
      <c r="C1198" s="10">
        <v>529</v>
      </c>
      <c r="D1198" s="14">
        <v>16.204999999999998</v>
      </c>
      <c r="E1198" s="47">
        <f t="shared" ca="1" si="18"/>
        <v>8572.4449999999997</v>
      </c>
      <c r="F1198" s="11">
        <v>0.62145833333333333</v>
      </c>
      <c r="G1198" s="10" t="s">
        <v>1</v>
      </c>
    </row>
    <row r="1199" spans="2:7" ht="15">
      <c r="B1199" s="13">
        <v>43041</v>
      </c>
      <c r="C1199" s="10">
        <v>1173</v>
      </c>
      <c r="D1199" s="14">
        <v>16.2</v>
      </c>
      <c r="E1199" s="47">
        <f t="shared" ca="1" si="18"/>
        <v>19002.599999999999</v>
      </c>
      <c r="F1199" s="11">
        <v>0.62145833333333333</v>
      </c>
      <c r="G1199" s="10" t="s">
        <v>1</v>
      </c>
    </row>
    <row r="1200" spans="2:7" ht="15">
      <c r="B1200" s="13">
        <v>43041</v>
      </c>
      <c r="C1200" s="10">
        <v>60</v>
      </c>
      <c r="D1200" s="14">
        <v>16.2</v>
      </c>
      <c r="E1200" s="47">
        <f t="shared" ca="1" si="18"/>
        <v>972</v>
      </c>
      <c r="F1200" s="11">
        <v>0.62149305555555556</v>
      </c>
      <c r="G1200" s="10" t="s">
        <v>1</v>
      </c>
    </row>
    <row r="1201" spans="2:7" ht="15">
      <c r="B1201" s="13">
        <v>43041</v>
      </c>
      <c r="C1201" s="10">
        <v>306</v>
      </c>
      <c r="D1201" s="14">
        <v>16.2</v>
      </c>
      <c r="E1201" s="47">
        <f t="shared" ca="1" si="18"/>
        <v>4957.2</v>
      </c>
      <c r="F1201" s="11">
        <v>0.62149305555555556</v>
      </c>
      <c r="G1201" s="10" t="s">
        <v>1</v>
      </c>
    </row>
    <row r="1202" spans="2:7" ht="15">
      <c r="B1202" s="13">
        <v>43041</v>
      </c>
      <c r="C1202" s="10">
        <v>826</v>
      </c>
      <c r="D1202" s="14">
        <v>16.2</v>
      </c>
      <c r="E1202" s="47">
        <f t="shared" ca="1" si="18"/>
        <v>13381.199999999999</v>
      </c>
      <c r="F1202" s="11">
        <v>0.62231481481481488</v>
      </c>
      <c r="G1202" s="10" t="s">
        <v>1</v>
      </c>
    </row>
    <row r="1203" spans="2:7" ht="15">
      <c r="B1203" s="13">
        <v>43041</v>
      </c>
      <c r="C1203" s="10">
        <v>589</v>
      </c>
      <c r="D1203" s="14">
        <v>16.2</v>
      </c>
      <c r="E1203" s="47">
        <f t="shared" ca="1" si="18"/>
        <v>9541.7999999999993</v>
      </c>
      <c r="F1203" s="11">
        <v>0.62234953703703699</v>
      </c>
      <c r="G1203" s="10" t="s">
        <v>1</v>
      </c>
    </row>
    <row r="1204" spans="2:7" ht="15">
      <c r="B1204" s="13">
        <v>43041</v>
      </c>
      <c r="C1204" s="10">
        <v>27</v>
      </c>
      <c r="D1204" s="14">
        <v>16.2</v>
      </c>
      <c r="E1204" s="47">
        <f t="shared" ca="1" si="18"/>
        <v>437.4</v>
      </c>
      <c r="F1204" s="11">
        <v>0.6225694444444444</v>
      </c>
      <c r="G1204" s="10" t="s">
        <v>1</v>
      </c>
    </row>
    <row r="1205" spans="2:7" ht="15">
      <c r="B1205" s="13">
        <v>43041</v>
      </c>
      <c r="C1205" s="10">
        <v>348</v>
      </c>
      <c r="D1205" s="14">
        <v>16.2</v>
      </c>
      <c r="E1205" s="47">
        <f t="shared" ca="1" si="18"/>
        <v>5637.5999999999995</v>
      </c>
      <c r="F1205" s="11">
        <v>0.6225694444444444</v>
      </c>
      <c r="G1205" s="10" t="s">
        <v>1</v>
      </c>
    </row>
    <row r="1206" spans="2:7" ht="15">
      <c r="B1206" s="13">
        <v>43041</v>
      </c>
      <c r="C1206" s="10">
        <v>1323</v>
      </c>
      <c r="D1206" s="14">
        <v>16.204999999999998</v>
      </c>
      <c r="E1206" s="47">
        <f t="shared" ca="1" si="18"/>
        <v>21439.214999999997</v>
      </c>
      <c r="F1206" s="11">
        <v>0.62342592592592594</v>
      </c>
      <c r="G1206" s="10" t="s">
        <v>1</v>
      </c>
    </row>
    <row r="1207" spans="2:7" ht="15">
      <c r="B1207" s="13">
        <v>43041</v>
      </c>
      <c r="C1207" s="10">
        <v>572</v>
      </c>
      <c r="D1207" s="14">
        <v>16.204999999999998</v>
      </c>
      <c r="E1207" s="47">
        <f t="shared" ca="1" si="18"/>
        <v>9269.2599999999984</v>
      </c>
      <c r="F1207" s="11">
        <v>0.62479166666666663</v>
      </c>
      <c r="G1207" s="10" t="s">
        <v>1</v>
      </c>
    </row>
    <row r="1208" spans="2:7" ht="15">
      <c r="B1208" s="13">
        <v>43041</v>
      </c>
      <c r="C1208" s="10">
        <v>311</v>
      </c>
      <c r="D1208" s="14">
        <v>16.204999999999998</v>
      </c>
      <c r="E1208" s="47">
        <f t="shared" ca="1" si="18"/>
        <v>5039.7549999999992</v>
      </c>
      <c r="F1208" s="11">
        <v>0.62479166666666663</v>
      </c>
      <c r="G1208" s="10" t="s">
        <v>1</v>
      </c>
    </row>
    <row r="1209" spans="2:7" ht="15">
      <c r="B1209" s="13">
        <v>43041</v>
      </c>
      <c r="C1209" s="10">
        <v>351</v>
      </c>
      <c r="D1209" s="14">
        <v>16.204999999999998</v>
      </c>
      <c r="E1209" s="47">
        <f t="shared" ca="1" si="18"/>
        <v>5687.954999999999</v>
      </c>
      <c r="F1209" s="11">
        <v>0.62479166666666663</v>
      </c>
      <c r="G1209" s="10" t="s">
        <v>1</v>
      </c>
    </row>
    <row r="1210" spans="2:7" ht="15">
      <c r="B1210" s="13">
        <v>43041</v>
      </c>
      <c r="C1210" s="10">
        <v>500</v>
      </c>
      <c r="D1210" s="14">
        <v>16.204999999999998</v>
      </c>
      <c r="E1210" s="47">
        <f t="shared" ca="1" si="18"/>
        <v>8102.4999999999991</v>
      </c>
      <c r="F1210" s="11">
        <v>0.62479166666666663</v>
      </c>
      <c r="G1210" s="10" t="s">
        <v>1</v>
      </c>
    </row>
    <row r="1211" spans="2:7" ht="15">
      <c r="B1211" s="13">
        <v>43041</v>
      </c>
      <c r="C1211" s="10">
        <v>376</v>
      </c>
      <c r="D1211" s="14">
        <v>16.204999999999998</v>
      </c>
      <c r="E1211" s="47">
        <f t="shared" ca="1" si="18"/>
        <v>6093.079999999999</v>
      </c>
      <c r="F1211" s="11">
        <v>0.62479166666666663</v>
      </c>
      <c r="G1211" s="10" t="s">
        <v>1</v>
      </c>
    </row>
    <row r="1212" spans="2:7" ht="15">
      <c r="B1212" s="13">
        <v>43041</v>
      </c>
      <c r="C1212" s="10">
        <v>1075</v>
      </c>
      <c r="D1212" s="14">
        <v>16.2</v>
      </c>
      <c r="E1212" s="47">
        <f t="shared" ca="1" si="18"/>
        <v>17415</v>
      </c>
      <c r="F1212" s="11">
        <v>0.62480324074074078</v>
      </c>
      <c r="G1212" s="10" t="s">
        <v>1</v>
      </c>
    </row>
    <row r="1213" spans="2:7" ht="15">
      <c r="B1213" s="13">
        <v>43041</v>
      </c>
      <c r="C1213" s="10">
        <v>88</v>
      </c>
      <c r="D1213" s="14">
        <v>16.2</v>
      </c>
      <c r="E1213" s="47">
        <f t="shared" ca="1" si="18"/>
        <v>1425.6</v>
      </c>
      <c r="F1213" s="11">
        <v>0.6248379629629629</v>
      </c>
      <c r="G1213" s="10" t="s">
        <v>1</v>
      </c>
    </row>
    <row r="1214" spans="2:7" ht="15">
      <c r="B1214" s="13">
        <v>43041</v>
      </c>
      <c r="C1214" s="10">
        <v>223</v>
      </c>
      <c r="D1214" s="14">
        <v>16.2</v>
      </c>
      <c r="E1214" s="47">
        <f t="shared" ca="1" si="18"/>
        <v>3612.6</v>
      </c>
      <c r="F1214" s="11">
        <v>0.62490740740740736</v>
      </c>
      <c r="G1214" s="10" t="s">
        <v>1</v>
      </c>
    </row>
    <row r="1215" spans="2:7" ht="15">
      <c r="B1215" s="13">
        <v>43041</v>
      </c>
      <c r="C1215" s="10">
        <v>422</v>
      </c>
      <c r="D1215" s="14">
        <v>16.2</v>
      </c>
      <c r="E1215" s="47">
        <f t="shared" ca="1" si="18"/>
        <v>6836.4</v>
      </c>
      <c r="F1215" s="11">
        <v>0.62493055555555554</v>
      </c>
      <c r="G1215" s="10" t="s">
        <v>1</v>
      </c>
    </row>
    <row r="1216" spans="2:7" ht="15">
      <c r="B1216" s="13">
        <v>43041</v>
      </c>
      <c r="C1216" s="10">
        <v>286</v>
      </c>
      <c r="D1216" s="14">
        <v>16.2</v>
      </c>
      <c r="E1216" s="47">
        <f t="shared" ca="1" si="18"/>
        <v>4633.2</v>
      </c>
      <c r="F1216" s="11">
        <v>0.62493055555555554</v>
      </c>
      <c r="G1216" s="10" t="s">
        <v>1</v>
      </c>
    </row>
    <row r="1217" spans="2:7" ht="15">
      <c r="B1217" s="13">
        <v>43041</v>
      </c>
      <c r="C1217" s="10">
        <v>172</v>
      </c>
      <c r="D1217" s="14">
        <v>16.204999999999998</v>
      </c>
      <c r="E1217" s="47">
        <f t="shared" ca="1" si="18"/>
        <v>2787.2599999999998</v>
      </c>
      <c r="F1217" s="11">
        <v>0.62600694444444438</v>
      </c>
      <c r="G1217" s="10" t="s">
        <v>1</v>
      </c>
    </row>
    <row r="1218" spans="2:7" ht="15">
      <c r="B1218" s="13">
        <v>43041</v>
      </c>
      <c r="C1218" s="10">
        <v>308</v>
      </c>
      <c r="D1218" s="14">
        <v>16.204999999999998</v>
      </c>
      <c r="E1218" s="47">
        <f t="shared" ca="1" si="18"/>
        <v>4991.1399999999994</v>
      </c>
      <c r="F1218" s="11">
        <v>0.62600694444444438</v>
      </c>
      <c r="G1218" s="10" t="s">
        <v>1</v>
      </c>
    </row>
    <row r="1219" spans="2:7" ht="15">
      <c r="B1219" s="13">
        <v>43041</v>
      </c>
      <c r="C1219" s="10">
        <v>53</v>
      </c>
      <c r="D1219" s="14">
        <v>16.204999999999998</v>
      </c>
      <c r="E1219" s="47">
        <f t="shared" ca="1" si="18"/>
        <v>858.8649999999999</v>
      </c>
      <c r="F1219" s="11">
        <v>0.62600694444444438</v>
      </c>
      <c r="G1219" s="10" t="s">
        <v>1</v>
      </c>
    </row>
    <row r="1220" spans="2:7" ht="15">
      <c r="B1220" s="13">
        <v>43041</v>
      </c>
      <c r="C1220" s="10">
        <v>582</v>
      </c>
      <c r="D1220" s="14">
        <v>16.204999999999998</v>
      </c>
      <c r="E1220" s="47">
        <f t="shared" ca="1" si="18"/>
        <v>9431.31</v>
      </c>
      <c r="F1220" s="11">
        <v>0.62600694444444438</v>
      </c>
      <c r="G1220" s="10" t="s">
        <v>1</v>
      </c>
    </row>
    <row r="1221" spans="2:7" ht="15">
      <c r="B1221" s="13">
        <v>43041</v>
      </c>
      <c r="C1221" s="10">
        <v>254</v>
      </c>
      <c r="D1221" s="14">
        <v>16.204999999999998</v>
      </c>
      <c r="E1221" s="47">
        <f t="shared" ref="E1221:E1284" ca="1" si="19">+C1221*D1221</f>
        <v>4116.07</v>
      </c>
      <c r="F1221" s="11">
        <v>0.62600694444444438</v>
      </c>
      <c r="G1221" s="10" t="s">
        <v>1</v>
      </c>
    </row>
    <row r="1222" spans="2:7" ht="15">
      <c r="B1222" s="13">
        <v>43041</v>
      </c>
      <c r="C1222" s="10">
        <v>443</v>
      </c>
      <c r="D1222" s="14">
        <v>16.2</v>
      </c>
      <c r="E1222" s="47">
        <f t="shared" ca="1" si="19"/>
        <v>7176.5999999999995</v>
      </c>
      <c r="F1222" s="11">
        <v>0.62633101851851858</v>
      </c>
      <c r="G1222" s="10" t="s">
        <v>1</v>
      </c>
    </row>
    <row r="1223" spans="2:7" ht="15">
      <c r="B1223" s="13">
        <v>43041</v>
      </c>
      <c r="C1223" s="10">
        <v>965</v>
      </c>
      <c r="D1223" s="14">
        <v>16.2</v>
      </c>
      <c r="E1223" s="47">
        <f t="shared" ca="1" si="19"/>
        <v>15633</v>
      </c>
      <c r="F1223" s="11">
        <v>0.62633101851851858</v>
      </c>
      <c r="G1223" s="10" t="s">
        <v>1</v>
      </c>
    </row>
    <row r="1224" spans="2:7" ht="15">
      <c r="B1224" s="13">
        <v>43041</v>
      </c>
      <c r="C1224" s="10">
        <v>1550</v>
      </c>
      <c r="D1224" s="14">
        <v>16.204999999999998</v>
      </c>
      <c r="E1224" s="47">
        <f t="shared" ca="1" si="19"/>
        <v>25117.749999999996</v>
      </c>
      <c r="F1224" s="11">
        <v>0.62638888888888888</v>
      </c>
      <c r="G1224" s="10" t="s">
        <v>1</v>
      </c>
    </row>
    <row r="1225" spans="2:7" ht="15">
      <c r="B1225" s="13">
        <v>43041</v>
      </c>
      <c r="C1225" s="10">
        <v>749</v>
      </c>
      <c r="D1225" s="14">
        <v>16.204999999999998</v>
      </c>
      <c r="E1225" s="47">
        <f t="shared" ca="1" si="19"/>
        <v>12137.544999999998</v>
      </c>
      <c r="F1225" s="11">
        <v>0.6270486111111111</v>
      </c>
      <c r="G1225" s="10" t="s">
        <v>1</v>
      </c>
    </row>
    <row r="1226" spans="2:7" ht="15">
      <c r="B1226" s="13">
        <v>43041</v>
      </c>
      <c r="C1226" s="10">
        <v>480</v>
      </c>
      <c r="D1226" s="14">
        <v>16.204999999999998</v>
      </c>
      <c r="E1226" s="47">
        <f t="shared" ca="1" si="19"/>
        <v>7778.4</v>
      </c>
      <c r="F1226" s="11">
        <v>0.6270486111111111</v>
      </c>
      <c r="G1226" s="10" t="s">
        <v>1</v>
      </c>
    </row>
    <row r="1227" spans="2:7" ht="15">
      <c r="B1227" s="13">
        <v>43041</v>
      </c>
      <c r="C1227" s="10">
        <v>69</v>
      </c>
      <c r="D1227" s="14">
        <v>16.204999999999998</v>
      </c>
      <c r="E1227" s="47">
        <f t="shared" ca="1" si="19"/>
        <v>1118.145</v>
      </c>
      <c r="F1227" s="11">
        <v>0.6270486111111111</v>
      </c>
      <c r="G1227" s="10" t="s">
        <v>1</v>
      </c>
    </row>
    <row r="1228" spans="2:7" ht="15">
      <c r="B1228" s="13">
        <v>43041</v>
      </c>
      <c r="C1228" s="10">
        <v>282</v>
      </c>
      <c r="D1228" s="14">
        <v>16.204999999999998</v>
      </c>
      <c r="E1228" s="47">
        <f t="shared" ca="1" si="19"/>
        <v>4569.8099999999995</v>
      </c>
      <c r="F1228" s="11">
        <v>0.62706018518518525</v>
      </c>
      <c r="G1228" s="10" t="s">
        <v>1</v>
      </c>
    </row>
    <row r="1229" spans="2:7" ht="15">
      <c r="B1229" s="13">
        <v>43041</v>
      </c>
      <c r="C1229" s="10">
        <v>61</v>
      </c>
      <c r="D1229" s="14">
        <v>16.204999999999998</v>
      </c>
      <c r="E1229" s="47">
        <f t="shared" ca="1" si="19"/>
        <v>988.50499999999988</v>
      </c>
      <c r="F1229" s="11">
        <v>0.62710648148148151</v>
      </c>
      <c r="G1229" s="10" t="s">
        <v>1</v>
      </c>
    </row>
    <row r="1230" spans="2:7" ht="15">
      <c r="B1230" s="13">
        <v>43041</v>
      </c>
      <c r="C1230" s="10">
        <v>121</v>
      </c>
      <c r="D1230" s="14">
        <v>16.215</v>
      </c>
      <c r="E1230" s="47">
        <f t="shared" ca="1" si="19"/>
        <v>1962.0149999999999</v>
      </c>
      <c r="F1230" s="11">
        <v>0.62778935185185192</v>
      </c>
      <c r="G1230" s="10" t="s">
        <v>1</v>
      </c>
    </row>
    <row r="1231" spans="2:7" ht="15">
      <c r="B1231" s="13">
        <v>43041</v>
      </c>
      <c r="C1231" s="10">
        <v>814</v>
      </c>
      <c r="D1231" s="14">
        <v>16.215</v>
      </c>
      <c r="E1231" s="47">
        <f t="shared" ca="1" si="19"/>
        <v>13199.01</v>
      </c>
      <c r="F1231" s="11">
        <v>0.6278125</v>
      </c>
      <c r="G1231" s="10" t="s">
        <v>1</v>
      </c>
    </row>
    <row r="1232" spans="2:7" ht="15">
      <c r="B1232" s="13">
        <v>43041</v>
      </c>
      <c r="C1232" s="10">
        <v>754</v>
      </c>
      <c r="D1232" s="14">
        <v>16.215</v>
      </c>
      <c r="E1232" s="47">
        <f t="shared" ca="1" si="19"/>
        <v>12226.11</v>
      </c>
      <c r="F1232" s="11">
        <v>0.6278125</v>
      </c>
      <c r="G1232" s="10" t="s">
        <v>1</v>
      </c>
    </row>
    <row r="1233" spans="2:7" ht="15">
      <c r="B1233" s="13">
        <v>43041</v>
      </c>
      <c r="C1233" s="10">
        <v>1134</v>
      </c>
      <c r="D1233" s="14">
        <v>16.204999999999998</v>
      </c>
      <c r="E1233" s="47">
        <f t="shared" ca="1" si="19"/>
        <v>18376.469999999998</v>
      </c>
      <c r="F1233" s="11">
        <v>0.62876157407407407</v>
      </c>
      <c r="G1233" s="10" t="s">
        <v>1</v>
      </c>
    </row>
    <row r="1234" spans="2:7" ht="15">
      <c r="B1234" s="13">
        <v>43041</v>
      </c>
      <c r="C1234" s="10">
        <v>200</v>
      </c>
      <c r="D1234" s="14">
        <v>16.204999999999998</v>
      </c>
      <c r="E1234" s="47">
        <f t="shared" ca="1" si="19"/>
        <v>3240.9999999999995</v>
      </c>
      <c r="F1234" s="11">
        <v>0.62876157407407407</v>
      </c>
      <c r="G1234" s="10" t="s">
        <v>1</v>
      </c>
    </row>
    <row r="1235" spans="2:7" ht="15">
      <c r="B1235" s="13">
        <v>43041</v>
      </c>
      <c r="C1235" s="10">
        <v>394</v>
      </c>
      <c r="D1235" s="14">
        <v>16.204999999999998</v>
      </c>
      <c r="E1235" s="47">
        <f t="shared" ca="1" si="19"/>
        <v>6384.7699999999995</v>
      </c>
      <c r="F1235" s="11">
        <v>0.62876157407407407</v>
      </c>
      <c r="G1235" s="10" t="s">
        <v>1</v>
      </c>
    </row>
    <row r="1236" spans="2:7" ht="15">
      <c r="B1236" s="13">
        <v>43041</v>
      </c>
      <c r="C1236" s="10">
        <v>111</v>
      </c>
      <c r="D1236" s="14">
        <v>16.204999999999998</v>
      </c>
      <c r="E1236" s="47">
        <f t="shared" ca="1" si="19"/>
        <v>1798.7549999999999</v>
      </c>
      <c r="F1236" s="11">
        <v>0.62876157407407407</v>
      </c>
      <c r="G1236" s="10" t="s">
        <v>1</v>
      </c>
    </row>
    <row r="1237" spans="2:7" ht="15">
      <c r="B1237" s="13">
        <v>43041</v>
      </c>
      <c r="C1237" s="10">
        <v>394</v>
      </c>
      <c r="D1237" s="14">
        <v>16.204999999999998</v>
      </c>
      <c r="E1237" s="47">
        <f t="shared" ca="1" si="19"/>
        <v>6384.7699999999995</v>
      </c>
      <c r="F1237" s="11">
        <v>0.62958333333333327</v>
      </c>
      <c r="G1237" s="10" t="s">
        <v>1</v>
      </c>
    </row>
    <row r="1238" spans="2:7" ht="15">
      <c r="B1238" s="13">
        <v>43041</v>
      </c>
      <c r="C1238" s="10">
        <v>118</v>
      </c>
      <c r="D1238" s="14">
        <v>16.204999999999998</v>
      </c>
      <c r="E1238" s="47">
        <f t="shared" ca="1" si="19"/>
        <v>1912.1899999999998</v>
      </c>
      <c r="F1238" s="11">
        <v>0.62958333333333327</v>
      </c>
      <c r="G1238" s="10" t="s">
        <v>1</v>
      </c>
    </row>
    <row r="1239" spans="2:7" ht="15">
      <c r="B1239" s="13">
        <v>43041</v>
      </c>
      <c r="C1239" s="10">
        <v>1171</v>
      </c>
      <c r="D1239" s="14">
        <v>16.204999999999998</v>
      </c>
      <c r="E1239" s="47">
        <f t="shared" ca="1" si="19"/>
        <v>18976.054999999997</v>
      </c>
      <c r="F1239" s="11">
        <v>0.62958333333333327</v>
      </c>
      <c r="G1239" s="10" t="s">
        <v>1</v>
      </c>
    </row>
    <row r="1240" spans="2:7" ht="15">
      <c r="B1240" s="13">
        <v>43041</v>
      </c>
      <c r="C1240" s="10">
        <v>405</v>
      </c>
      <c r="D1240" s="14">
        <v>16.204999999999998</v>
      </c>
      <c r="E1240" s="47">
        <f t="shared" ca="1" si="19"/>
        <v>6563.0249999999996</v>
      </c>
      <c r="F1240" s="11">
        <v>0.63048611111111108</v>
      </c>
      <c r="G1240" s="10" t="s">
        <v>1</v>
      </c>
    </row>
    <row r="1241" spans="2:7" ht="15">
      <c r="B1241" s="13">
        <v>43041</v>
      </c>
      <c r="C1241" s="10">
        <v>390</v>
      </c>
      <c r="D1241" s="14">
        <v>16.204999999999998</v>
      </c>
      <c r="E1241" s="47">
        <f t="shared" ca="1" si="19"/>
        <v>6319.9499999999989</v>
      </c>
      <c r="F1241" s="11">
        <v>0.63048611111111108</v>
      </c>
      <c r="G1241" s="10" t="s">
        <v>1</v>
      </c>
    </row>
    <row r="1242" spans="2:7" ht="15">
      <c r="B1242" s="13">
        <v>43041</v>
      </c>
      <c r="C1242" s="10">
        <v>355</v>
      </c>
      <c r="D1242" s="14">
        <v>16.204999999999998</v>
      </c>
      <c r="E1242" s="47">
        <f t="shared" ca="1" si="19"/>
        <v>5752.7749999999996</v>
      </c>
      <c r="F1242" s="11">
        <v>0.63048611111111108</v>
      </c>
      <c r="G1242" s="10" t="s">
        <v>1</v>
      </c>
    </row>
    <row r="1243" spans="2:7" ht="15">
      <c r="B1243" s="13">
        <v>43041</v>
      </c>
      <c r="C1243" s="10">
        <v>90</v>
      </c>
      <c r="D1243" s="14">
        <v>16.204999999999998</v>
      </c>
      <c r="E1243" s="47">
        <f t="shared" ca="1" si="19"/>
        <v>1458.4499999999998</v>
      </c>
      <c r="F1243" s="11">
        <v>0.63048611111111108</v>
      </c>
      <c r="G1243" s="10" t="s">
        <v>1</v>
      </c>
    </row>
    <row r="1244" spans="2:7" ht="15">
      <c r="B1244" s="13">
        <v>43041</v>
      </c>
      <c r="C1244" s="10">
        <v>77</v>
      </c>
      <c r="D1244" s="14">
        <v>16.2</v>
      </c>
      <c r="E1244" s="47">
        <f t="shared" ca="1" si="19"/>
        <v>1247.3999999999999</v>
      </c>
      <c r="F1244" s="11">
        <v>0.6308449074074074</v>
      </c>
      <c r="G1244" s="10" t="s">
        <v>1</v>
      </c>
    </row>
    <row r="1245" spans="2:7" ht="15">
      <c r="B1245" s="13">
        <v>43041</v>
      </c>
      <c r="C1245" s="10">
        <v>130</v>
      </c>
      <c r="D1245" s="14">
        <v>16.204999999999998</v>
      </c>
      <c r="E1245" s="47">
        <f t="shared" ca="1" si="19"/>
        <v>2106.6499999999996</v>
      </c>
      <c r="F1245" s="11">
        <v>0.63104166666666661</v>
      </c>
      <c r="G1245" s="10" t="s">
        <v>1</v>
      </c>
    </row>
    <row r="1246" spans="2:7" ht="15">
      <c r="B1246" s="13">
        <v>43041</v>
      </c>
      <c r="C1246" s="10">
        <v>733</v>
      </c>
      <c r="D1246" s="14">
        <v>16.204999999999998</v>
      </c>
      <c r="E1246" s="47">
        <f t="shared" ca="1" si="19"/>
        <v>11878.264999999999</v>
      </c>
      <c r="F1246" s="11">
        <v>0.63104166666666661</v>
      </c>
      <c r="G1246" s="10" t="s">
        <v>1</v>
      </c>
    </row>
    <row r="1247" spans="2:7" ht="15">
      <c r="B1247" s="13">
        <v>43041</v>
      </c>
      <c r="C1247" s="10">
        <v>300</v>
      </c>
      <c r="D1247" s="14">
        <v>16.204999999999998</v>
      </c>
      <c r="E1247" s="47">
        <f t="shared" ca="1" si="19"/>
        <v>4861.4999999999991</v>
      </c>
      <c r="F1247" s="11">
        <v>0.63104166666666661</v>
      </c>
      <c r="G1247" s="10" t="s">
        <v>1</v>
      </c>
    </row>
    <row r="1248" spans="2:7" ht="15">
      <c r="B1248" s="13">
        <v>43041</v>
      </c>
      <c r="C1248" s="10">
        <v>47</v>
      </c>
      <c r="D1248" s="14">
        <v>16.204999999999998</v>
      </c>
      <c r="E1248" s="47">
        <f t="shared" ca="1" si="19"/>
        <v>761.63499999999988</v>
      </c>
      <c r="F1248" s="11">
        <v>0.63104166666666661</v>
      </c>
      <c r="G1248" s="10" t="s">
        <v>1</v>
      </c>
    </row>
    <row r="1249" spans="2:7" ht="15">
      <c r="B1249" s="13">
        <v>43041</v>
      </c>
      <c r="C1249" s="10">
        <v>262</v>
      </c>
      <c r="D1249" s="14">
        <v>16.204999999999998</v>
      </c>
      <c r="E1249" s="47">
        <f t="shared" ca="1" si="19"/>
        <v>4245.7099999999991</v>
      </c>
      <c r="F1249" s="11">
        <v>0.63156250000000003</v>
      </c>
      <c r="G1249" s="10" t="s">
        <v>1</v>
      </c>
    </row>
    <row r="1250" spans="2:7" ht="15">
      <c r="B1250" s="13">
        <v>43041</v>
      </c>
      <c r="C1250" s="10">
        <v>55</v>
      </c>
      <c r="D1250" s="14">
        <v>16.204999999999998</v>
      </c>
      <c r="E1250" s="47">
        <f t="shared" ca="1" si="19"/>
        <v>891.27499999999986</v>
      </c>
      <c r="F1250" s="11">
        <v>0.63156250000000003</v>
      </c>
      <c r="G1250" s="10" t="s">
        <v>1</v>
      </c>
    </row>
    <row r="1251" spans="2:7" ht="15">
      <c r="B1251" s="13">
        <v>43041</v>
      </c>
      <c r="C1251" s="10">
        <v>462</v>
      </c>
      <c r="D1251" s="14">
        <v>16.204999999999998</v>
      </c>
      <c r="E1251" s="47">
        <f t="shared" ca="1" si="19"/>
        <v>7486.7099999999991</v>
      </c>
      <c r="F1251" s="11">
        <v>0.63156250000000003</v>
      </c>
      <c r="G1251" s="10" t="s">
        <v>1</v>
      </c>
    </row>
    <row r="1252" spans="2:7" ht="15">
      <c r="B1252" s="13">
        <v>43041</v>
      </c>
      <c r="C1252" s="10">
        <v>540</v>
      </c>
      <c r="D1252" s="14">
        <v>16.204999999999998</v>
      </c>
      <c r="E1252" s="47">
        <f t="shared" ca="1" si="19"/>
        <v>8750.6999999999989</v>
      </c>
      <c r="F1252" s="11">
        <v>0.63156250000000003</v>
      </c>
      <c r="G1252" s="10" t="s">
        <v>1</v>
      </c>
    </row>
    <row r="1253" spans="2:7" ht="15">
      <c r="B1253" s="13">
        <v>43041</v>
      </c>
      <c r="C1253" s="10">
        <v>83</v>
      </c>
      <c r="D1253" s="14">
        <v>16.204999999999998</v>
      </c>
      <c r="E1253" s="47">
        <f t="shared" ca="1" si="19"/>
        <v>1345.0149999999999</v>
      </c>
      <c r="F1253" s="11">
        <v>0.63156250000000003</v>
      </c>
      <c r="G1253" s="10" t="s">
        <v>1</v>
      </c>
    </row>
    <row r="1254" spans="2:7" ht="15">
      <c r="B1254" s="13">
        <v>43041</v>
      </c>
      <c r="C1254" s="10">
        <v>133</v>
      </c>
      <c r="D1254" s="14">
        <v>16.204999999999998</v>
      </c>
      <c r="E1254" s="47">
        <f t="shared" ca="1" si="19"/>
        <v>2155.2649999999999</v>
      </c>
      <c r="F1254" s="11">
        <v>0.63215277777777779</v>
      </c>
      <c r="G1254" s="10" t="s">
        <v>1</v>
      </c>
    </row>
    <row r="1255" spans="2:7" ht="15">
      <c r="B1255" s="13">
        <v>43041</v>
      </c>
      <c r="C1255" s="10">
        <v>396</v>
      </c>
      <c r="D1255" s="14">
        <v>16.204999999999998</v>
      </c>
      <c r="E1255" s="47">
        <f t="shared" ca="1" si="19"/>
        <v>6417.1799999999994</v>
      </c>
      <c r="F1255" s="11">
        <v>0.63215277777777779</v>
      </c>
      <c r="G1255" s="10" t="s">
        <v>1</v>
      </c>
    </row>
    <row r="1256" spans="2:7" ht="15">
      <c r="B1256" s="13">
        <v>43041</v>
      </c>
      <c r="C1256" s="10">
        <v>144</v>
      </c>
      <c r="D1256" s="14">
        <v>16.204999999999998</v>
      </c>
      <c r="E1256" s="47">
        <f t="shared" ca="1" si="19"/>
        <v>2333.5199999999995</v>
      </c>
      <c r="F1256" s="11">
        <v>0.63215277777777779</v>
      </c>
      <c r="G1256" s="10" t="s">
        <v>1</v>
      </c>
    </row>
    <row r="1257" spans="2:7" ht="15">
      <c r="B1257" s="13">
        <v>43041</v>
      </c>
      <c r="C1257" s="10">
        <v>97</v>
      </c>
      <c r="D1257" s="14">
        <v>16.204999999999998</v>
      </c>
      <c r="E1257" s="47">
        <f t="shared" ca="1" si="19"/>
        <v>1571.8849999999998</v>
      </c>
      <c r="F1257" s="11">
        <v>0.63215277777777779</v>
      </c>
      <c r="G1257" s="10" t="s">
        <v>1</v>
      </c>
    </row>
    <row r="1258" spans="2:7" ht="15">
      <c r="B1258" s="13">
        <v>43041</v>
      </c>
      <c r="C1258" s="10">
        <v>287</v>
      </c>
      <c r="D1258" s="14">
        <v>16.204999999999998</v>
      </c>
      <c r="E1258" s="47">
        <f t="shared" ca="1" si="19"/>
        <v>4650.8349999999991</v>
      </c>
      <c r="F1258" s="11">
        <v>0.63215277777777779</v>
      </c>
      <c r="G1258" s="10" t="s">
        <v>1</v>
      </c>
    </row>
    <row r="1259" spans="2:7" ht="15">
      <c r="B1259" s="13">
        <v>43041</v>
      </c>
      <c r="C1259" s="10">
        <v>217</v>
      </c>
      <c r="D1259" s="14">
        <v>16.204999999999998</v>
      </c>
      <c r="E1259" s="47">
        <f t="shared" ca="1" si="19"/>
        <v>3516.4849999999997</v>
      </c>
      <c r="F1259" s="11">
        <v>0.63215277777777779</v>
      </c>
      <c r="G1259" s="10" t="s">
        <v>1</v>
      </c>
    </row>
    <row r="1260" spans="2:7" ht="15">
      <c r="B1260" s="13">
        <v>43041</v>
      </c>
      <c r="C1260" s="10">
        <v>177</v>
      </c>
      <c r="D1260" s="14">
        <v>16.21</v>
      </c>
      <c r="E1260" s="47">
        <f t="shared" ca="1" si="19"/>
        <v>2869.17</v>
      </c>
      <c r="F1260" s="11">
        <v>0.63224537037037043</v>
      </c>
      <c r="G1260" s="10" t="s">
        <v>1</v>
      </c>
    </row>
    <row r="1261" spans="2:7" ht="15">
      <c r="B1261" s="13">
        <v>43041</v>
      </c>
      <c r="C1261" s="10">
        <v>22</v>
      </c>
      <c r="D1261" s="14">
        <v>16.215</v>
      </c>
      <c r="E1261" s="47">
        <f t="shared" ca="1" si="19"/>
        <v>356.73</v>
      </c>
      <c r="F1261" s="11">
        <v>0.63289351851851849</v>
      </c>
      <c r="G1261" s="10" t="s">
        <v>1</v>
      </c>
    </row>
    <row r="1262" spans="2:7" ht="15">
      <c r="B1262" s="13">
        <v>43041</v>
      </c>
      <c r="C1262" s="10">
        <v>519</v>
      </c>
      <c r="D1262" s="14">
        <v>16.215</v>
      </c>
      <c r="E1262" s="47">
        <f t="shared" ca="1" si="19"/>
        <v>8415.5849999999991</v>
      </c>
      <c r="F1262" s="11">
        <v>0.63289351851851849</v>
      </c>
      <c r="G1262" s="10" t="s">
        <v>1</v>
      </c>
    </row>
    <row r="1263" spans="2:7" ht="15">
      <c r="B1263" s="13">
        <v>43041</v>
      </c>
      <c r="C1263" s="10">
        <v>510</v>
      </c>
      <c r="D1263" s="14">
        <v>16.215</v>
      </c>
      <c r="E1263" s="47">
        <f t="shared" ca="1" si="19"/>
        <v>8269.65</v>
      </c>
      <c r="F1263" s="11">
        <v>0.63300925925925922</v>
      </c>
      <c r="G1263" s="10" t="s">
        <v>1</v>
      </c>
    </row>
    <row r="1264" spans="2:7" ht="15">
      <c r="B1264" s="13">
        <v>43041</v>
      </c>
      <c r="C1264" s="10">
        <v>396</v>
      </c>
      <c r="D1264" s="14">
        <v>16.215</v>
      </c>
      <c r="E1264" s="47">
        <f t="shared" ca="1" si="19"/>
        <v>6421.14</v>
      </c>
      <c r="F1264" s="11">
        <v>0.63302083333333337</v>
      </c>
      <c r="G1264" s="10" t="s">
        <v>1</v>
      </c>
    </row>
    <row r="1265" spans="2:7" ht="15">
      <c r="B1265" s="13">
        <v>43041</v>
      </c>
      <c r="C1265" s="10">
        <v>227</v>
      </c>
      <c r="D1265" s="14">
        <v>16.215</v>
      </c>
      <c r="E1265" s="47">
        <f t="shared" ca="1" si="19"/>
        <v>3680.8049999999998</v>
      </c>
      <c r="F1265" s="11">
        <v>0.63302083333333337</v>
      </c>
      <c r="G1265" s="10" t="s">
        <v>1</v>
      </c>
    </row>
    <row r="1266" spans="2:7" ht="15">
      <c r="B1266" s="13">
        <v>43041</v>
      </c>
      <c r="C1266" s="10">
        <v>334</v>
      </c>
      <c r="D1266" s="14">
        <v>16.215</v>
      </c>
      <c r="E1266" s="47">
        <f t="shared" ca="1" si="19"/>
        <v>5415.81</v>
      </c>
      <c r="F1266" s="11">
        <v>0.63307870370370367</v>
      </c>
      <c r="G1266" s="10" t="s">
        <v>1</v>
      </c>
    </row>
    <row r="1267" spans="2:7" ht="15">
      <c r="B1267" s="13">
        <v>43041</v>
      </c>
      <c r="C1267" s="10">
        <v>396</v>
      </c>
      <c r="D1267" s="14">
        <v>16.215</v>
      </c>
      <c r="E1267" s="47">
        <f t="shared" ca="1" si="19"/>
        <v>6421.14</v>
      </c>
      <c r="F1267" s="11">
        <v>0.63307870370370367</v>
      </c>
      <c r="G1267" s="10" t="s">
        <v>1</v>
      </c>
    </row>
    <row r="1268" spans="2:7" ht="15">
      <c r="B1268" s="13">
        <v>43041</v>
      </c>
      <c r="C1268" s="10">
        <v>150</v>
      </c>
      <c r="D1268" s="14">
        <v>16.215</v>
      </c>
      <c r="E1268" s="47">
        <f t="shared" ca="1" si="19"/>
        <v>2432.25</v>
      </c>
      <c r="F1268" s="11">
        <v>0.63343749999999999</v>
      </c>
      <c r="G1268" s="10" t="s">
        <v>1</v>
      </c>
    </row>
    <row r="1269" spans="2:7" ht="15">
      <c r="B1269" s="13">
        <v>43041</v>
      </c>
      <c r="C1269" s="10">
        <v>191</v>
      </c>
      <c r="D1269" s="14">
        <v>16.215</v>
      </c>
      <c r="E1269" s="47">
        <f t="shared" ca="1" si="19"/>
        <v>3097.0650000000001</v>
      </c>
      <c r="F1269" s="11">
        <v>0.63343749999999999</v>
      </c>
      <c r="G1269" s="10" t="s">
        <v>1</v>
      </c>
    </row>
    <row r="1270" spans="2:7" ht="15">
      <c r="B1270" s="13">
        <v>43041</v>
      </c>
      <c r="C1270" s="10">
        <v>225</v>
      </c>
      <c r="D1270" s="14">
        <v>16.215</v>
      </c>
      <c r="E1270" s="47">
        <f t="shared" ca="1" si="19"/>
        <v>3648.375</v>
      </c>
      <c r="F1270" s="11">
        <v>0.63354166666666667</v>
      </c>
      <c r="G1270" s="10" t="s">
        <v>1</v>
      </c>
    </row>
    <row r="1271" spans="2:7" ht="15">
      <c r="B1271" s="13">
        <v>43041</v>
      </c>
      <c r="C1271" s="10">
        <v>91</v>
      </c>
      <c r="D1271" s="14">
        <v>16.215</v>
      </c>
      <c r="E1271" s="47">
        <f t="shared" ca="1" si="19"/>
        <v>1475.5650000000001</v>
      </c>
      <c r="F1271" s="11">
        <v>0.63354166666666667</v>
      </c>
      <c r="G1271" s="10" t="s">
        <v>1</v>
      </c>
    </row>
    <row r="1272" spans="2:7" ht="15">
      <c r="B1272" s="13">
        <v>43041</v>
      </c>
      <c r="C1272" s="10">
        <v>54</v>
      </c>
      <c r="D1272" s="14">
        <v>16.215</v>
      </c>
      <c r="E1272" s="47">
        <f t="shared" ca="1" si="19"/>
        <v>875.61</v>
      </c>
      <c r="F1272" s="11">
        <v>0.63354166666666667</v>
      </c>
      <c r="G1272" s="10" t="s">
        <v>1</v>
      </c>
    </row>
    <row r="1273" spans="2:7" ht="15">
      <c r="B1273" s="13">
        <v>43041</v>
      </c>
      <c r="C1273" s="10">
        <v>1520</v>
      </c>
      <c r="D1273" s="14">
        <v>16.215</v>
      </c>
      <c r="E1273" s="47">
        <f t="shared" ca="1" si="19"/>
        <v>24646.799999999999</v>
      </c>
      <c r="F1273" s="11">
        <v>0.63354166666666667</v>
      </c>
      <c r="G1273" s="10" t="s">
        <v>1</v>
      </c>
    </row>
    <row r="1274" spans="2:7" ht="15">
      <c r="B1274" s="13">
        <v>43041</v>
      </c>
      <c r="C1274" s="10">
        <v>188</v>
      </c>
      <c r="D1274" s="14">
        <v>16.215</v>
      </c>
      <c r="E1274" s="47">
        <f t="shared" ca="1" si="19"/>
        <v>3048.42</v>
      </c>
      <c r="F1274" s="11">
        <v>0.63354166666666667</v>
      </c>
      <c r="G1274" s="10" t="s">
        <v>1</v>
      </c>
    </row>
    <row r="1275" spans="2:7" ht="15">
      <c r="B1275" s="13">
        <v>43041</v>
      </c>
      <c r="C1275" s="10">
        <v>86</v>
      </c>
      <c r="D1275" s="14">
        <v>16.215</v>
      </c>
      <c r="E1275" s="47">
        <f t="shared" ca="1" si="19"/>
        <v>1394.49</v>
      </c>
      <c r="F1275" s="11">
        <v>0.63500000000000001</v>
      </c>
      <c r="G1275" s="10" t="s">
        <v>1</v>
      </c>
    </row>
    <row r="1276" spans="2:7" ht="15">
      <c r="B1276" s="13">
        <v>43041</v>
      </c>
      <c r="C1276" s="10">
        <v>277</v>
      </c>
      <c r="D1276" s="14">
        <v>16.215</v>
      </c>
      <c r="E1276" s="47">
        <f t="shared" ca="1" si="19"/>
        <v>4491.5550000000003</v>
      </c>
      <c r="F1276" s="11">
        <v>0.63500000000000001</v>
      </c>
      <c r="G1276" s="10" t="s">
        <v>1</v>
      </c>
    </row>
    <row r="1277" spans="2:7" ht="15">
      <c r="B1277" s="13">
        <v>43041</v>
      </c>
      <c r="C1277" s="10">
        <v>496</v>
      </c>
      <c r="D1277" s="14">
        <v>16.215</v>
      </c>
      <c r="E1277" s="47">
        <f t="shared" ca="1" si="19"/>
        <v>8042.64</v>
      </c>
      <c r="F1277" s="11">
        <v>0.63500000000000001</v>
      </c>
      <c r="G1277" s="10" t="s">
        <v>1</v>
      </c>
    </row>
    <row r="1278" spans="2:7" ht="15">
      <c r="B1278" s="13">
        <v>43041</v>
      </c>
      <c r="C1278" s="10">
        <v>142</v>
      </c>
      <c r="D1278" s="14">
        <v>16.215</v>
      </c>
      <c r="E1278" s="47">
        <f t="shared" ca="1" si="19"/>
        <v>2302.5300000000002</v>
      </c>
      <c r="F1278" s="11">
        <v>0.63500000000000001</v>
      </c>
      <c r="G1278" s="10" t="s">
        <v>1</v>
      </c>
    </row>
    <row r="1279" spans="2:7" ht="15">
      <c r="B1279" s="13">
        <v>43041</v>
      </c>
      <c r="C1279" s="10">
        <v>209</v>
      </c>
      <c r="D1279" s="14">
        <v>16.215</v>
      </c>
      <c r="E1279" s="47">
        <f t="shared" ca="1" si="19"/>
        <v>3388.9349999999999</v>
      </c>
      <c r="F1279" s="11">
        <v>0.63500000000000001</v>
      </c>
      <c r="G1279" s="10" t="s">
        <v>1</v>
      </c>
    </row>
    <row r="1280" spans="2:7" ht="15">
      <c r="B1280" s="13">
        <v>43041</v>
      </c>
      <c r="C1280" s="10">
        <v>1073</v>
      </c>
      <c r="D1280" s="14">
        <v>16.204999999999998</v>
      </c>
      <c r="E1280" s="47">
        <f t="shared" ca="1" si="19"/>
        <v>17387.964999999997</v>
      </c>
      <c r="F1280" s="11">
        <v>0.63501157407407405</v>
      </c>
      <c r="G1280" s="10" t="s">
        <v>1</v>
      </c>
    </row>
    <row r="1281" spans="2:7" ht="15">
      <c r="B1281" s="13">
        <v>43041</v>
      </c>
      <c r="C1281" s="10">
        <v>345</v>
      </c>
      <c r="D1281" s="14">
        <v>16.204999999999998</v>
      </c>
      <c r="E1281" s="47">
        <f t="shared" ca="1" si="19"/>
        <v>5590.7249999999995</v>
      </c>
      <c r="F1281" s="11">
        <v>0.63541666666666663</v>
      </c>
      <c r="G1281" s="10" t="s">
        <v>1</v>
      </c>
    </row>
    <row r="1282" spans="2:7" ht="15">
      <c r="B1282" s="13">
        <v>43041</v>
      </c>
      <c r="C1282" s="10">
        <v>153</v>
      </c>
      <c r="D1282" s="14">
        <v>16.204999999999998</v>
      </c>
      <c r="E1282" s="47">
        <f t="shared" ca="1" si="19"/>
        <v>2479.3649999999998</v>
      </c>
      <c r="F1282" s="11">
        <v>0.63541666666666663</v>
      </c>
      <c r="G1282" s="10" t="s">
        <v>1</v>
      </c>
    </row>
    <row r="1283" spans="2:7" ht="15">
      <c r="B1283" s="13">
        <v>43041</v>
      </c>
      <c r="C1283" s="10">
        <v>200</v>
      </c>
      <c r="D1283" s="14">
        <v>16.204999999999998</v>
      </c>
      <c r="E1283" s="47">
        <f t="shared" ca="1" si="19"/>
        <v>3240.9999999999995</v>
      </c>
      <c r="F1283" s="11">
        <v>0.63541666666666663</v>
      </c>
      <c r="G1283" s="10" t="s">
        <v>1</v>
      </c>
    </row>
    <row r="1284" spans="2:7" ht="15">
      <c r="B1284" s="13">
        <v>43041</v>
      </c>
      <c r="C1284" s="10">
        <v>103</v>
      </c>
      <c r="D1284" s="14">
        <v>16.204999999999998</v>
      </c>
      <c r="E1284" s="47">
        <f t="shared" ca="1" si="19"/>
        <v>1669.1149999999998</v>
      </c>
      <c r="F1284" s="11">
        <v>0.63545138888888886</v>
      </c>
      <c r="G1284" s="10" t="s">
        <v>1</v>
      </c>
    </row>
    <row r="1285" spans="2:7" ht="15">
      <c r="B1285" s="13">
        <v>43041</v>
      </c>
      <c r="C1285" s="10">
        <v>373</v>
      </c>
      <c r="D1285" s="14">
        <v>16.204999999999998</v>
      </c>
      <c r="E1285" s="47">
        <f t="shared" ref="E1285:E1348" ca="1" si="20">+C1285*D1285</f>
        <v>6044.4649999999992</v>
      </c>
      <c r="F1285" s="11">
        <v>0.63570601851851849</v>
      </c>
      <c r="G1285" s="10" t="s">
        <v>1</v>
      </c>
    </row>
    <row r="1286" spans="2:7" ht="15">
      <c r="B1286" s="13">
        <v>43041</v>
      </c>
      <c r="C1286" s="10">
        <v>245</v>
      </c>
      <c r="D1286" s="14">
        <v>16.204999999999998</v>
      </c>
      <c r="E1286" s="47">
        <f t="shared" ca="1" si="20"/>
        <v>3970.2249999999995</v>
      </c>
      <c r="F1286" s="11">
        <v>0.63570601851851849</v>
      </c>
      <c r="G1286" s="10" t="s">
        <v>1</v>
      </c>
    </row>
    <row r="1287" spans="2:7" ht="15">
      <c r="B1287" s="13">
        <v>43041</v>
      </c>
      <c r="C1287" s="10">
        <v>633</v>
      </c>
      <c r="D1287" s="14">
        <v>16.204999999999998</v>
      </c>
      <c r="E1287" s="47">
        <f t="shared" ca="1" si="20"/>
        <v>10257.764999999999</v>
      </c>
      <c r="F1287" s="11">
        <v>0.63578703703703698</v>
      </c>
      <c r="G1287" s="10" t="s">
        <v>1</v>
      </c>
    </row>
    <row r="1288" spans="2:7" ht="15">
      <c r="B1288" s="13">
        <v>43041</v>
      </c>
      <c r="C1288" s="10">
        <v>819</v>
      </c>
      <c r="D1288" s="14">
        <v>16.204999999999998</v>
      </c>
      <c r="E1288" s="47">
        <f t="shared" ca="1" si="20"/>
        <v>13271.894999999999</v>
      </c>
      <c r="F1288" s="11">
        <v>0.63578703703703698</v>
      </c>
      <c r="G1288" s="10" t="s">
        <v>1</v>
      </c>
    </row>
    <row r="1289" spans="2:7" ht="15">
      <c r="B1289" s="13">
        <v>43041</v>
      </c>
      <c r="C1289" s="10">
        <v>1476</v>
      </c>
      <c r="D1289" s="14">
        <v>16.2</v>
      </c>
      <c r="E1289" s="47">
        <f t="shared" ca="1" si="20"/>
        <v>23911.200000000001</v>
      </c>
      <c r="F1289" s="11">
        <v>0.63737268518518519</v>
      </c>
      <c r="G1289" s="10" t="s">
        <v>1</v>
      </c>
    </row>
    <row r="1290" spans="2:7" ht="15">
      <c r="B1290" s="13">
        <v>43041</v>
      </c>
      <c r="C1290" s="10">
        <v>94</v>
      </c>
      <c r="D1290" s="14">
        <v>16.2</v>
      </c>
      <c r="E1290" s="47">
        <f t="shared" ca="1" si="20"/>
        <v>1522.8</v>
      </c>
      <c r="F1290" s="11">
        <v>0.63737268518518519</v>
      </c>
      <c r="G1290" s="10" t="s">
        <v>1</v>
      </c>
    </row>
    <row r="1291" spans="2:7" ht="15">
      <c r="B1291" s="13">
        <v>43041</v>
      </c>
      <c r="C1291" s="10">
        <v>488</v>
      </c>
      <c r="D1291" s="14">
        <v>16.2</v>
      </c>
      <c r="E1291" s="47">
        <f t="shared" ca="1" si="20"/>
        <v>7905.5999999999995</v>
      </c>
      <c r="F1291" s="11">
        <v>0.63737268518518519</v>
      </c>
      <c r="G1291" s="10" t="s">
        <v>1</v>
      </c>
    </row>
    <row r="1292" spans="2:7" ht="15">
      <c r="B1292" s="13">
        <v>43041</v>
      </c>
      <c r="C1292" s="10">
        <v>1109</v>
      </c>
      <c r="D1292" s="14">
        <v>16.2</v>
      </c>
      <c r="E1292" s="47">
        <f t="shared" ca="1" si="20"/>
        <v>17965.8</v>
      </c>
      <c r="F1292" s="11">
        <v>0.63737268518518519</v>
      </c>
      <c r="G1292" s="10" t="s">
        <v>1</v>
      </c>
    </row>
    <row r="1293" spans="2:7" ht="15">
      <c r="B1293" s="13">
        <v>43041</v>
      </c>
      <c r="C1293" s="10">
        <v>300</v>
      </c>
      <c r="D1293" s="14">
        <v>16.2</v>
      </c>
      <c r="E1293" s="47">
        <f t="shared" ca="1" si="20"/>
        <v>4860</v>
      </c>
      <c r="F1293" s="11">
        <v>0.63820601851851855</v>
      </c>
      <c r="G1293" s="10" t="s">
        <v>1</v>
      </c>
    </row>
    <row r="1294" spans="2:7" ht="15">
      <c r="B1294" s="13">
        <v>43041</v>
      </c>
      <c r="C1294" s="10">
        <v>81</v>
      </c>
      <c r="D1294" s="14">
        <v>16.2</v>
      </c>
      <c r="E1294" s="47">
        <f t="shared" ca="1" si="20"/>
        <v>1312.2</v>
      </c>
      <c r="F1294" s="11">
        <v>0.63820601851851855</v>
      </c>
      <c r="G1294" s="10" t="s">
        <v>1</v>
      </c>
    </row>
    <row r="1295" spans="2:7" ht="15">
      <c r="B1295" s="13">
        <v>43041</v>
      </c>
      <c r="C1295" s="10">
        <v>633</v>
      </c>
      <c r="D1295" s="14">
        <v>16.2</v>
      </c>
      <c r="E1295" s="47">
        <f t="shared" ca="1" si="20"/>
        <v>10254.6</v>
      </c>
      <c r="F1295" s="11">
        <v>0.63820601851851855</v>
      </c>
      <c r="G1295" s="10" t="s">
        <v>1</v>
      </c>
    </row>
    <row r="1296" spans="2:7" ht="15">
      <c r="B1296" s="13">
        <v>43041</v>
      </c>
      <c r="C1296" s="10">
        <v>190</v>
      </c>
      <c r="D1296" s="14">
        <v>16.204999999999998</v>
      </c>
      <c r="E1296" s="47">
        <f t="shared" ca="1" si="20"/>
        <v>3078.95</v>
      </c>
      <c r="F1296" s="11">
        <v>0.63910879629629636</v>
      </c>
      <c r="G1296" s="10" t="s">
        <v>1</v>
      </c>
    </row>
    <row r="1297" spans="2:7" ht="15">
      <c r="B1297" s="13">
        <v>43041</v>
      </c>
      <c r="C1297" s="10">
        <v>185</v>
      </c>
      <c r="D1297" s="14">
        <v>16.204999999999998</v>
      </c>
      <c r="E1297" s="47">
        <f t="shared" ca="1" si="20"/>
        <v>2997.9249999999997</v>
      </c>
      <c r="F1297" s="11">
        <v>0.63910879629629636</v>
      </c>
      <c r="G1297" s="10" t="s">
        <v>1</v>
      </c>
    </row>
    <row r="1298" spans="2:7" ht="15">
      <c r="B1298" s="13">
        <v>43041</v>
      </c>
      <c r="C1298" s="10">
        <v>94</v>
      </c>
      <c r="D1298" s="14">
        <v>16.204999999999998</v>
      </c>
      <c r="E1298" s="47">
        <f t="shared" ca="1" si="20"/>
        <v>1523.2699999999998</v>
      </c>
      <c r="F1298" s="11">
        <v>0.63910879629629636</v>
      </c>
      <c r="G1298" s="10" t="s">
        <v>1</v>
      </c>
    </row>
    <row r="1299" spans="2:7" ht="15">
      <c r="B1299" s="13">
        <v>43041</v>
      </c>
      <c r="C1299" s="10">
        <v>264</v>
      </c>
      <c r="D1299" s="14">
        <v>16.204999999999998</v>
      </c>
      <c r="E1299" s="47">
        <f t="shared" ca="1" si="20"/>
        <v>4278.12</v>
      </c>
      <c r="F1299" s="11">
        <v>0.63910879629629636</v>
      </c>
      <c r="G1299" s="10" t="s">
        <v>1</v>
      </c>
    </row>
    <row r="1300" spans="2:7" ht="15">
      <c r="B1300" s="13">
        <v>43041</v>
      </c>
      <c r="C1300" s="10">
        <v>296</v>
      </c>
      <c r="D1300" s="14">
        <v>16.204999999999998</v>
      </c>
      <c r="E1300" s="47">
        <f t="shared" ca="1" si="20"/>
        <v>4796.6799999999994</v>
      </c>
      <c r="F1300" s="11">
        <v>0.63910879629629636</v>
      </c>
      <c r="G1300" s="10" t="s">
        <v>1</v>
      </c>
    </row>
    <row r="1301" spans="2:7" ht="15">
      <c r="B1301" s="13">
        <v>43041</v>
      </c>
      <c r="C1301" s="10">
        <v>226</v>
      </c>
      <c r="D1301" s="14">
        <v>16.204999999999998</v>
      </c>
      <c r="E1301" s="47">
        <f t="shared" ca="1" si="20"/>
        <v>3662.3299999999995</v>
      </c>
      <c r="F1301" s="11">
        <v>0.63910879629629636</v>
      </c>
      <c r="G1301" s="10" t="s">
        <v>1</v>
      </c>
    </row>
    <row r="1302" spans="2:7" ht="15">
      <c r="B1302" s="13">
        <v>43041</v>
      </c>
      <c r="C1302" s="10">
        <v>300</v>
      </c>
      <c r="D1302" s="14">
        <v>16.204999999999998</v>
      </c>
      <c r="E1302" s="47">
        <f t="shared" ca="1" si="20"/>
        <v>4861.4999999999991</v>
      </c>
      <c r="F1302" s="11">
        <v>0.64082175925925922</v>
      </c>
      <c r="G1302" s="10" t="s">
        <v>1</v>
      </c>
    </row>
    <row r="1303" spans="2:7" ht="15">
      <c r="B1303" s="13">
        <v>43041</v>
      </c>
      <c r="C1303" s="10">
        <v>299</v>
      </c>
      <c r="D1303" s="14">
        <v>16.204999999999998</v>
      </c>
      <c r="E1303" s="47">
        <f t="shared" ca="1" si="20"/>
        <v>4845.2949999999992</v>
      </c>
      <c r="F1303" s="11">
        <v>0.64082175925925922</v>
      </c>
      <c r="G1303" s="10" t="s">
        <v>1</v>
      </c>
    </row>
    <row r="1304" spans="2:7" ht="15">
      <c r="B1304" s="13">
        <v>43041</v>
      </c>
      <c r="C1304" s="10">
        <v>407</v>
      </c>
      <c r="D1304" s="14">
        <v>16.204999999999998</v>
      </c>
      <c r="E1304" s="47">
        <f t="shared" ca="1" si="20"/>
        <v>6595.4349999999995</v>
      </c>
      <c r="F1304" s="11">
        <v>0.6408449074074074</v>
      </c>
      <c r="G1304" s="10" t="s">
        <v>1</v>
      </c>
    </row>
    <row r="1305" spans="2:7" ht="15">
      <c r="B1305" s="13">
        <v>43041</v>
      </c>
      <c r="C1305" s="10">
        <v>240</v>
      </c>
      <c r="D1305" s="14">
        <v>16.204999999999998</v>
      </c>
      <c r="E1305" s="47">
        <f t="shared" ca="1" si="20"/>
        <v>3889.2</v>
      </c>
      <c r="F1305" s="11">
        <v>0.6408449074074074</v>
      </c>
      <c r="G1305" s="10" t="s">
        <v>1</v>
      </c>
    </row>
    <row r="1306" spans="2:7" ht="15">
      <c r="B1306" s="13">
        <v>43041</v>
      </c>
      <c r="C1306" s="10">
        <v>647</v>
      </c>
      <c r="D1306" s="14">
        <v>16.204999999999998</v>
      </c>
      <c r="E1306" s="47">
        <f t="shared" ca="1" si="20"/>
        <v>10484.634999999998</v>
      </c>
      <c r="F1306" s="11">
        <v>0.6408449074074074</v>
      </c>
      <c r="G1306" s="10" t="s">
        <v>1</v>
      </c>
    </row>
    <row r="1307" spans="2:7" ht="15">
      <c r="B1307" s="13">
        <v>43041</v>
      </c>
      <c r="C1307" s="10">
        <v>224</v>
      </c>
      <c r="D1307" s="14">
        <v>16.204999999999998</v>
      </c>
      <c r="E1307" s="47">
        <f t="shared" ca="1" si="20"/>
        <v>3629.9199999999996</v>
      </c>
      <c r="F1307" s="11">
        <v>0.6408449074074074</v>
      </c>
      <c r="G1307" s="10" t="s">
        <v>1</v>
      </c>
    </row>
    <row r="1308" spans="2:7" ht="15">
      <c r="B1308" s="13">
        <v>43041</v>
      </c>
      <c r="C1308" s="10">
        <v>714</v>
      </c>
      <c r="D1308" s="14">
        <v>16.204999999999998</v>
      </c>
      <c r="E1308" s="47">
        <f t="shared" ca="1" si="20"/>
        <v>11570.369999999999</v>
      </c>
      <c r="F1308" s="11">
        <v>0.6408449074074074</v>
      </c>
      <c r="G1308" s="10" t="s">
        <v>1</v>
      </c>
    </row>
    <row r="1309" spans="2:7" ht="15">
      <c r="B1309" s="13">
        <v>43041</v>
      </c>
      <c r="C1309" s="10">
        <v>446</v>
      </c>
      <c r="D1309" s="14">
        <v>16.204999999999998</v>
      </c>
      <c r="E1309" s="47">
        <f t="shared" ca="1" si="20"/>
        <v>7227.4299999999994</v>
      </c>
      <c r="F1309" s="11">
        <v>0.6408449074074074</v>
      </c>
      <c r="G1309" s="10" t="s">
        <v>1</v>
      </c>
    </row>
    <row r="1310" spans="2:7" ht="15">
      <c r="B1310" s="13">
        <v>43041</v>
      </c>
      <c r="C1310" s="10">
        <v>654</v>
      </c>
      <c r="D1310" s="14">
        <v>16.204999999999998</v>
      </c>
      <c r="E1310" s="47">
        <f t="shared" ca="1" si="20"/>
        <v>10598.07</v>
      </c>
      <c r="F1310" s="11">
        <v>0.6408449074074074</v>
      </c>
      <c r="G1310" s="10" t="s">
        <v>1</v>
      </c>
    </row>
    <row r="1311" spans="2:7" ht="15">
      <c r="B1311" s="13">
        <v>43041</v>
      </c>
      <c r="C1311" s="10">
        <v>901</v>
      </c>
      <c r="D1311" s="14">
        <v>16.204999999999998</v>
      </c>
      <c r="E1311" s="47">
        <f t="shared" ca="1" si="20"/>
        <v>14600.704999999998</v>
      </c>
      <c r="F1311" s="11">
        <v>0.6408449074074074</v>
      </c>
      <c r="G1311" s="10" t="s">
        <v>1</v>
      </c>
    </row>
    <row r="1312" spans="2:7" ht="15">
      <c r="B1312" s="13">
        <v>43041</v>
      </c>
      <c r="C1312" s="10">
        <v>389</v>
      </c>
      <c r="D1312" s="14">
        <v>16.2</v>
      </c>
      <c r="E1312" s="47">
        <f t="shared" ca="1" si="20"/>
        <v>6301.7999999999993</v>
      </c>
      <c r="F1312" s="11">
        <v>0.64086805555555559</v>
      </c>
      <c r="G1312" s="10" t="s">
        <v>1</v>
      </c>
    </row>
    <row r="1313" spans="2:7" ht="15">
      <c r="B1313" s="13">
        <v>43041</v>
      </c>
      <c r="C1313" s="10">
        <v>1127</v>
      </c>
      <c r="D1313" s="14">
        <v>16.204999999999998</v>
      </c>
      <c r="E1313" s="47">
        <f t="shared" ca="1" si="20"/>
        <v>18263.035</v>
      </c>
      <c r="F1313" s="11">
        <v>0.64167824074074076</v>
      </c>
      <c r="G1313" s="10" t="s">
        <v>1</v>
      </c>
    </row>
    <row r="1314" spans="2:7" ht="15">
      <c r="B1314" s="13">
        <v>43041</v>
      </c>
      <c r="C1314" s="10">
        <v>422</v>
      </c>
      <c r="D1314" s="14">
        <v>16.204999999999998</v>
      </c>
      <c r="E1314" s="47">
        <f t="shared" ca="1" si="20"/>
        <v>6838.5099999999993</v>
      </c>
      <c r="F1314" s="11">
        <v>0.64167824074074076</v>
      </c>
      <c r="G1314" s="10" t="s">
        <v>1</v>
      </c>
    </row>
    <row r="1315" spans="2:7" ht="15">
      <c r="B1315" s="13">
        <v>43041</v>
      </c>
      <c r="C1315" s="10">
        <v>1043</v>
      </c>
      <c r="D1315" s="14">
        <v>16.204999999999998</v>
      </c>
      <c r="E1315" s="47">
        <f t="shared" ca="1" si="20"/>
        <v>16901.814999999999</v>
      </c>
      <c r="F1315" s="11">
        <v>0.64303240740740741</v>
      </c>
      <c r="G1315" s="10" t="s">
        <v>1</v>
      </c>
    </row>
    <row r="1316" spans="2:7" ht="15">
      <c r="B1316" s="13">
        <v>43041</v>
      </c>
      <c r="C1316" s="10">
        <v>397</v>
      </c>
      <c r="D1316" s="14">
        <v>16.204999999999998</v>
      </c>
      <c r="E1316" s="47">
        <f t="shared" ca="1" si="20"/>
        <v>6433.3849999999993</v>
      </c>
      <c r="F1316" s="11">
        <v>0.64303240740740741</v>
      </c>
      <c r="G1316" s="10" t="s">
        <v>1</v>
      </c>
    </row>
    <row r="1317" spans="2:7" ht="15">
      <c r="B1317" s="13">
        <v>43041</v>
      </c>
      <c r="C1317" s="10">
        <v>120</v>
      </c>
      <c r="D1317" s="14">
        <v>16.204999999999998</v>
      </c>
      <c r="E1317" s="47">
        <f t="shared" ca="1" si="20"/>
        <v>1944.6</v>
      </c>
      <c r="F1317" s="11">
        <v>0.64303240740740741</v>
      </c>
      <c r="G1317" s="10" t="s">
        <v>1</v>
      </c>
    </row>
    <row r="1318" spans="2:7" ht="15">
      <c r="B1318" s="13">
        <v>43041</v>
      </c>
      <c r="C1318" s="10">
        <v>81</v>
      </c>
      <c r="D1318" s="14">
        <v>16.204999999999998</v>
      </c>
      <c r="E1318" s="47">
        <f t="shared" ca="1" si="20"/>
        <v>1312.6049999999998</v>
      </c>
      <c r="F1318" s="11">
        <v>0.64359953703703698</v>
      </c>
      <c r="G1318" s="10" t="s">
        <v>1</v>
      </c>
    </row>
    <row r="1319" spans="2:7" ht="15">
      <c r="B1319" s="13">
        <v>43041</v>
      </c>
      <c r="C1319" s="10">
        <v>400</v>
      </c>
      <c r="D1319" s="14">
        <v>16.204999999999998</v>
      </c>
      <c r="E1319" s="47">
        <f t="shared" ca="1" si="20"/>
        <v>6481.9999999999991</v>
      </c>
      <c r="F1319" s="11">
        <v>0.64359953703703698</v>
      </c>
      <c r="G1319" s="10" t="s">
        <v>1</v>
      </c>
    </row>
    <row r="1320" spans="2:7" ht="15">
      <c r="B1320" s="13">
        <v>43041</v>
      </c>
      <c r="C1320" s="10">
        <v>38</v>
      </c>
      <c r="D1320" s="14">
        <v>16.204999999999998</v>
      </c>
      <c r="E1320" s="47">
        <f t="shared" ca="1" si="20"/>
        <v>615.79</v>
      </c>
      <c r="F1320" s="11">
        <v>0.64359953703703698</v>
      </c>
      <c r="G1320" s="10" t="s">
        <v>1</v>
      </c>
    </row>
    <row r="1321" spans="2:7" ht="15">
      <c r="B1321" s="13">
        <v>43041</v>
      </c>
      <c r="C1321" s="10">
        <v>494</v>
      </c>
      <c r="D1321" s="14">
        <v>16.204999999999998</v>
      </c>
      <c r="E1321" s="47">
        <f t="shared" ca="1" si="20"/>
        <v>8005.2699999999995</v>
      </c>
      <c r="F1321" s="11">
        <v>0.64359953703703698</v>
      </c>
      <c r="G1321" s="10" t="s">
        <v>1</v>
      </c>
    </row>
    <row r="1322" spans="2:7" ht="15">
      <c r="B1322" s="13">
        <v>43041</v>
      </c>
      <c r="C1322" s="10">
        <v>766</v>
      </c>
      <c r="D1322" s="14">
        <v>16.204999999999998</v>
      </c>
      <c r="E1322" s="47">
        <f t="shared" ca="1" si="20"/>
        <v>12413.029999999999</v>
      </c>
      <c r="F1322" s="11">
        <v>0.64359953703703698</v>
      </c>
      <c r="G1322" s="10" t="s">
        <v>1</v>
      </c>
    </row>
    <row r="1323" spans="2:7" ht="15">
      <c r="B1323" s="13">
        <v>43041</v>
      </c>
      <c r="C1323" s="10">
        <v>255</v>
      </c>
      <c r="D1323" s="14">
        <v>16.204999999999998</v>
      </c>
      <c r="E1323" s="47">
        <f t="shared" ca="1" si="20"/>
        <v>4132.2749999999996</v>
      </c>
      <c r="F1323" s="11">
        <v>0.64359953703703698</v>
      </c>
      <c r="G1323" s="10" t="s">
        <v>1</v>
      </c>
    </row>
    <row r="1324" spans="2:7" ht="15">
      <c r="B1324" s="13">
        <v>43041</v>
      </c>
      <c r="C1324" s="10">
        <v>390</v>
      </c>
      <c r="D1324" s="14">
        <v>16.204999999999998</v>
      </c>
      <c r="E1324" s="47">
        <f t="shared" ca="1" si="20"/>
        <v>6319.9499999999989</v>
      </c>
      <c r="F1324" s="11">
        <v>0.64359953703703698</v>
      </c>
      <c r="G1324" s="10" t="s">
        <v>1</v>
      </c>
    </row>
    <row r="1325" spans="2:7" ht="15">
      <c r="B1325" s="13">
        <v>43041</v>
      </c>
      <c r="C1325" s="10">
        <v>706</v>
      </c>
      <c r="D1325" s="14">
        <v>16.204999999999998</v>
      </c>
      <c r="E1325" s="47">
        <f t="shared" ca="1" si="20"/>
        <v>11440.73</v>
      </c>
      <c r="F1325" s="11">
        <v>0.64359953703703698</v>
      </c>
      <c r="G1325" s="10" t="s">
        <v>1</v>
      </c>
    </row>
    <row r="1326" spans="2:7" ht="15">
      <c r="B1326" s="13">
        <v>43041</v>
      </c>
      <c r="C1326" s="10">
        <v>472</v>
      </c>
      <c r="D1326" s="14">
        <v>16.204999999999998</v>
      </c>
      <c r="E1326" s="47">
        <f t="shared" ca="1" si="20"/>
        <v>7648.7599999999993</v>
      </c>
      <c r="F1326" s="11">
        <v>0.64459490740740744</v>
      </c>
      <c r="G1326" s="10" t="s">
        <v>1</v>
      </c>
    </row>
    <row r="1327" spans="2:7" ht="15">
      <c r="B1327" s="13">
        <v>43041</v>
      </c>
      <c r="C1327" s="10">
        <v>496</v>
      </c>
      <c r="D1327" s="14">
        <v>16.204999999999998</v>
      </c>
      <c r="E1327" s="47">
        <f t="shared" ca="1" si="20"/>
        <v>8037.6799999999994</v>
      </c>
      <c r="F1327" s="11">
        <v>0.64459490740740744</v>
      </c>
      <c r="G1327" s="10" t="s">
        <v>1</v>
      </c>
    </row>
    <row r="1328" spans="2:7" ht="15">
      <c r="B1328" s="13">
        <v>43041</v>
      </c>
      <c r="C1328" s="10">
        <v>4</v>
      </c>
      <c r="D1328" s="14">
        <v>16.204999999999998</v>
      </c>
      <c r="E1328" s="47">
        <f t="shared" ca="1" si="20"/>
        <v>64.819999999999993</v>
      </c>
      <c r="F1328" s="11">
        <v>0.64459490740740744</v>
      </c>
      <c r="G1328" s="10" t="s">
        <v>1</v>
      </c>
    </row>
    <row r="1329" spans="2:7" ht="15">
      <c r="B1329" s="13">
        <v>43041</v>
      </c>
      <c r="C1329" s="10">
        <v>465</v>
      </c>
      <c r="D1329" s="14">
        <v>16.2</v>
      </c>
      <c r="E1329" s="47">
        <f t="shared" ca="1" si="20"/>
        <v>7533</v>
      </c>
      <c r="F1329" s="11">
        <v>0.64556712962962959</v>
      </c>
      <c r="G1329" s="10" t="s">
        <v>1</v>
      </c>
    </row>
    <row r="1330" spans="2:7" ht="15">
      <c r="B1330" s="13">
        <v>43041</v>
      </c>
      <c r="C1330" s="10">
        <v>447</v>
      </c>
      <c r="D1330" s="14">
        <v>16.2</v>
      </c>
      <c r="E1330" s="47">
        <f t="shared" ca="1" si="20"/>
        <v>7241.4</v>
      </c>
      <c r="F1330" s="11">
        <v>0.64556712962962959</v>
      </c>
      <c r="G1330" s="10" t="s">
        <v>1</v>
      </c>
    </row>
    <row r="1331" spans="2:7" ht="15">
      <c r="B1331" s="13">
        <v>43041</v>
      </c>
      <c r="C1331" s="10">
        <v>938</v>
      </c>
      <c r="D1331" s="14">
        <v>16.2</v>
      </c>
      <c r="E1331" s="47">
        <f t="shared" ca="1" si="20"/>
        <v>15195.599999999999</v>
      </c>
      <c r="F1331" s="11">
        <v>0.64556712962962959</v>
      </c>
      <c r="G1331" s="10" t="s">
        <v>1</v>
      </c>
    </row>
    <row r="1332" spans="2:7" ht="15">
      <c r="B1332" s="13">
        <v>43041</v>
      </c>
      <c r="C1332" s="10">
        <v>400</v>
      </c>
      <c r="D1332" s="14">
        <v>16.2</v>
      </c>
      <c r="E1332" s="47">
        <f t="shared" ca="1" si="20"/>
        <v>6480</v>
      </c>
      <c r="F1332" s="11">
        <v>0.64556712962962959</v>
      </c>
      <c r="G1332" s="10" t="s">
        <v>1</v>
      </c>
    </row>
    <row r="1333" spans="2:7" ht="15">
      <c r="B1333" s="13">
        <v>43041</v>
      </c>
      <c r="C1333" s="10">
        <v>1129</v>
      </c>
      <c r="D1333" s="14">
        <v>16.2</v>
      </c>
      <c r="E1333" s="47">
        <f t="shared" ca="1" si="20"/>
        <v>18289.8</v>
      </c>
      <c r="F1333" s="11">
        <v>0.64556712962962959</v>
      </c>
      <c r="G1333" s="10" t="s">
        <v>1</v>
      </c>
    </row>
    <row r="1334" spans="2:7" ht="15">
      <c r="B1334" s="13">
        <v>43041</v>
      </c>
      <c r="C1334" s="10">
        <v>1123</v>
      </c>
      <c r="D1334" s="14">
        <v>16.2</v>
      </c>
      <c r="E1334" s="47">
        <f t="shared" ca="1" si="20"/>
        <v>18192.599999999999</v>
      </c>
      <c r="F1334" s="11">
        <v>0.64556712962962959</v>
      </c>
      <c r="G1334" s="10" t="s">
        <v>1</v>
      </c>
    </row>
    <row r="1335" spans="2:7" ht="15">
      <c r="B1335" s="13">
        <v>43041</v>
      </c>
      <c r="C1335" s="10">
        <v>1085</v>
      </c>
      <c r="D1335" s="14">
        <v>16.2</v>
      </c>
      <c r="E1335" s="47">
        <f t="shared" ca="1" si="20"/>
        <v>17577</v>
      </c>
      <c r="F1335" s="11">
        <v>0.64642361111111113</v>
      </c>
      <c r="G1335" s="10" t="s">
        <v>1</v>
      </c>
    </row>
    <row r="1336" spans="2:7" ht="15">
      <c r="B1336" s="13">
        <v>43041</v>
      </c>
      <c r="C1336" s="10">
        <v>392</v>
      </c>
      <c r="D1336" s="14">
        <v>16.2</v>
      </c>
      <c r="E1336" s="47">
        <f t="shared" ca="1" si="20"/>
        <v>6350.4</v>
      </c>
      <c r="F1336" s="11">
        <v>0.64667824074074076</v>
      </c>
      <c r="G1336" s="10" t="s">
        <v>1</v>
      </c>
    </row>
    <row r="1337" spans="2:7" ht="15">
      <c r="B1337" s="13">
        <v>43041</v>
      </c>
      <c r="C1337" s="10">
        <v>1353</v>
      </c>
      <c r="D1337" s="14">
        <v>16.2</v>
      </c>
      <c r="E1337" s="47">
        <f t="shared" ca="1" si="20"/>
        <v>21918.6</v>
      </c>
      <c r="F1337" s="11">
        <v>0.64702546296296293</v>
      </c>
      <c r="G1337" s="10" t="s">
        <v>1</v>
      </c>
    </row>
    <row r="1338" spans="2:7" ht="15">
      <c r="B1338" s="13">
        <v>43041</v>
      </c>
      <c r="C1338" s="10">
        <v>1265</v>
      </c>
      <c r="D1338" s="14">
        <v>16.2</v>
      </c>
      <c r="E1338" s="47">
        <f t="shared" ca="1" si="20"/>
        <v>20493</v>
      </c>
      <c r="F1338" s="11">
        <v>0.64776620370370364</v>
      </c>
      <c r="G1338" s="10" t="s">
        <v>1</v>
      </c>
    </row>
    <row r="1339" spans="2:7" ht="15">
      <c r="B1339" s="13">
        <v>43041</v>
      </c>
      <c r="C1339" s="10">
        <v>66</v>
      </c>
      <c r="D1339" s="14">
        <v>16.2</v>
      </c>
      <c r="E1339" s="47">
        <f t="shared" ca="1" si="20"/>
        <v>1069.2</v>
      </c>
      <c r="F1339" s="11">
        <v>0.64777777777777779</v>
      </c>
      <c r="G1339" s="10" t="s">
        <v>1</v>
      </c>
    </row>
    <row r="1340" spans="2:7" ht="15">
      <c r="B1340" s="13">
        <v>43041</v>
      </c>
      <c r="C1340" s="10">
        <v>1130</v>
      </c>
      <c r="D1340" s="14">
        <v>16.2</v>
      </c>
      <c r="E1340" s="47">
        <f t="shared" ca="1" si="20"/>
        <v>18306</v>
      </c>
      <c r="F1340" s="11">
        <v>0.64826388888888886</v>
      </c>
      <c r="G1340" s="10" t="s">
        <v>1</v>
      </c>
    </row>
    <row r="1341" spans="2:7" ht="15">
      <c r="B1341" s="13">
        <v>43041</v>
      </c>
      <c r="C1341" s="10">
        <v>188</v>
      </c>
      <c r="D1341" s="14">
        <v>16.2</v>
      </c>
      <c r="E1341" s="47">
        <f t="shared" ca="1" si="20"/>
        <v>3045.6</v>
      </c>
      <c r="F1341" s="11">
        <v>0.64862268518518518</v>
      </c>
      <c r="G1341" s="10" t="s">
        <v>1</v>
      </c>
    </row>
    <row r="1342" spans="2:7" ht="15">
      <c r="B1342" s="13">
        <v>43041</v>
      </c>
      <c r="C1342" s="10">
        <v>1059</v>
      </c>
      <c r="D1342" s="14">
        <v>16.204999999999998</v>
      </c>
      <c r="E1342" s="47">
        <f t="shared" ca="1" si="20"/>
        <v>17161.094999999998</v>
      </c>
      <c r="F1342" s="11">
        <v>0.64935185185185185</v>
      </c>
      <c r="G1342" s="10" t="s">
        <v>1</v>
      </c>
    </row>
    <row r="1343" spans="2:7" ht="15">
      <c r="B1343" s="13">
        <v>43041</v>
      </c>
      <c r="C1343" s="10">
        <v>956</v>
      </c>
      <c r="D1343" s="14">
        <v>16.204999999999998</v>
      </c>
      <c r="E1343" s="47">
        <f t="shared" ca="1" si="20"/>
        <v>15491.979999999998</v>
      </c>
      <c r="F1343" s="11">
        <v>0.64935185185185185</v>
      </c>
      <c r="G1343" s="10" t="s">
        <v>1</v>
      </c>
    </row>
    <row r="1344" spans="2:7" ht="15">
      <c r="B1344" s="13">
        <v>43041</v>
      </c>
      <c r="C1344" s="10">
        <v>310</v>
      </c>
      <c r="D1344" s="14">
        <v>16.204999999999998</v>
      </c>
      <c r="E1344" s="47">
        <f t="shared" ca="1" si="20"/>
        <v>5023.5499999999993</v>
      </c>
      <c r="F1344" s="11">
        <v>0.64935185185185185</v>
      </c>
      <c r="G1344" s="10" t="s">
        <v>1</v>
      </c>
    </row>
    <row r="1345" spans="2:7" ht="15">
      <c r="B1345" s="13">
        <v>43041</v>
      </c>
      <c r="C1345" s="10">
        <v>405</v>
      </c>
      <c r="D1345" s="14">
        <v>16.204999999999998</v>
      </c>
      <c r="E1345" s="47">
        <f t="shared" ca="1" si="20"/>
        <v>6563.0249999999996</v>
      </c>
      <c r="F1345" s="11">
        <v>0.64935185185185185</v>
      </c>
      <c r="G1345" s="10" t="s">
        <v>1</v>
      </c>
    </row>
    <row r="1346" spans="2:7" ht="15">
      <c r="B1346" s="13">
        <v>43041</v>
      </c>
      <c r="C1346" s="10">
        <v>517</v>
      </c>
      <c r="D1346" s="14">
        <v>16.204999999999998</v>
      </c>
      <c r="E1346" s="47">
        <f t="shared" ca="1" si="20"/>
        <v>8377.9849999999988</v>
      </c>
      <c r="F1346" s="11">
        <v>0.65031249999999996</v>
      </c>
      <c r="G1346" s="10" t="s">
        <v>1</v>
      </c>
    </row>
    <row r="1347" spans="2:7" ht="15">
      <c r="B1347" s="13">
        <v>43041</v>
      </c>
      <c r="C1347" s="10">
        <v>448</v>
      </c>
      <c r="D1347" s="14">
        <v>16.204999999999998</v>
      </c>
      <c r="E1347" s="47">
        <f t="shared" ca="1" si="20"/>
        <v>7259.8399999999992</v>
      </c>
      <c r="F1347" s="11">
        <v>0.65031249999999996</v>
      </c>
      <c r="G1347" s="10" t="s">
        <v>1</v>
      </c>
    </row>
    <row r="1348" spans="2:7" ht="15">
      <c r="B1348" s="13">
        <v>43041</v>
      </c>
      <c r="C1348" s="10">
        <v>627</v>
      </c>
      <c r="D1348" s="14">
        <v>16.204999999999998</v>
      </c>
      <c r="E1348" s="47">
        <f t="shared" ca="1" si="20"/>
        <v>10160.534999999998</v>
      </c>
      <c r="F1348" s="11">
        <v>0.6507060185185185</v>
      </c>
      <c r="G1348" s="10" t="s">
        <v>1</v>
      </c>
    </row>
    <row r="1349" spans="2:7" ht="15">
      <c r="B1349" s="13">
        <v>43041</v>
      </c>
      <c r="C1349" s="10">
        <v>139</v>
      </c>
      <c r="D1349" s="14">
        <v>16.204999999999998</v>
      </c>
      <c r="E1349" s="47">
        <f t="shared" ref="E1349:E1412" ca="1" si="21">+C1349*D1349</f>
        <v>2252.4949999999999</v>
      </c>
      <c r="F1349" s="11">
        <v>0.65093750000000006</v>
      </c>
      <c r="G1349" s="10" t="s">
        <v>1</v>
      </c>
    </row>
    <row r="1350" spans="2:7" ht="15">
      <c r="B1350" s="13">
        <v>43041</v>
      </c>
      <c r="C1350" s="10">
        <v>174</v>
      </c>
      <c r="D1350" s="14">
        <v>16.204999999999998</v>
      </c>
      <c r="E1350" s="47">
        <f t="shared" ca="1" si="21"/>
        <v>2819.6699999999996</v>
      </c>
      <c r="F1350" s="11">
        <v>0.65093750000000006</v>
      </c>
      <c r="G1350" s="10" t="s">
        <v>1</v>
      </c>
    </row>
    <row r="1351" spans="2:7" ht="15">
      <c r="B1351" s="13">
        <v>43041</v>
      </c>
      <c r="C1351" s="10">
        <v>22</v>
      </c>
      <c r="D1351" s="14">
        <v>16.204999999999998</v>
      </c>
      <c r="E1351" s="47">
        <f t="shared" ca="1" si="21"/>
        <v>356.51</v>
      </c>
      <c r="F1351" s="11">
        <v>0.65108796296296301</v>
      </c>
      <c r="G1351" s="10" t="s">
        <v>1</v>
      </c>
    </row>
    <row r="1352" spans="2:7" ht="15">
      <c r="B1352" s="13">
        <v>43041</v>
      </c>
      <c r="C1352" s="10">
        <v>408</v>
      </c>
      <c r="D1352" s="14">
        <v>16.204999999999998</v>
      </c>
      <c r="E1352" s="47">
        <f t="shared" ca="1" si="21"/>
        <v>6611.6399999999994</v>
      </c>
      <c r="F1352" s="11">
        <v>0.65108796296296301</v>
      </c>
      <c r="G1352" s="10" t="s">
        <v>1</v>
      </c>
    </row>
    <row r="1353" spans="2:7" ht="15">
      <c r="B1353" s="13">
        <v>43041</v>
      </c>
      <c r="C1353" s="10">
        <v>200</v>
      </c>
      <c r="D1353" s="14">
        <v>16.204999999999998</v>
      </c>
      <c r="E1353" s="47">
        <f t="shared" ca="1" si="21"/>
        <v>3240.9999999999995</v>
      </c>
      <c r="F1353" s="11">
        <v>0.65108796296296301</v>
      </c>
      <c r="G1353" s="10" t="s">
        <v>1</v>
      </c>
    </row>
    <row r="1354" spans="2:7" ht="15">
      <c r="B1354" s="13">
        <v>43041</v>
      </c>
      <c r="C1354" s="10">
        <v>181</v>
      </c>
      <c r="D1354" s="14">
        <v>16.204999999999998</v>
      </c>
      <c r="E1354" s="47">
        <f t="shared" ca="1" si="21"/>
        <v>2933.1049999999996</v>
      </c>
      <c r="F1354" s="11">
        <v>0.65108796296296301</v>
      </c>
      <c r="G1354" s="10" t="s">
        <v>1</v>
      </c>
    </row>
    <row r="1355" spans="2:7" ht="15">
      <c r="B1355" s="13">
        <v>43041</v>
      </c>
      <c r="C1355" s="10">
        <v>254</v>
      </c>
      <c r="D1355" s="14">
        <v>16.204999999999998</v>
      </c>
      <c r="E1355" s="47">
        <f t="shared" ca="1" si="21"/>
        <v>4116.07</v>
      </c>
      <c r="F1355" s="11">
        <v>0.65123842592592596</v>
      </c>
      <c r="G1355" s="10" t="s">
        <v>1</v>
      </c>
    </row>
    <row r="1356" spans="2:7" ht="15">
      <c r="B1356" s="13">
        <v>43041</v>
      </c>
      <c r="C1356" s="10">
        <v>1299</v>
      </c>
      <c r="D1356" s="14">
        <v>16.204999999999998</v>
      </c>
      <c r="E1356" s="47">
        <f t="shared" ca="1" si="21"/>
        <v>21050.294999999998</v>
      </c>
      <c r="F1356" s="11">
        <v>0.65123842592592596</v>
      </c>
      <c r="G1356" s="10" t="s">
        <v>1</v>
      </c>
    </row>
    <row r="1357" spans="2:7" ht="15">
      <c r="B1357" s="13">
        <v>43041</v>
      </c>
      <c r="C1357" s="10">
        <v>595</v>
      </c>
      <c r="D1357" s="14">
        <v>16.190000000000001</v>
      </c>
      <c r="E1357" s="47">
        <f t="shared" ca="1" si="21"/>
        <v>9633.0500000000011</v>
      </c>
      <c r="F1357" s="11">
        <v>0.65152777777777782</v>
      </c>
      <c r="G1357" s="10" t="s">
        <v>1</v>
      </c>
    </row>
    <row r="1358" spans="2:7" ht="15">
      <c r="B1358" s="13">
        <v>43041</v>
      </c>
      <c r="C1358" s="10">
        <v>514</v>
      </c>
      <c r="D1358" s="14">
        <v>16.190000000000001</v>
      </c>
      <c r="E1358" s="47">
        <f t="shared" ca="1" si="21"/>
        <v>8321.66</v>
      </c>
      <c r="F1358" s="11">
        <v>0.65152777777777782</v>
      </c>
      <c r="G1358" s="10" t="s">
        <v>1</v>
      </c>
    </row>
    <row r="1359" spans="2:7" ht="15">
      <c r="B1359" s="13">
        <v>43041</v>
      </c>
      <c r="C1359" s="10">
        <v>241</v>
      </c>
      <c r="D1359" s="14">
        <v>16.190000000000001</v>
      </c>
      <c r="E1359" s="47">
        <f t="shared" ca="1" si="21"/>
        <v>3901.7900000000004</v>
      </c>
      <c r="F1359" s="11">
        <v>0.65152777777777782</v>
      </c>
      <c r="G1359" s="10" t="s">
        <v>1</v>
      </c>
    </row>
    <row r="1360" spans="2:7" ht="15">
      <c r="B1360" s="13">
        <v>43041</v>
      </c>
      <c r="C1360" s="10">
        <v>265</v>
      </c>
      <c r="D1360" s="14">
        <v>16.184999999999999</v>
      </c>
      <c r="E1360" s="47">
        <f t="shared" ca="1" si="21"/>
        <v>4289.0249999999996</v>
      </c>
      <c r="F1360" s="11">
        <v>0.6525347222222222</v>
      </c>
      <c r="G1360" s="10" t="s">
        <v>1</v>
      </c>
    </row>
    <row r="1361" spans="2:7" ht="15">
      <c r="B1361" s="13">
        <v>43041</v>
      </c>
      <c r="C1361" s="10">
        <v>496</v>
      </c>
      <c r="D1361" s="14">
        <v>16.184999999999999</v>
      </c>
      <c r="E1361" s="47">
        <f t="shared" ca="1" si="21"/>
        <v>8027.7599999999993</v>
      </c>
      <c r="F1361" s="11">
        <v>0.6525347222222222</v>
      </c>
      <c r="G1361" s="10" t="s">
        <v>1</v>
      </c>
    </row>
    <row r="1362" spans="2:7" ht="15">
      <c r="B1362" s="13">
        <v>43041</v>
      </c>
      <c r="C1362" s="10">
        <v>145</v>
      </c>
      <c r="D1362" s="14">
        <v>16.184999999999999</v>
      </c>
      <c r="E1362" s="47">
        <f t="shared" ca="1" si="21"/>
        <v>2346.8249999999998</v>
      </c>
      <c r="F1362" s="11">
        <v>0.6525347222222222</v>
      </c>
      <c r="G1362" s="10" t="s">
        <v>1</v>
      </c>
    </row>
    <row r="1363" spans="2:7" ht="15">
      <c r="B1363" s="13">
        <v>43041</v>
      </c>
      <c r="C1363" s="10">
        <v>1337</v>
      </c>
      <c r="D1363" s="14">
        <v>16.18</v>
      </c>
      <c r="E1363" s="47">
        <f t="shared" ca="1" si="21"/>
        <v>21632.66</v>
      </c>
      <c r="F1363" s="11">
        <v>0.65268518518518526</v>
      </c>
      <c r="G1363" s="10" t="s">
        <v>1</v>
      </c>
    </row>
    <row r="1364" spans="2:7" ht="15">
      <c r="B1364" s="13">
        <v>43041</v>
      </c>
      <c r="C1364" s="10">
        <v>345</v>
      </c>
      <c r="D1364" s="14">
        <v>16.18</v>
      </c>
      <c r="E1364" s="47">
        <f t="shared" ca="1" si="21"/>
        <v>5582.0999999999995</v>
      </c>
      <c r="F1364" s="11">
        <v>0.65268518518518526</v>
      </c>
      <c r="G1364" s="10" t="s">
        <v>1</v>
      </c>
    </row>
    <row r="1365" spans="2:7" ht="15">
      <c r="B1365" s="13">
        <v>43041</v>
      </c>
      <c r="C1365" s="10">
        <v>357</v>
      </c>
      <c r="D1365" s="14">
        <v>16.18</v>
      </c>
      <c r="E1365" s="47">
        <f t="shared" ca="1" si="21"/>
        <v>5776.26</v>
      </c>
      <c r="F1365" s="11">
        <v>0.65361111111111114</v>
      </c>
      <c r="G1365" s="10" t="s">
        <v>1</v>
      </c>
    </row>
    <row r="1366" spans="2:7" ht="15">
      <c r="B1366" s="13">
        <v>43041</v>
      </c>
      <c r="C1366" s="10">
        <v>452</v>
      </c>
      <c r="D1366" s="14">
        <v>16.18</v>
      </c>
      <c r="E1366" s="47">
        <f t="shared" ca="1" si="21"/>
        <v>7313.36</v>
      </c>
      <c r="F1366" s="11">
        <v>0.65361111111111114</v>
      </c>
      <c r="G1366" s="10" t="s">
        <v>1</v>
      </c>
    </row>
    <row r="1367" spans="2:7" ht="15">
      <c r="B1367" s="13">
        <v>43041</v>
      </c>
      <c r="C1367" s="10">
        <v>19</v>
      </c>
      <c r="D1367" s="14">
        <v>16.18</v>
      </c>
      <c r="E1367" s="47">
        <f t="shared" ca="1" si="21"/>
        <v>307.42</v>
      </c>
      <c r="F1367" s="11">
        <v>0.65361111111111114</v>
      </c>
      <c r="G1367" s="10" t="s">
        <v>1</v>
      </c>
    </row>
    <row r="1368" spans="2:7" ht="15">
      <c r="B1368" s="13">
        <v>43041</v>
      </c>
      <c r="C1368" s="10">
        <v>254</v>
      </c>
      <c r="D1368" s="14">
        <v>16.184999999999999</v>
      </c>
      <c r="E1368" s="47">
        <f t="shared" ca="1" si="21"/>
        <v>4110.99</v>
      </c>
      <c r="F1368" s="11">
        <v>0.65385416666666674</v>
      </c>
      <c r="G1368" s="10" t="s">
        <v>1</v>
      </c>
    </row>
    <row r="1369" spans="2:7" ht="15">
      <c r="B1369" s="13">
        <v>43041</v>
      </c>
      <c r="C1369" s="10">
        <v>146</v>
      </c>
      <c r="D1369" s="14">
        <v>16.190000000000001</v>
      </c>
      <c r="E1369" s="47">
        <f t="shared" ca="1" si="21"/>
        <v>2363.7400000000002</v>
      </c>
      <c r="F1369" s="11">
        <v>0.65474537037037039</v>
      </c>
      <c r="G1369" s="10" t="s">
        <v>1</v>
      </c>
    </row>
    <row r="1370" spans="2:7" ht="15">
      <c r="B1370" s="13">
        <v>43041</v>
      </c>
      <c r="C1370" s="10">
        <v>11</v>
      </c>
      <c r="D1370" s="14">
        <v>16.190000000000001</v>
      </c>
      <c r="E1370" s="47">
        <f t="shared" ca="1" si="21"/>
        <v>178.09</v>
      </c>
      <c r="F1370" s="11">
        <v>0.65474537037037039</v>
      </c>
      <c r="G1370" s="10" t="s">
        <v>1</v>
      </c>
    </row>
    <row r="1371" spans="2:7" ht="15">
      <c r="B1371" s="13">
        <v>43041</v>
      </c>
      <c r="C1371" s="10">
        <v>275</v>
      </c>
      <c r="D1371" s="14">
        <v>16.190000000000001</v>
      </c>
      <c r="E1371" s="47">
        <f t="shared" ca="1" si="21"/>
        <v>4452.25</v>
      </c>
      <c r="F1371" s="11">
        <v>0.65474537037037039</v>
      </c>
      <c r="G1371" s="10" t="s">
        <v>1</v>
      </c>
    </row>
    <row r="1372" spans="2:7" ht="15">
      <c r="B1372" s="13">
        <v>43041</v>
      </c>
      <c r="C1372" s="10">
        <v>179</v>
      </c>
      <c r="D1372" s="14">
        <v>16.190000000000001</v>
      </c>
      <c r="E1372" s="47">
        <f t="shared" ca="1" si="21"/>
        <v>2898.01</v>
      </c>
      <c r="F1372" s="11">
        <v>0.65474537037037039</v>
      </c>
      <c r="G1372" s="10" t="s">
        <v>1</v>
      </c>
    </row>
    <row r="1373" spans="2:7" ht="15">
      <c r="B1373" s="13">
        <v>43041</v>
      </c>
      <c r="C1373" s="10">
        <v>254</v>
      </c>
      <c r="D1373" s="14">
        <v>16.190000000000001</v>
      </c>
      <c r="E1373" s="47">
        <f t="shared" ca="1" si="21"/>
        <v>4112.26</v>
      </c>
      <c r="F1373" s="11">
        <v>0.65474537037037039</v>
      </c>
      <c r="G1373" s="10" t="s">
        <v>1</v>
      </c>
    </row>
    <row r="1374" spans="2:7" ht="15">
      <c r="B1374" s="13">
        <v>43041</v>
      </c>
      <c r="C1374" s="10">
        <v>277</v>
      </c>
      <c r="D1374" s="14">
        <v>16.190000000000001</v>
      </c>
      <c r="E1374" s="47">
        <f t="shared" ca="1" si="21"/>
        <v>4484.63</v>
      </c>
      <c r="F1374" s="11">
        <v>0.65474537037037039</v>
      </c>
      <c r="G1374" s="10" t="s">
        <v>1</v>
      </c>
    </row>
    <row r="1375" spans="2:7" ht="15">
      <c r="B1375" s="13">
        <v>43041</v>
      </c>
      <c r="C1375" s="10">
        <v>137</v>
      </c>
      <c r="D1375" s="14">
        <v>16.190000000000001</v>
      </c>
      <c r="E1375" s="47">
        <f t="shared" ca="1" si="21"/>
        <v>2218.0300000000002</v>
      </c>
      <c r="F1375" s="11">
        <v>0.65474537037037039</v>
      </c>
      <c r="G1375" s="10" t="s">
        <v>1</v>
      </c>
    </row>
    <row r="1376" spans="2:7" ht="15">
      <c r="B1376" s="13">
        <v>43041</v>
      </c>
      <c r="C1376" s="10">
        <v>688</v>
      </c>
      <c r="D1376" s="14">
        <v>16.190000000000001</v>
      </c>
      <c r="E1376" s="47">
        <f t="shared" ca="1" si="21"/>
        <v>11138.720000000001</v>
      </c>
      <c r="F1376" s="11">
        <v>0.65475694444444443</v>
      </c>
      <c r="G1376" s="10" t="s">
        <v>1</v>
      </c>
    </row>
    <row r="1377" spans="2:7" ht="15">
      <c r="B1377" s="13">
        <v>43041</v>
      </c>
      <c r="C1377" s="10">
        <v>143</v>
      </c>
      <c r="D1377" s="14">
        <v>16.190000000000001</v>
      </c>
      <c r="E1377" s="47">
        <f t="shared" ca="1" si="21"/>
        <v>2315.17</v>
      </c>
      <c r="F1377" s="11">
        <v>0.65475694444444443</v>
      </c>
      <c r="G1377" s="10" t="s">
        <v>1</v>
      </c>
    </row>
    <row r="1378" spans="2:7" ht="15">
      <c r="B1378" s="13">
        <v>43041</v>
      </c>
      <c r="C1378" s="10">
        <v>124</v>
      </c>
      <c r="D1378" s="14">
        <v>16.190000000000001</v>
      </c>
      <c r="E1378" s="47">
        <f t="shared" ca="1" si="21"/>
        <v>2007.5600000000002</v>
      </c>
      <c r="F1378" s="11">
        <v>0.65490740740740738</v>
      </c>
      <c r="G1378" s="10" t="s">
        <v>1</v>
      </c>
    </row>
    <row r="1379" spans="2:7" ht="15">
      <c r="B1379" s="13">
        <v>43041</v>
      </c>
      <c r="C1379" s="10">
        <v>266</v>
      </c>
      <c r="D1379" s="14">
        <v>16.190000000000001</v>
      </c>
      <c r="E1379" s="47">
        <f t="shared" ca="1" si="21"/>
        <v>4306.54</v>
      </c>
      <c r="F1379" s="11">
        <v>0.65490740740740738</v>
      </c>
      <c r="G1379" s="10" t="s">
        <v>1</v>
      </c>
    </row>
    <row r="1380" spans="2:7" ht="15">
      <c r="B1380" s="13">
        <v>43041</v>
      </c>
      <c r="C1380" s="10">
        <v>185</v>
      </c>
      <c r="D1380" s="14">
        <v>16.190000000000001</v>
      </c>
      <c r="E1380" s="47">
        <f t="shared" ca="1" si="21"/>
        <v>2995.15</v>
      </c>
      <c r="F1380" s="11">
        <v>0.65490740740740738</v>
      </c>
      <c r="G1380" s="10" t="s">
        <v>1</v>
      </c>
    </row>
    <row r="1381" spans="2:7" ht="15">
      <c r="B1381" s="13">
        <v>43041</v>
      </c>
      <c r="C1381" s="10">
        <v>349</v>
      </c>
      <c r="D1381" s="14">
        <v>16.190000000000001</v>
      </c>
      <c r="E1381" s="47">
        <f t="shared" ca="1" si="21"/>
        <v>5650.31</v>
      </c>
      <c r="F1381" s="11">
        <v>0.65490740740740738</v>
      </c>
      <c r="G1381" s="10" t="s">
        <v>1</v>
      </c>
    </row>
    <row r="1382" spans="2:7" ht="15">
      <c r="B1382" s="13">
        <v>43041</v>
      </c>
      <c r="C1382" s="10">
        <v>178</v>
      </c>
      <c r="D1382" s="14">
        <v>16.190000000000001</v>
      </c>
      <c r="E1382" s="47">
        <f t="shared" ca="1" si="21"/>
        <v>2881.82</v>
      </c>
      <c r="F1382" s="11">
        <v>0.65527777777777774</v>
      </c>
      <c r="G1382" s="10" t="s">
        <v>1</v>
      </c>
    </row>
    <row r="1383" spans="2:7" ht="15">
      <c r="B1383" s="13">
        <v>43041</v>
      </c>
      <c r="C1383" s="10">
        <v>185</v>
      </c>
      <c r="D1383" s="14">
        <v>16.190000000000001</v>
      </c>
      <c r="E1383" s="47">
        <f t="shared" ca="1" si="21"/>
        <v>2995.15</v>
      </c>
      <c r="F1383" s="11">
        <v>0.65527777777777774</v>
      </c>
      <c r="G1383" s="10" t="s">
        <v>1</v>
      </c>
    </row>
    <row r="1384" spans="2:7" ht="15">
      <c r="B1384" s="13">
        <v>43041</v>
      </c>
      <c r="C1384" s="10">
        <v>166</v>
      </c>
      <c r="D1384" s="14">
        <v>16.190000000000001</v>
      </c>
      <c r="E1384" s="47">
        <f t="shared" ca="1" si="21"/>
        <v>2687.5400000000004</v>
      </c>
      <c r="F1384" s="11">
        <v>0.65527777777777774</v>
      </c>
      <c r="G1384" s="10" t="s">
        <v>1</v>
      </c>
    </row>
    <row r="1385" spans="2:7" ht="15">
      <c r="B1385" s="13">
        <v>43041</v>
      </c>
      <c r="C1385" s="10">
        <v>1014</v>
      </c>
      <c r="D1385" s="14">
        <v>16.184999999999999</v>
      </c>
      <c r="E1385" s="47">
        <f t="shared" ca="1" si="21"/>
        <v>16411.59</v>
      </c>
      <c r="F1385" s="11">
        <v>0.65539351851851857</v>
      </c>
      <c r="G1385" s="10" t="s">
        <v>1</v>
      </c>
    </row>
    <row r="1386" spans="2:7" ht="15">
      <c r="B1386" s="13">
        <v>43041</v>
      </c>
      <c r="C1386" s="10">
        <v>254</v>
      </c>
      <c r="D1386" s="14">
        <v>16.184999999999999</v>
      </c>
      <c r="E1386" s="47">
        <f t="shared" ca="1" si="21"/>
        <v>4110.99</v>
      </c>
      <c r="F1386" s="11">
        <v>0.65539351851851857</v>
      </c>
      <c r="G1386" s="10" t="s">
        <v>1</v>
      </c>
    </row>
    <row r="1387" spans="2:7" ht="15">
      <c r="B1387" s="13">
        <v>43041</v>
      </c>
      <c r="C1387" s="10">
        <v>140</v>
      </c>
      <c r="D1387" s="14">
        <v>16.170000000000002</v>
      </c>
      <c r="E1387" s="47">
        <f t="shared" ca="1" si="21"/>
        <v>2263.8000000000002</v>
      </c>
      <c r="F1387" s="11">
        <v>0.65577546296296296</v>
      </c>
      <c r="G1387" s="10" t="s">
        <v>1</v>
      </c>
    </row>
    <row r="1388" spans="2:7" ht="15">
      <c r="B1388" s="13">
        <v>43041</v>
      </c>
      <c r="C1388" s="10">
        <v>517</v>
      </c>
      <c r="D1388" s="14">
        <v>16.170000000000002</v>
      </c>
      <c r="E1388" s="47">
        <f t="shared" ca="1" si="21"/>
        <v>8359.8900000000012</v>
      </c>
      <c r="F1388" s="11">
        <v>0.65577546296296296</v>
      </c>
      <c r="G1388" s="10" t="s">
        <v>1</v>
      </c>
    </row>
    <row r="1389" spans="2:7" ht="15">
      <c r="B1389" s="13">
        <v>43041</v>
      </c>
      <c r="C1389" s="10">
        <v>421</v>
      </c>
      <c r="D1389" s="14">
        <v>16.170000000000002</v>
      </c>
      <c r="E1389" s="47">
        <f t="shared" ca="1" si="21"/>
        <v>6807.5700000000006</v>
      </c>
      <c r="F1389" s="11">
        <v>0.65577546296296296</v>
      </c>
      <c r="G1389" s="10" t="s">
        <v>1</v>
      </c>
    </row>
    <row r="1390" spans="2:7" ht="15">
      <c r="B1390" s="13">
        <v>43041</v>
      </c>
      <c r="C1390" s="10">
        <v>776</v>
      </c>
      <c r="D1390" s="14">
        <v>16.164999999999999</v>
      </c>
      <c r="E1390" s="47">
        <f t="shared" ca="1" si="21"/>
        <v>12544.039999999999</v>
      </c>
      <c r="F1390" s="11">
        <v>0.6564120370370371</v>
      </c>
      <c r="G1390" s="10" t="s">
        <v>1</v>
      </c>
    </row>
    <row r="1391" spans="2:7" ht="15">
      <c r="B1391" s="13">
        <v>43041</v>
      </c>
      <c r="C1391" s="10">
        <v>771</v>
      </c>
      <c r="D1391" s="14">
        <v>16.164999999999999</v>
      </c>
      <c r="E1391" s="47">
        <f t="shared" ca="1" si="21"/>
        <v>12463.215</v>
      </c>
      <c r="F1391" s="11">
        <v>0.65675925925925926</v>
      </c>
      <c r="G1391" s="10" t="s">
        <v>1</v>
      </c>
    </row>
    <row r="1392" spans="2:7" ht="15">
      <c r="B1392" s="13">
        <v>43041</v>
      </c>
      <c r="C1392" s="10">
        <v>46</v>
      </c>
      <c r="D1392" s="14">
        <v>16.164999999999999</v>
      </c>
      <c r="E1392" s="47">
        <f t="shared" ca="1" si="21"/>
        <v>743.58999999999992</v>
      </c>
      <c r="F1392" s="11">
        <v>0.65675925925925926</v>
      </c>
      <c r="G1392" s="10" t="s">
        <v>1</v>
      </c>
    </row>
    <row r="1393" spans="2:7" ht="15">
      <c r="B1393" s="13">
        <v>43041</v>
      </c>
      <c r="C1393" s="10">
        <v>50</v>
      </c>
      <c r="D1393" s="14">
        <v>16.164999999999999</v>
      </c>
      <c r="E1393" s="47">
        <f t="shared" ca="1" si="21"/>
        <v>808.25</v>
      </c>
      <c r="F1393" s="11">
        <v>0.65675925925925926</v>
      </c>
      <c r="G1393" s="10" t="s">
        <v>1</v>
      </c>
    </row>
    <row r="1394" spans="2:7" ht="15">
      <c r="B1394" s="13">
        <v>43041</v>
      </c>
      <c r="C1394" s="10">
        <v>66</v>
      </c>
      <c r="D1394" s="14">
        <v>16.175000000000001</v>
      </c>
      <c r="E1394" s="47">
        <f t="shared" ca="1" si="21"/>
        <v>1067.55</v>
      </c>
      <c r="F1394" s="11">
        <v>0.65710648148148143</v>
      </c>
      <c r="G1394" s="10" t="s">
        <v>1</v>
      </c>
    </row>
    <row r="1395" spans="2:7" ht="15">
      <c r="B1395" s="13">
        <v>43041</v>
      </c>
      <c r="C1395" s="10">
        <v>188</v>
      </c>
      <c r="D1395" s="14">
        <v>16.175000000000001</v>
      </c>
      <c r="E1395" s="47">
        <f t="shared" ca="1" si="21"/>
        <v>3040.9</v>
      </c>
      <c r="F1395" s="11">
        <v>0.65710648148148143</v>
      </c>
      <c r="G1395" s="10" t="s">
        <v>1</v>
      </c>
    </row>
    <row r="1396" spans="2:7" ht="15">
      <c r="B1396" s="13">
        <v>43041</v>
      </c>
      <c r="C1396" s="10">
        <v>371</v>
      </c>
      <c r="D1396" s="14">
        <v>16.175000000000001</v>
      </c>
      <c r="E1396" s="47">
        <f t="shared" ca="1" si="21"/>
        <v>6000.9250000000002</v>
      </c>
      <c r="F1396" s="11">
        <v>0.65718750000000004</v>
      </c>
      <c r="G1396" s="10" t="s">
        <v>1</v>
      </c>
    </row>
    <row r="1397" spans="2:7" ht="15">
      <c r="B1397" s="13">
        <v>43041</v>
      </c>
      <c r="C1397" s="10">
        <v>951</v>
      </c>
      <c r="D1397" s="14">
        <v>16.175000000000001</v>
      </c>
      <c r="E1397" s="47">
        <f t="shared" ca="1" si="21"/>
        <v>15382.425000000001</v>
      </c>
      <c r="F1397" s="11">
        <v>0.65718750000000004</v>
      </c>
      <c r="G1397" s="10" t="s">
        <v>1</v>
      </c>
    </row>
    <row r="1398" spans="2:7" ht="15">
      <c r="B1398" s="13">
        <v>43041</v>
      </c>
      <c r="C1398" s="10">
        <v>363</v>
      </c>
      <c r="D1398" s="14">
        <v>16.175000000000001</v>
      </c>
      <c r="E1398" s="47">
        <f t="shared" ca="1" si="21"/>
        <v>5871.5250000000005</v>
      </c>
      <c r="F1398" s="11">
        <v>0.65773148148148153</v>
      </c>
      <c r="G1398" s="10" t="s">
        <v>1</v>
      </c>
    </row>
    <row r="1399" spans="2:7" ht="15">
      <c r="B1399" s="13">
        <v>43041</v>
      </c>
      <c r="C1399" s="10">
        <v>272</v>
      </c>
      <c r="D1399" s="14">
        <v>16.175000000000001</v>
      </c>
      <c r="E1399" s="47">
        <f t="shared" ca="1" si="21"/>
        <v>4399.6000000000004</v>
      </c>
      <c r="F1399" s="11">
        <v>0.65773148148148153</v>
      </c>
      <c r="G1399" s="10" t="s">
        <v>1</v>
      </c>
    </row>
    <row r="1400" spans="2:7" ht="15">
      <c r="B1400" s="13">
        <v>43041</v>
      </c>
      <c r="C1400" s="10">
        <v>206</v>
      </c>
      <c r="D1400" s="14">
        <v>16.175000000000001</v>
      </c>
      <c r="E1400" s="47">
        <f t="shared" ca="1" si="21"/>
        <v>3332.05</v>
      </c>
      <c r="F1400" s="11">
        <v>0.65773148148148153</v>
      </c>
      <c r="G1400" s="10" t="s">
        <v>1</v>
      </c>
    </row>
    <row r="1401" spans="2:7" ht="15">
      <c r="B1401" s="13">
        <v>43041</v>
      </c>
      <c r="C1401" s="10">
        <v>254</v>
      </c>
      <c r="D1401" s="14">
        <v>16.170000000000002</v>
      </c>
      <c r="E1401" s="47">
        <f t="shared" ca="1" si="21"/>
        <v>4107.18</v>
      </c>
      <c r="F1401" s="11">
        <v>0.65778935185185183</v>
      </c>
      <c r="G1401" s="10" t="s">
        <v>1</v>
      </c>
    </row>
    <row r="1402" spans="2:7" ht="15">
      <c r="B1402" s="13">
        <v>43041</v>
      </c>
      <c r="C1402" s="10">
        <v>1044</v>
      </c>
      <c r="D1402" s="14">
        <v>16.170000000000002</v>
      </c>
      <c r="E1402" s="47">
        <f t="shared" ca="1" si="21"/>
        <v>16881.480000000003</v>
      </c>
      <c r="F1402" s="11">
        <v>0.65778935185185183</v>
      </c>
      <c r="G1402" s="10" t="s">
        <v>1</v>
      </c>
    </row>
    <row r="1403" spans="2:7" ht="15">
      <c r="B1403" s="13">
        <v>43041</v>
      </c>
      <c r="C1403" s="10">
        <v>288</v>
      </c>
      <c r="D1403" s="14">
        <v>16.170000000000002</v>
      </c>
      <c r="E1403" s="47">
        <f t="shared" ca="1" si="21"/>
        <v>4656.9600000000009</v>
      </c>
      <c r="F1403" s="11">
        <v>0.65778935185185183</v>
      </c>
      <c r="G1403" s="10" t="s">
        <v>1</v>
      </c>
    </row>
    <row r="1404" spans="2:7" ht="15">
      <c r="B1404" s="13">
        <v>43041</v>
      </c>
      <c r="C1404" s="10">
        <v>25</v>
      </c>
      <c r="D1404" s="14">
        <v>16.16</v>
      </c>
      <c r="E1404" s="47">
        <f t="shared" ca="1" si="21"/>
        <v>404</v>
      </c>
      <c r="F1404" s="11">
        <v>0.65887731481481482</v>
      </c>
      <c r="G1404" s="10" t="s">
        <v>1</v>
      </c>
    </row>
    <row r="1405" spans="2:7" ht="15">
      <c r="B1405" s="13">
        <v>43041</v>
      </c>
      <c r="C1405" s="10">
        <v>880</v>
      </c>
      <c r="D1405" s="14">
        <v>16.16</v>
      </c>
      <c r="E1405" s="47">
        <f t="shared" ca="1" si="21"/>
        <v>14220.8</v>
      </c>
      <c r="F1405" s="11">
        <v>0.65921296296296295</v>
      </c>
      <c r="G1405" s="10" t="s">
        <v>1</v>
      </c>
    </row>
    <row r="1406" spans="2:7" ht="15">
      <c r="B1406" s="13">
        <v>43041</v>
      </c>
      <c r="C1406" s="10">
        <v>61</v>
      </c>
      <c r="D1406" s="14">
        <v>16.16</v>
      </c>
      <c r="E1406" s="47">
        <f t="shared" ca="1" si="21"/>
        <v>985.76</v>
      </c>
      <c r="F1406" s="11">
        <v>0.65921296296296295</v>
      </c>
      <c r="G1406" s="10" t="s">
        <v>1</v>
      </c>
    </row>
    <row r="1407" spans="2:7" ht="15">
      <c r="B1407" s="13">
        <v>43041</v>
      </c>
      <c r="C1407" s="10">
        <v>455</v>
      </c>
      <c r="D1407" s="14">
        <v>16.16</v>
      </c>
      <c r="E1407" s="47">
        <f t="shared" ca="1" si="21"/>
        <v>7352.8</v>
      </c>
      <c r="F1407" s="11">
        <v>0.65921296296296295</v>
      </c>
      <c r="G1407" s="10" t="s">
        <v>1</v>
      </c>
    </row>
    <row r="1408" spans="2:7" ht="15">
      <c r="B1408" s="13">
        <v>43041</v>
      </c>
      <c r="C1408" s="10">
        <v>174</v>
      </c>
      <c r="D1408" s="14">
        <v>16.16</v>
      </c>
      <c r="E1408" s="47">
        <f t="shared" ca="1" si="21"/>
        <v>2811.84</v>
      </c>
      <c r="F1408" s="11">
        <v>0.65921296296296295</v>
      </c>
      <c r="G1408" s="10" t="s">
        <v>1</v>
      </c>
    </row>
    <row r="1409" spans="2:7" ht="15">
      <c r="B1409" s="13">
        <v>43041</v>
      </c>
      <c r="C1409" s="10">
        <v>418</v>
      </c>
      <c r="D1409" s="14">
        <v>16.16</v>
      </c>
      <c r="E1409" s="47">
        <f t="shared" ca="1" si="21"/>
        <v>6754.88</v>
      </c>
      <c r="F1409" s="11">
        <v>0.65921296296296295</v>
      </c>
      <c r="G1409" s="10" t="s">
        <v>1</v>
      </c>
    </row>
    <row r="1410" spans="2:7" ht="15">
      <c r="B1410" s="13">
        <v>43041</v>
      </c>
      <c r="C1410" s="10">
        <v>216</v>
      </c>
      <c r="D1410" s="14">
        <v>16.16</v>
      </c>
      <c r="E1410" s="47">
        <f t="shared" ca="1" si="21"/>
        <v>3490.56</v>
      </c>
      <c r="F1410" s="11">
        <v>0.65921296296296295</v>
      </c>
      <c r="G1410" s="10" t="s">
        <v>1</v>
      </c>
    </row>
    <row r="1411" spans="2:7" ht="15">
      <c r="B1411" s="13">
        <v>43041</v>
      </c>
      <c r="C1411" s="10">
        <v>582</v>
      </c>
      <c r="D1411" s="14">
        <v>16.16</v>
      </c>
      <c r="E1411" s="47">
        <f t="shared" ca="1" si="21"/>
        <v>9405.1200000000008</v>
      </c>
      <c r="F1411" s="11">
        <v>0.65921296296296295</v>
      </c>
      <c r="G1411" s="10" t="s">
        <v>1</v>
      </c>
    </row>
    <row r="1412" spans="2:7" ht="15">
      <c r="B1412" s="13">
        <v>43041</v>
      </c>
      <c r="C1412" s="10">
        <v>205</v>
      </c>
      <c r="D1412" s="14">
        <v>16.16</v>
      </c>
      <c r="E1412" s="47">
        <f t="shared" ca="1" si="21"/>
        <v>3312.8</v>
      </c>
      <c r="F1412" s="11">
        <v>0.65921296296296295</v>
      </c>
      <c r="G1412" s="10" t="s">
        <v>1</v>
      </c>
    </row>
    <row r="1413" spans="2:7" ht="15">
      <c r="B1413" s="13">
        <v>43041</v>
      </c>
      <c r="C1413" s="10">
        <v>186</v>
      </c>
      <c r="D1413" s="14">
        <v>16.16</v>
      </c>
      <c r="E1413" s="47">
        <f t="shared" ref="E1413:E1476" ca="1" si="22">+C1413*D1413</f>
        <v>3005.76</v>
      </c>
      <c r="F1413" s="11">
        <v>0.65990740740740739</v>
      </c>
      <c r="G1413" s="10" t="s">
        <v>1</v>
      </c>
    </row>
    <row r="1414" spans="2:7" ht="15">
      <c r="B1414" s="13">
        <v>43041</v>
      </c>
      <c r="C1414" s="10">
        <v>68</v>
      </c>
      <c r="D1414" s="14">
        <v>16.16</v>
      </c>
      <c r="E1414" s="47">
        <f t="shared" ca="1" si="22"/>
        <v>1098.8800000000001</v>
      </c>
      <c r="F1414" s="11">
        <v>0.65990740740740739</v>
      </c>
      <c r="G1414" s="10" t="s">
        <v>1</v>
      </c>
    </row>
    <row r="1415" spans="2:7" ht="15">
      <c r="B1415" s="13">
        <v>43041</v>
      </c>
      <c r="C1415" s="10">
        <v>254</v>
      </c>
      <c r="D1415" s="14">
        <v>16.164999999999999</v>
      </c>
      <c r="E1415" s="47">
        <f t="shared" ca="1" si="22"/>
        <v>4105.91</v>
      </c>
      <c r="F1415" s="11">
        <v>0.66015046296296298</v>
      </c>
      <c r="G1415" s="10" t="s">
        <v>1</v>
      </c>
    </row>
    <row r="1416" spans="2:7" ht="15">
      <c r="B1416" s="13">
        <v>43041</v>
      </c>
      <c r="C1416" s="10">
        <v>346</v>
      </c>
      <c r="D1416" s="14">
        <v>16.164999999999999</v>
      </c>
      <c r="E1416" s="47">
        <f t="shared" ca="1" si="22"/>
        <v>5593.09</v>
      </c>
      <c r="F1416" s="11">
        <v>0.66015046296296298</v>
      </c>
      <c r="G1416" s="10" t="s">
        <v>1</v>
      </c>
    </row>
    <row r="1417" spans="2:7" ht="15">
      <c r="B1417" s="13">
        <v>43041</v>
      </c>
      <c r="C1417" s="10">
        <v>216</v>
      </c>
      <c r="D1417" s="14">
        <v>16.164999999999999</v>
      </c>
      <c r="E1417" s="47">
        <f t="shared" ca="1" si="22"/>
        <v>3491.64</v>
      </c>
      <c r="F1417" s="11">
        <v>0.66015046296296298</v>
      </c>
      <c r="G1417" s="10" t="s">
        <v>1</v>
      </c>
    </row>
    <row r="1418" spans="2:7" ht="15">
      <c r="B1418" s="13">
        <v>43041</v>
      </c>
      <c r="C1418" s="10">
        <v>379</v>
      </c>
      <c r="D1418" s="14">
        <v>16.16</v>
      </c>
      <c r="E1418" s="47">
        <f t="shared" ca="1" si="22"/>
        <v>6124.64</v>
      </c>
      <c r="F1418" s="11">
        <v>0.66017361111111106</v>
      </c>
      <c r="G1418" s="10" t="s">
        <v>1</v>
      </c>
    </row>
    <row r="1419" spans="2:7" ht="15">
      <c r="B1419" s="13">
        <v>43041</v>
      </c>
      <c r="C1419" s="10">
        <v>254</v>
      </c>
      <c r="D1419" s="14">
        <v>16.16</v>
      </c>
      <c r="E1419" s="47">
        <f t="shared" ca="1" si="22"/>
        <v>4104.6400000000003</v>
      </c>
      <c r="F1419" s="11">
        <v>0.66017361111111106</v>
      </c>
      <c r="G1419" s="10" t="s">
        <v>1</v>
      </c>
    </row>
    <row r="1420" spans="2:7" ht="15">
      <c r="B1420" s="13">
        <v>43041</v>
      </c>
      <c r="C1420" s="10">
        <v>1179</v>
      </c>
      <c r="D1420" s="14">
        <v>16.16</v>
      </c>
      <c r="E1420" s="47">
        <f t="shared" ca="1" si="22"/>
        <v>19052.64</v>
      </c>
      <c r="F1420" s="11">
        <v>0.66017361111111106</v>
      </c>
      <c r="G1420" s="10" t="s">
        <v>1</v>
      </c>
    </row>
    <row r="1421" spans="2:7" ht="15">
      <c r="B1421" s="13">
        <v>43041</v>
      </c>
      <c r="C1421" s="10">
        <v>776</v>
      </c>
      <c r="D1421" s="14">
        <v>16.16</v>
      </c>
      <c r="E1421" s="47">
        <f t="shared" ca="1" si="22"/>
        <v>12540.16</v>
      </c>
      <c r="F1421" s="11">
        <v>0.66136574074074073</v>
      </c>
      <c r="G1421" s="10" t="s">
        <v>1</v>
      </c>
    </row>
    <row r="1422" spans="2:7" ht="15">
      <c r="B1422" s="13">
        <v>43041</v>
      </c>
      <c r="C1422" s="10">
        <v>439</v>
      </c>
      <c r="D1422" s="14">
        <v>16.16</v>
      </c>
      <c r="E1422" s="47">
        <f t="shared" ca="1" si="22"/>
        <v>7094.24</v>
      </c>
      <c r="F1422" s="11">
        <v>0.66136574074074073</v>
      </c>
      <c r="G1422" s="10" t="s">
        <v>1</v>
      </c>
    </row>
    <row r="1423" spans="2:7" ht="15">
      <c r="B1423" s="13">
        <v>43041</v>
      </c>
      <c r="C1423" s="10">
        <v>379</v>
      </c>
      <c r="D1423" s="14">
        <v>16.16</v>
      </c>
      <c r="E1423" s="47">
        <f t="shared" ca="1" si="22"/>
        <v>6124.64</v>
      </c>
      <c r="F1423" s="11">
        <v>0.66136574074074073</v>
      </c>
      <c r="G1423" s="10" t="s">
        <v>1</v>
      </c>
    </row>
    <row r="1424" spans="2:7" ht="15">
      <c r="B1424" s="13">
        <v>43041</v>
      </c>
      <c r="C1424" s="10">
        <v>254</v>
      </c>
      <c r="D1424" s="14">
        <v>16.164999999999999</v>
      </c>
      <c r="E1424" s="47">
        <f t="shared" ca="1" si="22"/>
        <v>4105.91</v>
      </c>
      <c r="F1424" s="11">
        <v>0.66136574074074073</v>
      </c>
      <c r="G1424" s="10" t="s">
        <v>1</v>
      </c>
    </row>
    <row r="1425" spans="2:7" ht="15">
      <c r="B1425" s="13">
        <v>43041</v>
      </c>
      <c r="C1425" s="10">
        <v>397</v>
      </c>
      <c r="D1425" s="14">
        <v>16.175000000000001</v>
      </c>
      <c r="E1425" s="47">
        <f t="shared" ca="1" si="22"/>
        <v>6421.4750000000004</v>
      </c>
      <c r="F1425" s="11">
        <v>0.66157407407407409</v>
      </c>
      <c r="G1425" s="10" t="s">
        <v>1</v>
      </c>
    </row>
    <row r="1426" spans="2:7" ht="15">
      <c r="B1426" s="13">
        <v>43041</v>
      </c>
      <c r="C1426" s="10">
        <v>208</v>
      </c>
      <c r="D1426" s="14">
        <v>16.175000000000001</v>
      </c>
      <c r="E1426" s="47">
        <f t="shared" ca="1" si="22"/>
        <v>3364.4</v>
      </c>
      <c r="F1426" s="11">
        <v>0.66157407407407409</v>
      </c>
      <c r="G1426" s="10" t="s">
        <v>1</v>
      </c>
    </row>
    <row r="1427" spans="2:7" ht="15">
      <c r="B1427" s="13">
        <v>43041</v>
      </c>
      <c r="C1427" s="10">
        <v>216</v>
      </c>
      <c r="D1427" s="14">
        <v>16.18</v>
      </c>
      <c r="E1427" s="47">
        <f t="shared" ca="1" si="22"/>
        <v>3494.88</v>
      </c>
      <c r="F1427" s="11">
        <v>0.6620949074074074</v>
      </c>
      <c r="G1427" s="10" t="s">
        <v>1</v>
      </c>
    </row>
    <row r="1428" spans="2:7" ht="15">
      <c r="B1428" s="13">
        <v>43041</v>
      </c>
      <c r="C1428" s="10">
        <v>39</v>
      </c>
      <c r="D1428" s="14">
        <v>16.184999999999999</v>
      </c>
      <c r="E1428" s="47">
        <f t="shared" ca="1" si="22"/>
        <v>631.21499999999992</v>
      </c>
      <c r="F1428" s="11">
        <v>0.66218750000000004</v>
      </c>
      <c r="G1428" s="10" t="s">
        <v>1</v>
      </c>
    </row>
    <row r="1429" spans="2:7" ht="15">
      <c r="B1429" s="13">
        <v>43041</v>
      </c>
      <c r="C1429" s="10">
        <v>185</v>
      </c>
      <c r="D1429" s="14">
        <v>16.184999999999999</v>
      </c>
      <c r="E1429" s="47">
        <f t="shared" ca="1" si="22"/>
        <v>2994.2249999999999</v>
      </c>
      <c r="F1429" s="11">
        <v>0.66218750000000004</v>
      </c>
      <c r="G1429" s="10" t="s">
        <v>1</v>
      </c>
    </row>
    <row r="1430" spans="2:7" ht="15">
      <c r="B1430" s="13">
        <v>43041</v>
      </c>
      <c r="C1430" s="10">
        <v>30</v>
      </c>
      <c r="D1430" s="14">
        <v>16.184999999999999</v>
      </c>
      <c r="E1430" s="47">
        <f t="shared" ca="1" si="22"/>
        <v>485.54999999999995</v>
      </c>
      <c r="F1430" s="11">
        <v>0.66218750000000004</v>
      </c>
      <c r="G1430" s="10" t="s">
        <v>1</v>
      </c>
    </row>
    <row r="1431" spans="2:7" ht="15">
      <c r="B1431" s="13">
        <v>43041</v>
      </c>
      <c r="C1431" s="10">
        <v>355</v>
      </c>
      <c r="D1431" s="14">
        <v>16.184999999999999</v>
      </c>
      <c r="E1431" s="47">
        <f t="shared" ca="1" si="22"/>
        <v>5745.6749999999993</v>
      </c>
      <c r="F1431" s="11">
        <v>0.66233796296296299</v>
      </c>
      <c r="G1431" s="10" t="s">
        <v>1</v>
      </c>
    </row>
    <row r="1432" spans="2:7" ht="15">
      <c r="B1432" s="13">
        <v>43041</v>
      </c>
      <c r="C1432" s="10">
        <v>299</v>
      </c>
      <c r="D1432" s="14">
        <v>16.184999999999999</v>
      </c>
      <c r="E1432" s="47">
        <f t="shared" ca="1" si="22"/>
        <v>4839.3149999999996</v>
      </c>
      <c r="F1432" s="11">
        <v>0.66233796296296299</v>
      </c>
      <c r="G1432" s="10" t="s">
        <v>1</v>
      </c>
    </row>
    <row r="1433" spans="2:7" ht="15">
      <c r="B1433" s="13">
        <v>43041</v>
      </c>
      <c r="C1433" s="10">
        <v>20</v>
      </c>
      <c r="D1433" s="14">
        <v>16.184999999999999</v>
      </c>
      <c r="E1433" s="47">
        <f t="shared" ca="1" si="22"/>
        <v>323.7</v>
      </c>
      <c r="F1433" s="11">
        <v>0.66233796296296299</v>
      </c>
      <c r="G1433" s="10" t="s">
        <v>1</v>
      </c>
    </row>
    <row r="1434" spans="2:7" ht="15">
      <c r="B1434" s="13">
        <v>43041</v>
      </c>
      <c r="C1434" s="10">
        <v>261</v>
      </c>
      <c r="D1434" s="14">
        <v>16.184999999999999</v>
      </c>
      <c r="E1434" s="47">
        <f t="shared" ca="1" si="22"/>
        <v>4224.2849999999999</v>
      </c>
      <c r="F1434" s="11">
        <v>0.66251157407407402</v>
      </c>
      <c r="G1434" s="10" t="s">
        <v>1</v>
      </c>
    </row>
    <row r="1435" spans="2:7" ht="15">
      <c r="B1435" s="13">
        <v>43041</v>
      </c>
      <c r="C1435" s="10">
        <v>727</v>
      </c>
      <c r="D1435" s="14">
        <v>16.184999999999999</v>
      </c>
      <c r="E1435" s="47">
        <f t="shared" ca="1" si="22"/>
        <v>11766.494999999999</v>
      </c>
      <c r="F1435" s="11">
        <v>0.66251157407407402</v>
      </c>
      <c r="G1435" s="10" t="s">
        <v>1</v>
      </c>
    </row>
    <row r="1436" spans="2:7" ht="15">
      <c r="B1436" s="13">
        <v>43041</v>
      </c>
      <c r="C1436" s="10">
        <v>254</v>
      </c>
      <c r="D1436" s="14">
        <v>16.184999999999999</v>
      </c>
      <c r="E1436" s="47">
        <f t="shared" ca="1" si="22"/>
        <v>4110.99</v>
      </c>
      <c r="F1436" s="11">
        <v>0.66251157407407402</v>
      </c>
      <c r="G1436" s="10" t="s">
        <v>1</v>
      </c>
    </row>
    <row r="1437" spans="2:7" ht="15">
      <c r="B1437" s="13">
        <v>43041</v>
      </c>
      <c r="C1437" s="10">
        <v>254</v>
      </c>
      <c r="D1437" s="14">
        <v>16.190000000000001</v>
      </c>
      <c r="E1437" s="47">
        <f t="shared" ca="1" si="22"/>
        <v>4112.26</v>
      </c>
      <c r="F1437" s="11">
        <v>0.6632986111111111</v>
      </c>
      <c r="G1437" s="10" t="s">
        <v>1</v>
      </c>
    </row>
    <row r="1438" spans="2:7" ht="15">
      <c r="B1438" s="13">
        <v>43041</v>
      </c>
      <c r="C1438" s="10">
        <v>289</v>
      </c>
      <c r="D1438" s="14">
        <v>16.2</v>
      </c>
      <c r="E1438" s="47">
        <f t="shared" ca="1" si="22"/>
        <v>4681.8</v>
      </c>
      <c r="F1438" s="11">
        <v>0.66344907407407405</v>
      </c>
      <c r="G1438" s="10" t="s">
        <v>1</v>
      </c>
    </row>
    <row r="1439" spans="2:7" ht="15">
      <c r="B1439" s="13">
        <v>43041</v>
      </c>
      <c r="C1439" s="10">
        <v>468</v>
      </c>
      <c r="D1439" s="14">
        <v>16.2</v>
      </c>
      <c r="E1439" s="47">
        <f t="shared" ca="1" si="22"/>
        <v>7581.5999999999995</v>
      </c>
      <c r="F1439" s="11">
        <v>0.66344907407407405</v>
      </c>
      <c r="G1439" s="10" t="s">
        <v>1</v>
      </c>
    </row>
    <row r="1440" spans="2:7" ht="15">
      <c r="B1440" s="13">
        <v>43041</v>
      </c>
      <c r="C1440" s="10">
        <v>322</v>
      </c>
      <c r="D1440" s="14">
        <v>16.204999999999998</v>
      </c>
      <c r="E1440" s="47">
        <f t="shared" ca="1" si="22"/>
        <v>5218.0099999999993</v>
      </c>
      <c r="F1440" s="11">
        <v>0.66393518518518524</v>
      </c>
      <c r="G1440" s="10" t="s">
        <v>1</v>
      </c>
    </row>
    <row r="1441" spans="2:7" ht="15">
      <c r="B1441" s="13">
        <v>43041</v>
      </c>
      <c r="C1441" s="10">
        <v>172</v>
      </c>
      <c r="D1441" s="14">
        <v>16.21</v>
      </c>
      <c r="E1441" s="47">
        <f t="shared" ca="1" si="22"/>
        <v>2788.1200000000003</v>
      </c>
      <c r="F1441" s="11">
        <v>0.66402777777777777</v>
      </c>
      <c r="G1441" s="10" t="s">
        <v>1</v>
      </c>
    </row>
    <row r="1442" spans="2:7" ht="15">
      <c r="B1442" s="13">
        <v>43041</v>
      </c>
      <c r="C1442" s="10">
        <v>122</v>
      </c>
      <c r="D1442" s="14">
        <v>16.21</v>
      </c>
      <c r="E1442" s="47">
        <f t="shared" ca="1" si="22"/>
        <v>1977.6200000000001</v>
      </c>
      <c r="F1442" s="11">
        <v>0.66402777777777777</v>
      </c>
      <c r="G1442" s="10" t="s">
        <v>1</v>
      </c>
    </row>
    <row r="1443" spans="2:7" ht="15">
      <c r="B1443" s="13">
        <v>43041</v>
      </c>
      <c r="C1443" s="10">
        <v>185</v>
      </c>
      <c r="D1443" s="14">
        <v>16.21</v>
      </c>
      <c r="E1443" s="47">
        <f t="shared" ca="1" si="22"/>
        <v>2998.8500000000004</v>
      </c>
      <c r="F1443" s="11">
        <v>0.66402777777777777</v>
      </c>
      <c r="G1443" s="10" t="s">
        <v>1</v>
      </c>
    </row>
    <row r="1444" spans="2:7" ht="15">
      <c r="B1444" s="13">
        <v>43041</v>
      </c>
      <c r="C1444" s="10">
        <v>194</v>
      </c>
      <c r="D1444" s="14">
        <v>16.21</v>
      </c>
      <c r="E1444" s="47">
        <f t="shared" ca="1" si="22"/>
        <v>3144.7400000000002</v>
      </c>
      <c r="F1444" s="11">
        <v>0.66402777777777777</v>
      </c>
      <c r="G1444" s="10" t="s">
        <v>1</v>
      </c>
    </row>
    <row r="1445" spans="2:7" ht="15">
      <c r="B1445" s="13">
        <v>43041</v>
      </c>
      <c r="C1445" s="10">
        <v>169</v>
      </c>
      <c r="D1445" s="14">
        <v>16.21</v>
      </c>
      <c r="E1445" s="47">
        <f t="shared" ca="1" si="22"/>
        <v>2739.4900000000002</v>
      </c>
      <c r="F1445" s="11">
        <v>0.66402777777777777</v>
      </c>
      <c r="G1445" s="10" t="s">
        <v>1</v>
      </c>
    </row>
    <row r="1446" spans="2:7" ht="15">
      <c r="B1446" s="13">
        <v>43041</v>
      </c>
      <c r="C1446" s="10">
        <v>22</v>
      </c>
      <c r="D1446" s="14">
        <v>16.21</v>
      </c>
      <c r="E1446" s="47">
        <f t="shared" ca="1" si="22"/>
        <v>356.62</v>
      </c>
      <c r="F1446" s="11">
        <v>0.66402777777777777</v>
      </c>
      <c r="G1446" s="10" t="s">
        <v>1</v>
      </c>
    </row>
    <row r="1447" spans="2:7" ht="15">
      <c r="B1447" s="13">
        <v>43041</v>
      </c>
      <c r="C1447" s="10">
        <v>331</v>
      </c>
      <c r="D1447" s="14">
        <v>16.21</v>
      </c>
      <c r="E1447" s="47">
        <f t="shared" ca="1" si="22"/>
        <v>5365.51</v>
      </c>
      <c r="F1447" s="11">
        <v>0.66403935185185181</v>
      </c>
      <c r="G1447" s="10" t="s">
        <v>1</v>
      </c>
    </row>
    <row r="1448" spans="2:7" ht="15">
      <c r="B1448" s="13">
        <v>43041</v>
      </c>
      <c r="C1448" s="10">
        <v>300</v>
      </c>
      <c r="D1448" s="14">
        <v>16.21</v>
      </c>
      <c r="E1448" s="47">
        <f t="shared" ca="1" si="22"/>
        <v>4863</v>
      </c>
      <c r="F1448" s="11">
        <v>0.66403935185185181</v>
      </c>
      <c r="G1448" s="10" t="s">
        <v>1</v>
      </c>
    </row>
    <row r="1449" spans="2:7" ht="15">
      <c r="B1449" s="13">
        <v>43041</v>
      </c>
      <c r="C1449" s="10">
        <v>270</v>
      </c>
      <c r="D1449" s="14">
        <v>16.21</v>
      </c>
      <c r="E1449" s="47">
        <f t="shared" ca="1" si="22"/>
        <v>4376.7</v>
      </c>
      <c r="F1449" s="11">
        <v>0.66403935185185181</v>
      </c>
      <c r="G1449" s="10" t="s">
        <v>1</v>
      </c>
    </row>
    <row r="1450" spans="2:7" ht="15">
      <c r="B1450" s="13">
        <v>43041</v>
      </c>
      <c r="C1450" s="10">
        <v>229</v>
      </c>
      <c r="D1450" s="14">
        <v>16.21</v>
      </c>
      <c r="E1450" s="47">
        <f t="shared" ca="1" si="22"/>
        <v>3712.09</v>
      </c>
      <c r="F1450" s="11">
        <v>0.66403935185185181</v>
      </c>
      <c r="G1450" s="10" t="s">
        <v>1</v>
      </c>
    </row>
    <row r="1451" spans="2:7" ht="15">
      <c r="B1451" s="13">
        <v>43041</v>
      </c>
      <c r="C1451" s="10">
        <v>288</v>
      </c>
      <c r="D1451" s="14">
        <v>16.21</v>
      </c>
      <c r="E1451" s="47">
        <f t="shared" ca="1" si="22"/>
        <v>4668.4800000000005</v>
      </c>
      <c r="F1451" s="11">
        <v>0.66403935185185181</v>
      </c>
      <c r="G1451" s="10" t="s">
        <v>1</v>
      </c>
    </row>
    <row r="1452" spans="2:7" ht="15">
      <c r="B1452" s="13">
        <v>43041</v>
      </c>
      <c r="C1452" s="10">
        <v>208</v>
      </c>
      <c r="D1452" s="14">
        <v>16.21</v>
      </c>
      <c r="E1452" s="47">
        <f t="shared" ca="1" si="22"/>
        <v>3371.6800000000003</v>
      </c>
      <c r="F1452" s="11">
        <v>0.66407407407407404</v>
      </c>
      <c r="G1452" s="10" t="s">
        <v>1</v>
      </c>
    </row>
    <row r="1453" spans="2:7" ht="15">
      <c r="B1453" s="13">
        <v>43041</v>
      </c>
      <c r="C1453" s="10">
        <v>355</v>
      </c>
      <c r="D1453" s="14">
        <v>16.21</v>
      </c>
      <c r="E1453" s="47">
        <f t="shared" ca="1" si="22"/>
        <v>5754.55</v>
      </c>
      <c r="F1453" s="11">
        <v>0.66407407407407404</v>
      </c>
      <c r="G1453" s="10" t="s">
        <v>1</v>
      </c>
    </row>
    <row r="1454" spans="2:7" ht="15">
      <c r="B1454" s="13">
        <v>43041</v>
      </c>
      <c r="C1454" s="10">
        <v>330</v>
      </c>
      <c r="D1454" s="14">
        <v>16.21</v>
      </c>
      <c r="E1454" s="47">
        <f t="shared" ca="1" si="22"/>
        <v>5349.3</v>
      </c>
      <c r="F1454" s="11">
        <v>0.66407407407407404</v>
      </c>
      <c r="G1454" s="10" t="s">
        <v>1</v>
      </c>
    </row>
    <row r="1455" spans="2:7" ht="15">
      <c r="B1455" s="13">
        <v>43041</v>
      </c>
      <c r="C1455" s="10">
        <v>11</v>
      </c>
      <c r="D1455" s="14">
        <v>16.21</v>
      </c>
      <c r="E1455" s="47">
        <f t="shared" ca="1" si="22"/>
        <v>178.31</v>
      </c>
      <c r="F1455" s="11">
        <v>0.66407407407407404</v>
      </c>
      <c r="G1455" s="10" t="s">
        <v>1</v>
      </c>
    </row>
    <row r="1456" spans="2:7" ht="15">
      <c r="B1456" s="13">
        <v>43041</v>
      </c>
      <c r="C1456" s="10">
        <v>623</v>
      </c>
      <c r="D1456" s="14">
        <v>16.204999999999998</v>
      </c>
      <c r="E1456" s="47">
        <f t="shared" ca="1" si="22"/>
        <v>10095.714999999998</v>
      </c>
      <c r="F1456" s="11">
        <v>0.66473379629629636</v>
      </c>
      <c r="G1456" s="10" t="s">
        <v>1</v>
      </c>
    </row>
    <row r="1457" spans="2:7" ht="15">
      <c r="B1457" s="13">
        <v>43041</v>
      </c>
      <c r="C1457" s="10">
        <v>301</v>
      </c>
      <c r="D1457" s="14">
        <v>16.204999999999998</v>
      </c>
      <c r="E1457" s="47">
        <f t="shared" ca="1" si="22"/>
        <v>4877.7049999999999</v>
      </c>
      <c r="F1457" s="11">
        <v>0.66495370370370377</v>
      </c>
      <c r="G1457" s="10" t="s">
        <v>1</v>
      </c>
    </row>
    <row r="1458" spans="2:7" ht="15">
      <c r="B1458" s="13">
        <v>43041</v>
      </c>
      <c r="C1458" s="10">
        <v>142</v>
      </c>
      <c r="D1458" s="14">
        <v>16.204999999999998</v>
      </c>
      <c r="E1458" s="47">
        <f t="shared" ca="1" si="22"/>
        <v>2301.1099999999997</v>
      </c>
      <c r="F1458" s="11">
        <v>0.66495370370370377</v>
      </c>
      <c r="G1458" s="10" t="s">
        <v>1</v>
      </c>
    </row>
    <row r="1459" spans="2:7" ht="15">
      <c r="B1459" s="13">
        <v>43041</v>
      </c>
      <c r="C1459" s="10">
        <v>394</v>
      </c>
      <c r="D1459" s="14">
        <v>16.204999999999998</v>
      </c>
      <c r="E1459" s="47">
        <f t="shared" ca="1" si="22"/>
        <v>6384.7699999999995</v>
      </c>
      <c r="F1459" s="11">
        <v>0.66513888888888884</v>
      </c>
      <c r="G1459" s="10" t="s">
        <v>1</v>
      </c>
    </row>
    <row r="1460" spans="2:7" ht="15">
      <c r="B1460" s="13">
        <v>43041</v>
      </c>
      <c r="C1460" s="10">
        <v>198</v>
      </c>
      <c r="D1460" s="14">
        <v>16.204999999999998</v>
      </c>
      <c r="E1460" s="47">
        <f t="shared" ca="1" si="22"/>
        <v>3208.5899999999997</v>
      </c>
      <c r="F1460" s="11">
        <v>0.66513888888888884</v>
      </c>
      <c r="G1460" s="10" t="s">
        <v>1</v>
      </c>
    </row>
    <row r="1461" spans="2:7" ht="15">
      <c r="B1461" s="13">
        <v>43041</v>
      </c>
      <c r="C1461" s="10">
        <v>293</v>
      </c>
      <c r="D1461" s="14">
        <v>16.204999999999998</v>
      </c>
      <c r="E1461" s="47">
        <f t="shared" ca="1" si="22"/>
        <v>4748.0649999999996</v>
      </c>
      <c r="F1461" s="11">
        <v>0.6653472222222222</v>
      </c>
      <c r="G1461" s="10" t="s">
        <v>1</v>
      </c>
    </row>
    <row r="1462" spans="2:7" ht="15">
      <c r="B1462" s="13">
        <v>43041</v>
      </c>
      <c r="C1462" s="10">
        <v>314</v>
      </c>
      <c r="D1462" s="14">
        <v>16.204999999999998</v>
      </c>
      <c r="E1462" s="47">
        <f t="shared" ca="1" si="22"/>
        <v>5088.37</v>
      </c>
      <c r="F1462" s="11">
        <v>0.6653472222222222</v>
      </c>
      <c r="G1462" s="10" t="s">
        <v>1</v>
      </c>
    </row>
    <row r="1463" spans="2:7" ht="15">
      <c r="B1463" s="13">
        <v>43041</v>
      </c>
      <c r="C1463" s="10">
        <v>241</v>
      </c>
      <c r="D1463" s="14">
        <v>16.204999999999998</v>
      </c>
      <c r="E1463" s="47">
        <f t="shared" ca="1" si="22"/>
        <v>3905.4049999999997</v>
      </c>
      <c r="F1463" s="11">
        <v>0.66559027777777779</v>
      </c>
      <c r="G1463" s="10" t="s">
        <v>1</v>
      </c>
    </row>
    <row r="1464" spans="2:7" ht="15">
      <c r="B1464" s="13">
        <v>43041</v>
      </c>
      <c r="C1464" s="10">
        <v>330</v>
      </c>
      <c r="D1464" s="14">
        <v>16.204999999999998</v>
      </c>
      <c r="E1464" s="47">
        <f t="shared" ca="1" si="22"/>
        <v>5347.65</v>
      </c>
      <c r="F1464" s="11">
        <v>0.66559027777777779</v>
      </c>
      <c r="G1464" s="10" t="s">
        <v>1</v>
      </c>
    </row>
    <row r="1465" spans="2:7" ht="15">
      <c r="B1465" s="13">
        <v>43041</v>
      </c>
      <c r="C1465" s="10">
        <v>36</v>
      </c>
      <c r="D1465" s="14">
        <v>16.204999999999998</v>
      </c>
      <c r="E1465" s="47">
        <f t="shared" ca="1" si="22"/>
        <v>583.37999999999988</v>
      </c>
      <c r="F1465" s="11">
        <v>0.66577546296296297</v>
      </c>
      <c r="G1465" s="10" t="s">
        <v>1</v>
      </c>
    </row>
    <row r="1466" spans="2:7" ht="15">
      <c r="B1466" s="13">
        <v>43041</v>
      </c>
      <c r="C1466" s="10">
        <v>270</v>
      </c>
      <c r="D1466" s="14">
        <v>16.204999999999998</v>
      </c>
      <c r="E1466" s="47">
        <f t="shared" ca="1" si="22"/>
        <v>4375.3499999999995</v>
      </c>
      <c r="F1466" s="11">
        <v>0.66577546296296297</v>
      </c>
      <c r="G1466" s="10" t="s">
        <v>1</v>
      </c>
    </row>
    <row r="1467" spans="2:7" ht="15">
      <c r="B1467" s="13">
        <v>43041</v>
      </c>
      <c r="C1467" s="10">
        <v>202</v>
      </c>
      <c r="D1467" s="14">
        <v>16.204999999999998</v>
      </c>
      <c r="E1467" s="47">
        <f t="shared" ca="1" si="22"/>
        <v>3273.41</v>
      </c>
      <c r="F1467" s="11">
        <v>0.66577546296296297</v>
      </c>
      <c r="G1467" s="10" t="s">
        <v>1</v>
      </c>
    </row>
    <row r="1468" spans="2:7" ht="15">
      <c r="B1468" s="13">
        <v>43041</v>
      </c>
      <c r="C1468" s="10">
        <v>589</v>
      </c>
      <c r="D1468" s="14">
        <v>16.204999999999998</v>
      </c>
      <c r="E1468" s="47">
        <f t="shared" ca="1" si="22"/>
        <v>9544.744999999999</v>
      </c>
      <c r="F1468" s="11">
        <v>0.66594907407407411</v>
      </c>
      <c r="G1468" s="10" t="s">
        <v>1</v>
      </c>
    </row>
    <row r="1469" spans="2:7" ht="15">
      <c r="B1469" s="13">
        <v>43041</v>
      </c>
      <c r="C1469" s="10">
        <v>254</v>
      </c>
      <c r="D1469" s="14">
        <v>16.2</v>
      </c>
      <c r="E1469" s="47">
        <f t="shared" ca="1" si="22"/>
        <v>4114.8</v>
      </c>
      <c r="F1469" s="11">
        <v>0.66598379629629634</v>
      </c>
      <c r="G1469" s="10" t="s">
        <v>1</v>
      </c>
    </row>
    <row r="1470" spans="2:7" ht="15">
      <c r="B1470" s="13">
        <v>43041</v>
      </c>
      <c r="C1470" s="10">
        <v>323</v>
      </c>
      <c r="D1470" s="14">
        <v>16.2</v>
      </c>
      <c r="E1470" s="47">
        <f t="shared" ca="1" si="22"/>
        <v>5232.5999999999995</v>
      </c>
      <c r="F1470" s="11">
        <v>0.66598379629629634</v>
      </c>
      <c r="G1470" s="10" t="s">
        <v>1</v>
      </c>
    </row>
    <row r="1471" spans="2:7" ht="15">
      <c r="B1471" s="13">
        <v>43041</v>
      </c>
      <c r="C1471" s="10">
        <v>284</v>
      </c>
      <c r="D1471" s="14">
        <v>16.2</v>
      </c>
      <c r="E1471" s="47">
        <f t="shared" ca="1" si="22"/>
        <v>4600.8</v>
      </c>
      <c r="F1471" s="11">
        <v>0.66598379629629634</v>
      </c>
      <c r="G1471" s="10" t="s">
        <v>1</v>
      </c>
    </row>
    <row r="1472" spans="2:7" ht="15">
      <c r="B1472" s="13">
        <v>43041</v>
      </c>
      <c r="C1472" s="10">
        <v>285</v>
      </c>
      <c r="D1472" s="14">
        <v>16.2</v>
      </c>
      <c r="E1472" s="47">
        <f t="shared" ca="1" si="22"/>
        <v>4617</v>
      </c>
      <c r="F1472" s="11">
        <v>0.66598379629629634</v>
      </c>
      <c r="G1472" s="10" t="s">
        <v>1</v>
      </c>
    </row>
    <row r="1473" spans="2:7" ht="15">
      <c r="B1473" s="13">
        <v>43041</v>
      </c>
      <c r="C1473" s="10">
        <v>891</v>
      </c>
      <c r="D1473" s="14">
        <v>16.184999999999999</v>
      </c>
      <c r="E1473" s="47">
        <f t="shared" ca="1" si="22"/>
        <v>14420.834999999999</v>
      </c>
      <c r="F1473" s="11">
        <v>0.66631944444444446</v>
      </c>
      <c r="G1473" s="10" t="s">
        <v>1</v>
      </c>
    </row>
    <row r="1474" spans="2:7" ht="15">
      <c r="B1474" s="13">
        <v>43041</v>
      </c>
      <c r="C1474" s="10">
        <v>254</v>
      </c>
      <c r="D1474" s="14">
        <v>16.190000000000001</v>
      </c>
      <c r="E1474" s="47">
        <f t="shared" ca="1" si="22"/>
        <v>4112.26</v>
      </c>
      <c r="F1474" s="11">
        <v>0.66699074074074083</v>
      </c>
      <c r="G1474" s="10" t="s">
        <v>1</v>
      </c>
    </row>
    <row r="1475" spans="2:7" ht="15">
      <c r="B1475" s="13">
        <v>43041</v>
      </c>
      <c r="C1475" s="10">
        <v>308</v>
      </c>
      <c r="D1475" s="14">
        <v>16.190000000000001</v>
      </c>
      <c r="E1475" s="47">
        <f t="shared" ca="1" si="22"/>
        <v>4986.5200000000004</v>
      </c>
      <c r="F1475" s="11">
        <v>0.66699074074074083</v>
      </c>
      <c r="G1475" s="10" t="s">
        <v>1</v>
      </c>
    </row>
    <row r="1476" spans="2:7" ht="15">
      <c r="B1476" s="13">
        <v>43041</v>
      </c>
      <c r="C1476" s="10">
        <v>262</v>
      </c>
      <c r="D1476" s="14">
        <v>16.190000000000001</v>
      </c>
      <c r="E1476" s="47">
        <f t="shared" ca="1" si="22"/>
        <v>4241.7800000000007</v>
      </c>
      <c r="F1476" s="11">
        <v>0.66699074074074083</v>
      </c>
      <c r="G1476" s="10" t="s">
        <v>1</v>
      </c>
    </row>
    <row r="1477" spans="2:7" ht="15">
      <c r="B1477" s="13">
        <v>43041</v>
      </c>
      <c r="C1477" s="10">
        <v>562</v>
      </c>
      <c r="D1477" s="14">
        <v>16.190000000000001</v>
      </c>
      <c r="E1477" s="47">
        <f t="shared" ref="E1477:E1540" ca="1" si="23">+C1477*D1477</f>
        <v>9098.7800000000007</v>
      </c>
      <c r="F1477" s="11">
        <v>0.66699074074074083</v>
      </c>
      <c r="G1477" s="10" t="s">
        <v>1</v>
      </c>
    </row>
    <row r="1478" spans="2:7" ht="15">
      <c r="B1478" s="13">
        <v>43041</v>
      </c>
      <c r="C1478" s="10">
        <v>219</v>
      </c>
      <c r="D1478" s="14">
        <v>16.190000000000001</v>
      </c>
      <c r="E1478" s="47">
        <f t="shared" ca="1" si="23"/>
        <v>3545.61</v>
      </c>
      <c r="F1478" s="11">
        <v>0.66699074074074083</v>
      </c>
      <c r="G1478" s="10" t="s">
        <v>1</v>
      </c>
    </row>
    <row r="1479" spans="2:7" ht="15">
      <c r="B1479" s="13">
        <v>43041</v>
      </c>
      <c r="C1479" s="10">
        <v>779</v>
      </c>
      <c r="D1479" s="14">
        <v>16.184999999999999</v>
      </c>
      <c r="E1479" s="47">
        <f t="shared" ca="1" si="23"/>
        <v>12608.115</v>
      </c>
      <c r="F1479" s="11">
        <v>0.66722222222222216</v>
      </c>
      <c r="G1479" s="10" t="s">
        <v>1</v>
      </c>
    </row>
    <row r="1480" spans="2:7" ht="15">
      <c r="B1480" s="13">
        <v>43041</v>
      </c>
      <c r="C1480" s="10">
        <v>166</v>
      </c>
      <c r="D1480" s="14">
        <v>16.184999999999999</v>
      </c>
      <c r="E1480" s="47">
        <f t="shared" ca="1" si="23"/>
        <v>2686.7099999999996</v>
      </c>
      <c r="F1480" s="11">
        <v>0.66722222222222216</v>
      </c>
      <c r="G1480" s="10" t="s">
        <v>1</v>
      </c>
    </row>
    <row r="1481" spans="2:7" ht="15">
      <c r="B1481" s="13">
        <v>43041</v>
      </c>
      <c r="C1481" s="10">
        <v>221</v>
      </c>
      <c r="D1481" s="14">
        <v>16.195</v>
      </c>
      <c r="E1481" s="47">
        <f t="shared" ca="1" si="23"/>
        <v>3579.0950000000003</v>
      </c>
      <c r="F1481" s="11">
        <v>0.66782407407407407</v>
      </c>
      <c r="G1481" s="10" t="s">
        <v>1</v>
      </c>
    </row>
    <row r="1482" spans="2:7" ht="15">
      <c r="B1482" s="13">
        <v>43041</v>
      </c>
      <c r="C1482" s="10">
        <v>33</v>
      </c>
      <c r="D1482" s="14">
        <v>16.195</v>
      </c>
      <c r="E1482" s="47">
        <f t="shared" ca="1" si="23"/>
        <v>534.43500000000006</v>
      </c>
      <c r="F1482" s="11">
        <v>0.66782407407407407</v>
      </c>
      <c r="G1482" s="10" t="s">
        <v>1</v>
      </c>
    </row>
    <row r="1483" spans="2:7" ht="15">
      <c r="B1483" s="13">
        <v>43041</v>
      </c>
      <c r="C1483" s="10">
        <v>395</v>
      </c>
      <c r="D1483" s="14">
        <v>16.190000000000001</v>
      </c>
      <c r="E1483" s="47">
        <f t="shared" ca="1" si="23"/>
        <v>6395.05</v>
      </c>
      <c r="F1483" s="11">
        <v>0.66783564814814822</v>
      </c>
      <c r="G1483" s="10" t="s">
        <v>1</v>
      </c>
    </row>
    <row r="1484" spans="2:7" ht="15">
      <c r="B1484" s="13">
        <v>43041</v>
      </c>
      <c r="C1484" s="10">
        <v>271</v>
      </c>
      <c r="D1484" s="14">
        <v>16.190000000000001</v>
      </c>
      <c r="E1484" s="47">
        <f t="shared" ca="1" si="23"/>
        <v>4387.4900000000007</v>
      </c>
      <c r="F1484" s="11">
        <v>0.66783564814814822</v>
      </c>
      <c r="G1484" s="10" t="s">
        <v>1</v>
      </c>
    </row>
    <row r="1485" spans="2:7" ht="15">
      <c r="B1485" s="13">
        <v>43041</v>
      </c>
      <c r="C1485" s="10">
        <v>281</v>
      </c>
      <c r="D1485" s="14">
        <v>16.190000000000001</v>
      </c>
      <c r="E1485" s="47">
        <f t="shared" ca="1" si="23"/>
        <v>4549.3900000000003</v>
      </c>
      <c r="F1485" s="11">
        <v>0.66790509259259256</v>
      </c>
      <c r="G1485" s="10" t="s">
        <v>1</v>
      </c>
    </row>
    <row r="1486" spans="2:7" ht="15">
      <c r="B1486" s="13">
        <v>43041</v>
      </c>
      <c r="C1486" s="10">
        <v>967</v>
      </c>
      <c r="D1486" s="14">
        <v>16.184999999999999</v>
      </c>
      <c r="E1486" s="47">
        <f t="shared" ca="1" si="23"/>
        <v>15650.894999999999</v>
      </c>
      <c r="F1486" s="11">
        <v>0.66811342592592593</v>
      </c>
      <c r="G1486" s="10" t="s">
        <v>1</v>
      </c>
    </row>
    <row r="1487" spans="2:7" ht="15">
      <c r="B1487" s="13">
        <v>43041</v>
      </c>
      <c r="C1487" s="10">
        <v>641</v>
      </c>
      <c r="D1487" s="14">
        <v>16.175000000000001</v>
      </c>
      <c r="E1487" s="47">
        <f t="shared" ca="1" si="23"/>
        <v>10368.175000000001</v>
      </c>
      <c r="F1487" s="11">
        <v>0.66840277777777779</v>
      </c>
      <c r="G1487" s="10" t="s">
        <v>1</v>
      </c>
    </row>
    <row r="1488" spans="2:7" ht="15">
      <c r="B1488" s="13">
        <v>43041</v>
      </c>
      <c r="C1488" s="10">
        <v>254</v>
      </c>
      <c r="D1488" s="14">
        <v>16.164999999999999</v>
      </c>
      <c r="E1488" s="47">
        <f t="shared" ca="1" si="23"/>
        <v>4105.91</v>
      </c>
      <c r="F1488" s="11">
        <v>0.66899305555555555</v>
      </c>
      <c r="G1488" s="10" t="s">
        <v>1</v>
      </c>
    </row>
    <row r="1489" spans="2:7" ht="15">
      <c r="B1489" s="13">
        <v>43041</v>
      </c>
      <c r="C1489" s="10">
        <v>261</v>
      </c>
      <c r="D1489" s="14">
        <v>16.175000000000001</v>
      </c>
      <c r="E1489" s="47">
        <f t="shared" ca="1" si="23"/>
        <v>4221.6750000000002</v>
      </c>
      <c r="F1489" s="11">
        <v>0.66905092592592597</v>
      </c>
      <c r="G1489" s="10" t="s">
        <v>1</v>
      </c>
    </row>
    <row r="1490" spans="2:7" ht="15">
      <c r="B1490" s="13">
        <v>43041</v>
      </c>
      <c r="C1490" s="10">
        <v>297</v>
      </c>
      <c r="D1490" s="14">
        <v>16.175000000000001</v>
      </c>
      <c r="E1490" s="47">
        <f t="shared" ca="1" si="23"/>
        <v>4803.9750000000004</v>
      </c>
      <c r="F1490" s="11">
        <v>0.66912037037037031</v>
      </c>
      <c r="G1490" s="10" t="s">
        <v>1</v>
      </c>
    </row>
    <row r="1491" spans="2:7" ht="15">
      <c r="B1491" s="13">
        <v>43041</v>
      </c>
      <c r="C1491" s="10">
        <v>151</v>
      </c>
      <c r="D1491" s="14">
        <v>16.175000000000001</v>
      </c>
      <c r="E1491" s="47">
        <f t="shared" ca="1" si="23"/>
        <v>2442.4250000000002</v>
      </c>
      <c r="F1491" s="11">
        <v>0.66912037037037031</v>
      </c>
      <c r="G1491" s="10" t="s">
        <v>1</v>
      </c>
    </row>
    <row r="1492" spans="2:7" ht="15">
      <c r="B1492" s="13">
        <v>43041</v>
      </c>
      <c r="C1492" s="10">
        <v>396</v>
      </c>
      <c r="D1492" s="14">
        <v>16.175000000000001</v>
      </c>
      <c r="E1492" s="47">
        <f t="shared" ca="1" si="23"/>
        <v>6405.3</v>
      </c>
      <c r="F1492" s="11">
        <v>0.66912037037037031</v>
      </c>
      <c r="G1492" s="10" t="s">
        <v>1</v>
      </c>
    </row>
    <row r="1493" spans="2:7" ht="15">
      <c r="B1493" s="13">
        <v>43041</v>
      </c>
      <c r="C1493" s="10">
        <v>77</v>
      </c>
      <c r="D1493" s="14">
        <v>16.175000000000001</v>
      </c>
      <c r="E1493" s="47">
        <f t="shared" ca="1" si="23"/>
        <v>1245.4750000000001</v>
      </c>
      <c r="F1493" s="11">
        <v>0.66912037037037031</v>
      </c>
      <c r="G1493" s="10" t="s">
        <v>1</v>
      </c>
    </row>
    <row r="1494" spans="2:7" ht="15">
      <c r="B1494" s="13">
        <v>43041</v>
      </c>
      <c r="C1494" s="10">
        <v>718</v>
      </c>
      <c r="D1494" s="14">
        <v>16.175000000000001</v>
      </c>
      <c r="E1494" s="47">
        <f t="shared" ca="1" si="23"/>
        <v>11613.65</v>
      </c>
      <c r="F1494" s="11">
        <v>0.66912037037037031</v>
      </c>
      <c r="G1494" s="10" t="s">
        <v>1</v>
      </c>
    </row>
    <row r="1495" spans="2:7" ht="15">
      <c r="B1495" s="13">
        <v>43041</v>
      </c>
      <c r="C1495" s="10">
        <v>2</v>
      </c>
      <c r="D1495" s="14">
        <v>16.175000000000001</v>
      </c>
      <c r="E1495" s="47">
        <f t="shared" ca="1" si="23"/>
        <v>32.35</v>
      </c>
      <c r="F1495" s="11">
        <v>0.66912037037037031</v>
      </c>
      <c r="G1495" s="10" t="s">
        <v>1</v>
      </c>
    </row>
    <row r="1496" spans="2:7" ht="15">
      <c r="B1496" s="13">
        <v>43041</v>
      </c>
      <c r="C1496" s="10">
        <v>264</v>
      </c>
      <c r="D1496" s="14">
        <v>16.175000000000001</v>
      </c>
      <c r="E1496" s="47">
        <f t="shared" ca="1" si="23"/>
        <v>4270.2</v>
      </c>
      <c r="F1496" s="11">
        <v>0.66912037037037031</v>
      </c>
      <c r="G1496" s="10" t="s">
        <v>1</v>
      </c>
    </row>
    <row r="1497" spans="2:7" ht="15">
      <c r="B1497" s="13">
        <v>43041</v>
      </c>
      <c r="C1497" s="10">
        <v>163</v>
      </c>
      <c r="D1497" s="14">
        <v>16.175000000000001</v>
      </c>
      <c r="E1497" s="47">
        <f t="shared" ca="1" si="23"/>
        <v>2636.5250000000001</v>
      </c>
      <c r="F1497" s="11">
        <v>0.66912037037037031</v>
      </c>
      <c r="G1497" s="10" t="s">
        <v>1</v>
      </c>
    </row>
    <row r="1498" spans="2:7" ht="15">
      <c r="B1498" s="13">
        <v>43041</v>
      </c>
      <c r="C1498" s="10">
        <v>274</v>
      </c>
      <c r="D1498" s="14">
        <v>16.175000000000001</v>
      </c>
      <c r="E1498" s="47">
        <f t="shared" ca="1" si="23"/>
        <v>4431.95</v>
      </c>
      <c r="F1498" s="11">
        <v>0.6696643518518518</v>
      </c>
      <c r="G1498" s="10" t="s">
        <v>1</v>
      </c>
    </row>
    <row r="1499" spans="2:7" ht="15">
      <c r="B1499" s="13">
        <v>43041</v>
      </c>
      <c r="C1499" s="10">
        <v>194</v>
      </c>
      <c r="D1499" s="14">
        <v>16.175000000000001</v>
      </c>
      <c r="E1499" s="47">
        <f t="shared" ca="1" si="23"/>
        <v>3137.9500000000003</v>
      </c>
      <c r="F1499" s="11">
        <v>0.6696643518518518</v>
      </c>
      <c r="G1499" s="10" t="s">
        <v>1</v>
      </c>
    </row>
    <row r="1500" spans="2:7" ht="15">
      <c r="B1500" s="13">
        <v>43041</v>
      </c>
      <c r="C1500" s="10">
        <v>351</v>
      </c>
      <c r="D1500" s="14">
        <v>16.175000000000001</v>
      </c>
      <c r="E1500" s="47">
        <f t="shared" ca="1" si="23"/>
        <v>5677.4250000000002</v>
      </c>
      <c r="F1500" s="11">
        <v>0.66973379629629637</v>
      </c>
      <c r="G1500" s="10" t="s">
        <v>1</v>
      </c>
    </row>
    <row r="1501" spans="2:7" ht="15">
      <c r="B1501" s="13">
        <v>43041</v>
      </c>
      <c r="C1501" s="10">
        <v>254</v>
      </c>
      <c r="D1501" s="14">
        <v>16.175000000000001</v>
      </c>
      <c r="E1501" s="47">
        <f t="shared" ca="1" si="23"/>
        <v>4108.45</v>
      </c>
      <c r="F1501" s="11">
        <v>0.6697453703703703</v>
      </c>
      <c r="G1501" s="10" t="s">
        <v>1</v>
      </c>
    </row>
    <row r="1502" spans="2:7" ht="15">
      <c r="B1502" s="13">
        <v>43041</v>
      </c>
      <c r="C1502" s="10">
        <v>451</v>
      </c>
      <c r="D1502" s="14">
        <v>16.175000000000001</v>
      </c>
      <c r="E1502" s="47">
        <f t="shared" ca="1" si="23"/>
        <v>7294.9250000000002</v>
      </c>
      <c r="F1502" s="11">
        <v>0.66999999999999993</v>
      </c>
      <c r="G1502" s="10" t="s">
        <v>1</v>
      </c>
    </row>
    <row r="1503" spans="2:7" ht="15">
      <c r="B1503" s="13">
        <v>43041</v>
      </c>
      <c r="C1503" s="10">
        <v>99</v>
      </c>
      <c r="D1503" s="14">
        <v>16.175000000000001</v>
      </c>
      <c r="E1503" s="47">
        <f t="shared" ca="1" si="23"/>
        <v>1601.325</v>
      </c>
      <c r="F1503" s="11">
        <v>0.67040509259259251</v>
      </c>
      <c r="G1503" s="10" t="s">
        <v>1</v>
      </c>
    </row>
    <row r="1504" spans="2:7" ht="15">
      <c r="B1504" s="13">
        <v>43041</v>
      </c>
      <c r="C1504" s="10">
        <v>153</v>
      </c>
      <c r="D1504" s="14">
        <v>16.175000000000001</v>
      </c>
      <c r="E1504" s="47">
        <f t="shared" ca="1" si="23"/>
        <v>2474.7750000000001</v>
      </c>
      <c r="F1504" s="11">
        <v>0.67040509259259251</v>
      </c>
      <c r="G1504" s="10" t="s">
        <v>1</v>
      </c>
    </row>
    <row r="1505" spans="2:7" ht="15">
      <c r="B1505" s="13">
        <v>43041</v>
      </c>
      <c r="C1505" s="10">
        <v>191</v>
      </c>
      <c r="D1505" s="14">
        <v>16.175000000000001</v>
      </c>
      <c r="E1505" s="47">
        <f t="shared" ca="1" si="23"/>
        <v>3089.4250000000002</v>
      </c>
      <c r="F1505" s="11">
        <v>0.67040509259259251</v>
      </c>
      <c r="G1505" s="10" t="s">
        <v>1</v>
      </c>
    </row>
    <row r="1506" spans="2:7" ht="15">
      <c r="B1506" s="13">
        <v>43041</v>
      </c>
      <c r="C1506" s="10">
        <v>104</v>
      </c>
      <c r="D1506" s="14">
        <v>16.175000000000001</v>
      </c>
      <c r="E1506" s="47">
        <f t="shared" ca="1" si="23"/>
        <v>1682.2</v>
      </c>
      <c r="F1506" s="11">
        <v>0.67040509259259251</v>
      </c>
      <c r="G1506" s="10" t="s">
        <v>1</v>
      </c>
    </row>
    <row r="1507" spans="2:7" ht="15">
      <c r="B1507" s="13">
        <v>43041</v>
      </c>
      <c r="C1507" s="10">
        <v>155</v>
      </c>
      <c r="D1507" s="14">
        <v>16.175000000000001</v>
      </c>
      <c r="E1507" s="47">
        <f t="shared" ca="1" si="23"/>
        <v>2507.125</v>
      </c>
      <c r="F1507" s="11">
        <v>0.67040509259259251</v>
      </c>
      <c r="G1507" s="10" t="s">
        <v>1</v>
      </c>
    </row>
    <row r="1508" spans="2:7" ht="15">
      <c r="B1508" s="13">
        <v>43041</v>
      </c>
      <c r="C1508" s="10">
        <v>254</v>
      </c>
      <c r="D1508" s="14">
        <v>16.175000000000001</v>
      </c>
      <c r="E1508" s="47">
        <f t="shared" ca="1" si="23"/>
        <v>4108.45</v>
      </c>
      <c r="F1508" s="11">
        <v>0.67043981481481485</v>
      </c>
      <c r="G1508" s="10" t="s">
        <v>1</v>
      </c>
    </row>
    <row r="1509" spans="2:7" ht="15">
      <c r="B1509" s="13">
        <v>43041</v>
      </c>
      <c r="C1509" s="10">
        <v>432</v>
      </c>
      <c r="D1509" s="14">
        <v>16.18</v>
      </c>
      <c r="E1509" s="47">
        <f t="shared" ca="1" si="23"/>
        <v>6989.76</v>
      </c>
      <c r="F1509" s="11">
        <v>0.67057870370370365</v>
      </c>
      <c r="G1509" s="10" t="s">
        <v>1</v>
      </c>
    </row>
    <row r="1510" spans="2:7" ht="15">
      <c r="B1510" s="13">
        <v>43041</v>
      </c>
      <c r="C1510" s="10">
        <v>254</v>
      </c>
      <c r="D1510" s="14">
        <v>16.18</v>
      </c>
      <c r="E1510" s="47">
        <f t="shared" ca="1" si="23"/>
        <v>4109.72</v>
      </c>
      <c r="F1510" s="11">
        <v>0.67067129629629629</v>
      </c>
      <c r="G1510" s="10" t="s">
        <v>1</v>
      </c>
    </row>
    <row r="1511" spans="2:7" ht="15">
      <c r="B1511" s="13">
        <v>43041</v>
      </c>
      <c r="C1511" s="10">
        <v>751</v>
      </c>
      <c r="D1511" s="14">
        <v>16.18</v>
      </c>
      <c r="E1511" s="47">
        <f t="shared" ca="1" si="23"/>
        <v>12151.18</v>
      </c>
      <c r="F1511" s="11">
        <v>0.67067129629629629</v>
      </c>
      <c r="G1511" s="10" t="s">
        <v>1</v>
      </c>
    </row>
    <row r="1512" spans="2:7" ht="15">
      <c r="B1512" s="13">
        <v>43041</v>
      </c>
      <c r="C1512" s="10">
        <v>214</v>
      </c>
      <c r="D1512" s="14">
        <v>16.184999999999999</v>
      </c>
      <c r="E1512" s="47">
        <f t="shared" ca="1" si="23"/>
        <v>3463.5899999999997</v>
      </c>
      <c r="F1512" s="11">
        <v>0.67104166666666665</v>
      </c>
      <c r="G1512" s="10" t="s">
        <v>1</v>
      </c>
    </row>
    <row r="1513" spans="2:7" ht="15">
      <c r="B1513" s="13">
        <v>43041</v>
      </c>
      <c r="C1513" s="10">
        <v>40</v>
      </c>
      <c r="D1513" s="14">
        <v>16.184999999999999</v>
      </c>
      <c r="E1513" s="47">
        <f t="shared" ca="1" si="23"/>
        <v>647.4</v>
      </c>
      <c r="F1513" s="11">
        <v>0.67104166666666665</v>
      </c>
      <c r="G1513" s="10" t="s">
        <v>1</v>
      </c>
    </row>
    <row r="1514" spans="2:7" ht="15">
      <c r="B1514" s="13">
        <v>43041</v>
      </c>
      <c r="C1514" s="10">
        <v>159</v>
      </c>
      <c r="D1514" s="14">
        <v>16.184999999999999</v>
      </c>
      <c r="E1514" s="47">
        <f t="shared" ca="1" si="23"/>
        <v>2573.415</v>
      </c>
      <c r="F1514" s="11">
        <v>0.67104166666666665</v>
      </c>
      <c r="G1514" s="10" t="s">
        <v>1</v>
      </c>
    </row>
    <row r="1515" spans="2:7" ht="15">
      <c r="B1515" s="13">
        <v>43041</v>
      </c>
      <c r="C1515" s="10">
        <v>53</v>
      </c>
      <c r="D1515" s="14">
        <v>16.184999999999999</v>
      </c>
      <c r="E1515" s="47">
        <f t="shared" ca="1" si="23"/>
        <v>857.80499999999995</v>
      </c>
      <c r="F1515" s="11">
        <v>0.67104166666666665</v>
      </c>
      <c r="G1515" s="10" t="s">
        <v>1</v>
      </c>
    </row>
    <row r="1516" spans="2:7" ht="15">
      <c r="B1516" s="13">
        <v>43041</v>
      </c>
      <c r="C1516" s="10">
        <v>83</v>
      </c>
      <c r="D1516" s="14">
        <v>16.184999999999999</v>
      </c>
      <c r="E1516" s="47">
        <f t="shared" ca="1" si="23"/>
        <v>1343.3549999999998</v>
      </c>
      <c r="F1516" s="11">
        <v>0.67104166666666665</v>
      </c>
      <c r="G1516" s="10" t="s">
        <v>1</v>
      </c>
    </row>
    <row r="1517" spans="2:7" ht="15">
      <c r="B1517" s="13">
        <v>43041</v>
      </c>
      <c r="C1517" s="10">
        <v>511</v>
      </c>
      <c r="D1517" s="14">
        <v>16.184999999999999</v>
      </c>
      <c r="E1517" s="47">
        <f t="shared" ca="1" si="23"/>
        <v>8270.5349999999999</v>
      </c>
      <c r="F1517" s="11">
        <v>0.67115740740740737</v>
      </c>
      <c r="G1517" s="10" t="s">
        <v>1</v>
      </c>
    </row>
    <row r="1518" spans="2:7" ht="15">
      <c r="B1518" s="13">
        <v>43041</v>
      </c>
      <c r="C1518" s="10">
        <v>290</v>
      </c>
      <c r="D1518" s="14">
        <v>16.184999999999999</v>
      </c>
      <c r="E1518" s="47">
        <f t="shared" ca="1" si="23"/>
        <v>4693.6499999999996</v>
      </c>
      <c r="F1518" s="11">
        <v>0.67128472222222213</v>
      </c>
      <c r="G1518" s="10" t="s">
        <v>1</v>
      </c>
    </row>
    <row r="1519" spans="2:7" ht="15">
      <c r="B1519" s="13">
        <v>43041</v>
      </c>
      <c r="C1519" s="10">
        <v>84</v>
      </c>
      <c r="D1519" s="14">
        <v>16.184999999999999</v>
      </c>
      <c r="E1519" s="47">
        <f t="shared" ca="1" si="23"/>
        <v>1359.54</v>
      </c>
      <c r="F1519" s="11">
        <v>0.67128472222222213</v>
      </c>
      <c r="G1519" s="10" t="s">
        <v>1</v>
      </c>
    </row>
    <row r="1520" spans="2:7" ht="15">
      <c r="B1520" s="13">
        <v>43041</v>
      </c>
      <c r="C1520" s="10">
        <v>206</v>
      </c>
      <c r="D1520" s="14">
        <v>16.184999999999999</v>
      </c>
      <c r="E1520" s="47">
        <f t="shared" ca="1" si="23"/>
        <v>3334.1099999999997</v>
      </c>
      <c r="F1520" s="11">
        <v>0.671412037037037</v>
      </c>
      <c r="G1520" s="10" t="s">
        <v>1</v>
      </c>
    </row>
    <row r="1521" spans="2:7" ht="15">
      <c r="B1521" s="13">
        <v>43041</v>
      </c>
      <c r="C1521" s="10">
        <v>192</v>
      </c>
      <c r="D1521" s="14">
        <v>16.184999999999999</v>
      </c>
      <c r="E1521" s="47">
        <f t="shared" ca="1" si="23"/>
        <v>3107.5199999999995</v>
      </c>
      <c r="F1521" s="11">
        <v>0.671412037037037</v>
      </c>
      <c r="G1521" s="10" t="s">
        <v>1</v>
      </c>
    </row>
    <row r="1522" spans="2:7" ht="15">
      <c r="B1522" s="13">
        <v>43041</v>
      </c>
      <c r="C1522" s="10">
        <v>408</v>
      </c>
      <c r="D1522" s="14">
        <v>16.18</v>
      </c>
      <c r="E1522" s="47">
        <f t="shared" ca="1" si="23"/>
        <v>6601.44</v>
      </c>
      <c r="F1522" s="11">
        <v>0.67152777777777783</v>
      </c>
      <c r="G1522" s="10" t="s">
        <v>1</v>
      </c>
    </row>
    <row r="1523" spans="2:7" ht="15">
      <c r="B1523" s="13">
        <v>43041</v>
      </c>
      <c r="C1523" s="10">
        <v>235</v>
      </c>
      <c r="D1523" s="14">
        <v>16.18</v>
      </c>
      <c r="E1523" s="47">
        <f t="shared" ca="1" si="23"/>
        <v>3802.2999999999997</v>
      </c>
      <c r="F1523" s="11">
        <v>0.67153935185185187</v>
      </c>
      <c r="G1523" s="10" t="s">
        <v>1</v>
      </c>
    </row>
    <row r="1524" spans="2:7" ht="15">
      <c r="B1524" s="13">
        <v>43041</v>
      </c>
      <c r="C1524" s="10">
        <v>180</v>
      </c>
      <c r="D1524" s="14">
        <v>16.18</v>
      </c>
      <c r="E1524" s="47">
        <f t="shared" ca="1" si="23"/>
        <v>2912.4</v>
      </c>
      <c r="F1524" s="11">
        <v>0.67153935185185187</v>
      </c>
      <c r="G1524" s="10" t="s">
        <v>1</v>
      </c>
    </row>
    <row r="1525" spans="2:7" ht="15">
      <c r="B1525" s="13">
        <v>43041</v>
      </c>
      <c r="C1525" s="10">
        <v>74</v>
      </c>
      <c r="D1525" s="14">
        <v>16.18</v>
      </c>
      <c r="E1525" s="47">
        <f t="shared" ca="1" si="23"/>
        <v>1197.32</v>
      </c>
      <c r="F1525" s="11">
        <v>0.67153935185185187</v>
      </c>
      <c r="G1525" s="10" t="s">
        <v>1</v>
      </c>
    </row>
    <row r="1526" spans="2:7" ht="15">
      <c r="B1526" s="13">
        <v>43041</v>
      </c>
      <c r="C1526" s="10">
        <v>254</v>
      </c>
      <c r="D1526" s="14">
        <v>16.18</v>
      </c>
      <c r="E1526" s="47">
        <f t="shared" ca="1" si="23"/>
        <v>4109.72</v>
      </c>
      <c r="F1526" s="11">
        <v>0.67156249999999995</v>
      </c>
      <c r="G1526" s="10" t="s">
        <v>1</v>
      </c>
    </row>
    <row r="1527" spans="2:7" ht="15">
      <c r="B1527" s="13">
        <v>43041</v>
      </c>
      <c r="C1527" s="10">
        <v>470</v>
      </c>
      <c r="D1527" s="14">
        <v>16.175000000000001</v>
      </c>
      <c r="E1527" s="47">
        <f t="shared" ca="1" si="23"/>
        <v>7602.25</v>
      </c>
      <c r="F1527" s="11">
        <v>0.67188657407407415</v>
      </c>
      <c r="G1527" s="10" t="s">
        <v>1</v>
      </c>
    </row>
    <row r="1528" spans="2:7" ht="15">
      <c r="B1528" s="13">
        <v>43041</v>
      </c>
      <c r="C1528" s="10">
        <v>73</v>
      </c>
      <c r="D1528" s="14">
        <v>16.175000000000001</v>
      </c>
      <c r="E1528" s="47">
        <f t="shared" ca="1" si="23"/>
        <v>1180.7750000000001</v>
      </c>
      <c r="F1528" s="11">
        <v>0.67188657407407415</v>
      </c>
      <c r="G1528" s="10" t="s">
        <v>1</v>
      </c>
    </row>
    <row r="1529" spans="2:7" ht="15">
      <c r="B1529" s="13">
        <v>43041</v>
      </c>
      <c r="C1529" s="10">
        <v>672</v>
      </c>
      <c r="D1529" s="14">
        <v>16.175000000000001</v>
      </c>
      <c r="E1529" s="47">
        <f t="shared" ca="1" si="23"/>
        <v>10869.6</v>
      </c>
      <c r="F1529" s="11">
        <v>0.67188657407407415</v>
      </c>
      <c r="G1529" s="10" t="s">
        <v>1</v>
      </c>
    </row>
    <row r="1530" spans="2:7" ht="15">
      <c r="B1530" s="13">
        <v>43041</v>
      </c>
      <c r="C1530" s="10">
        <v>45</v>
      </c>
      <c r="D1530" s="14">
        <v>16.170000000000002</v>
      </c>
      <c r="E1530" s="47">
        <f t="shared" ca="1" si="23"/>
        <v>727.65000000000009</v>
      </c>
      <c r="F1530" s="11">
        <v>0.67234953703703704</v>
      </c>
      <c r="G1530" s="10" t="s">
        <v>1</v>
      </c>
    </row>
    <row r="1531" spans="2:7" ht="15">
      <c r="B1531" s="13">
        <v>43041</v>
      </c>
      <c r="C1531" s="10">
        <v>209</v>
      </c>
      <c r="D1531" s="14">
        <v>16.175000000000001</v>
      </c>
      <c r="E1531" s="47">
        <f t="shared" ca="1" si="23"/>
        <v>3380.5750000000003</v>
      </c>
      <c r="F1531" s="11">
        <v>0.67261574074074071</v>
      </c>
      <c r="G1531" s="10" t="s">
        <v>1</v>
      </c>
    </row>
    <row r="1532" spans="2:7" ht="15">
      <c r="B1532" s="13">
        <v>43041</v>
      </c>
      <c r="C1532" s="10">
        <v>178</v>
      </c>
      <c r="D1532" s="14">
        <v>16.175000000000001</v>
      </c>
      <c r="E1532" s="47">
        <f t="shared" ca="1" si="23"/>
        <v>2879.15</v>
      </c>
      <c r="F1532" s="11">
        <v>0.67261574074074071</v>
      </c>
      <c r="G1532" s="10" t="s">
        <v>1</v>
      </c>
    </row>
    <row r="1533" spans="2:7" ht="15">
      <c r="B1533" s="13">
        <v>43041</v>
      </c>
      <c r="C1533" s="10">
        <v>76</v>
      </c>
      <c r="D1533" s="14">
        <v>16.175000000000001</v>
      </c>
      <c r="E1533" s="47">
        <f t="shared" ca="1" si="23"/>
        <v>1229.3</v>
      </c>
      <c r="F1533" s="11">
        <v>0.67261574074074071</v>
      </c>
      <c r="G1533" s="10" t="s">
        <v>1</v>
      </c>
    </row>
    <row r="1534" spans="2:7" ht="15">
      <c r="B1534" s="13">
        <v>43041</v>
      </c>
      <c r="C1534" s="10">
        <v>200</v>
      </c>
      <c r="D1534" s="14">
        <v>16.175000000000001</v>
      </c>
      <c r="E1534" s="47">
        <f t="shared" ca="1" si="23"/>
        <v>3235</v>
      </c>
      <c r="F1534" s="11">
        <v>0.67261574074074071</v>
      </c>
      <c r="G1534" s="10" t="s">
        <v>1</v>
      </c>
    </row>
    <row r="1535" spans="2:7" ht="15">
      <c r="B1535" s="13">
        <v>43041</v>
      </c>
      <c r="C1535" s="10">
        <v>67</v>
      </c>
      <c r="D1535" s="14">
        <v>16.175000000000001</v>
      </c>
      <c r="E1535" s="47">
        <f t="shared" ca="1" si="23"/>
        <v>1083.7250000000001</v>
      </c>
      <c r="F1535" s="11">
        <v>0.67261574074074071</v>
      </c>
      <c r="G1535" s="10" t="s">
        <v>1</v>
      </c>
    </row>
    <row r="1536" spans="2:7" ht="15">
      <c r="B1536" s="13">
        <v>43041</v>
      </c>
      <c r="C1536" s="10">
        <v>400</v>
      </c>
      <c r="D1536" s="14">
        <v>16.190000000000001</v>
      </c>
      <c r="E1536" s="47">
        <f t="shared" ca="1" si="23"/>
        <v>6476.0000000000009</v>
      </c>
      <c r="F1536" s="11">
        <v>0.67296296296296287</v>
      </c>
      <c r="G1536" s="10" t="s">
        <v>1</v>
      </c>
    </row>
    <row r="1537" spans="2:7" ht="15">
      <c r="B1537" s="13">
        <v>43041</v>
      </c>
      <c r="C1537" s="10">
        <v>254</v>
      </c>
      <c r="D1537" s="14">
        <v>16.190000000000001</v>
      </c>
      <c r="E1537" s="47">
        <f t="shared" ca="1" si="23"/>
        <v>4112.26</v>
      </c>
      <c r="F1537" s="11">
        <v>0.67296296296296287</v>
      </c>
      <c r="G1537" s="10" t="s">
        <v>1</v>
      </c>
    </row>
    <row r="1538" spans="2:7" ht="15">
      <c r="B1538" s="13">
        <v>43041</v>
      </c>
      <c r="C1538" s="10">
        <v>254</v>
      </c>
      <c r="D1538" s="14">
        <v>16.190000000000001</v>
      </c>
      <c r="E1538" s="47">
        <f t="shared" ca="1" si="23"/>
        <v>4112.26</v>
      </c>
      <c r="F1538" s="11">
        <v>0.67299768518518521</v>
      </c>
      <c r="G1538" s="10" t="s">
        <v>1</v>
      </c>
    </row>
    <row r="1539" spans="2:7" ht="15">
      <c r="B1539" s="13">
        <v>43041</v>
      </c>
      <c r="C1539" s="10">
        <v>88</v>
      </c>
      <c r="D1539" s="14">
        <v>16.195</v>
      </c>
      <c r="E1539" s="47">
        <f t="shared" ca="1" si="23"/>
        <v>1425.16</v>
      </c>
      <c r="F1539" s="11">
        <v>0.67351851851851852</v>
      </c>
      <c r="G1539" s="10" t="s">
        <v>1</v>
      </c>
    </row>
    <row r="1540" spans="2:7" ht="15">
      <c r="B1540" s="13">
        <v>43041</v>
      </c>
      <c r="C1540" s="10">
        <v>182</v>
      </c>
      <c r="D1540" s="14">
        <v>16.195</v>
      </c>
      <c r="E1540" s="47">
        <f t="shared" ca="1" si="23"/>
        <v>2947.4900000000002</v>
      </c>
      <c r="F1540" s="11">
        <v>0.67351851851851852</v>
      </c>
      <c r="G1540" s="10" t="s">
        <v>1</v>
      </c>
    </row>
    <row r="1541" spans="2:7" ht="15">
      <c r="B1541" s="13">
        <v>43041</v>
      </c>
      <c r="C1541" s="10">
        <v>4</v>
      </c>
      <c r="D1541" s="14">
        <v>16.195</v>
      </c>
      <c r="E1541" s="47">
        <f t="shared" ref="E1541:E1604" ca="1" si="24">+C1541*D1541</f>
        <v>64.78</v>
      </c>
      <c r="F1541" s="11">
        <v>0.67351851851851852</v>
      </c>
      <c r="G1541" s="10" t="s">
        <v>1</v>
      </c>
    </row>
    <row r="1542" spans="2:7" ht="15">
      <c r="B1542" s="13">
        <v>43041</v>
      </c>
      <c r="C1542" s="10">
        <v>504</v>
      </c>
      <c r="D1542" s="14">
        <v>16.195</v>
      </c>
      <c r="E1542" s="47">
        <f t="shared" ca="1" si="24"/>
        <v>8162.28</v>
      </c>
      <c r="F1542" s="11">
        <v>0.67351851851851852</v>
      </c>
      <c r="G1542" s="10" t="s">
        <v>1</v>
      </c>
    </row>
    <row r="1543" spans="2:7" ht="15">
      <c r="B1543" s="13">
        <v>43041</v>
      </c>
      <c r="C1543" s="10">
        <v>124</v>
      </c>
      <c r="D1543" s="14">
        <v>16.195</v>
      </c>
      <c r="E1543" s="47">
        <f t="shared" ca="1" si="24"/>
        <v>2008.18</v>
      </c>
      <c r="F1543" s="11">
        <v>0.67351851851851852</v>
      </c>
      <c r="G1543" s="10" t="s">
        <v>1</v>
      </c>
    </row>
    <row r="1544" spans="2:7" ht="15">
      <c r="B1544" s="13">
        <v>43041</v>
      </c>
      <c r="C1544" s="10">
        <v>128</v>
      </c>
      <c r="D1544" s="14">
        <v>16.195</v>
      </c>
      <c r="E1544" s="47">
        <f t="shared" ca="1" si="24"/>
        <v>2072.96</v>
      </c>
      <c r="F1544" s="11">
        <v>0.67351851851851852</v>
      </c>
      <c r="G1544" s="10" t="s">
        <v>1</v>
      </c>
    </row>
    <row r="1545" spans="2:7" ht="15">
      <c r="B1545" s="13">
        <v>43041</v>
      </c>
      <c r="C1545" s="10">
        <v>96</v>
      </c>
      <c r="D1545" s="14">
        <v>16.195</v>
      </c>
      <c r="E1545" s="47">
        <f t="shared" ca="1" si="24"/>
        <v>1554.72</v>
      </c>
      <c r="F1545" s="11">
        <v>0.67351851851851852</v>
      </c>
      <c r="G1545" s="10" t="s">
        <v>1</v>
      </c>
    </row>
    <row r="1546" spans="2:7" ht="15">
      <c r="B1546" s="13">
        <v>43041</v>
      </c>
      <c r="C1546" s="10">
        <v>185</v>
      </c>
      <c r="D1546" s="14">
        <v>16.195</v>
      </c>
      <c r="E1546" s="47">
        <f t="shared" ca="1" si="24"/>
        <v>2996.0750000000003</v>
      </c>
      <c r="F1546" s="11">
        <v>0.67357638888888882</v>
      </c>
      <c r="G1546" s="10" t="s">
        <v>1</v>
      </c>
    </row>
    <row r="1547" spans="2:7" ht="15">
      <c r="B1547" s="13">
        <v>43041</v>
      </c>
      <c r="C1547" s="10">
        <v>108</v>
      </c>
      <c r="D1547" s="14">
        <v>16.195</v>
      </c>
      <c r="E1547" s="47">
        <f t="shared" ca="1" si="24"/>
        <v>1749.06</v>
      </c>
      <c r="F1547" s="11">
        <v>0.67357638888888882</v>
      </c>
      <c r="G1547" s="10" t="s">
        <v>1</v>
      </c>
    </row>
    <row r="1548" spans="2:7" ht="15">
      <c r="B1548" s="13">
        <v>43041</v>
      </c>
      <c r="C1548" s="10">
        <v>3</v>
      </c>
      <c r="D1548" s="14">
        <v>16.195</v>
      </c>
      <c r="E1548" s="47">
        <f t="shared" ca="1" si="24"/>
        <v>48.585000000000001</v>
      </c>
      <c r="F1548" s="11">
        <v>0.67357638888888882</v>
      </c>
      <c r="G1548" s="10" t="s">
        <v>1</v>
      </c>
    </row>
    <row r="1549" spans="2:7" ht="15">
      <c r="B1549" s="13">
        <v>43041</v>
      </c>
      <c r="C1549" s="10">
        <v>261</v>
      </c>
      <c r="D1549" s="14">
        <v>16.195</v>
      </c>
      <c r="E1549" s="47">
        <f t="shared" ca="1" si="24"/>
        <v>4226.8950000000004</v>
      </c>
      <c r="F1549" s="11">
        <v>0.67357638888888882</v>
      </c>
      <c r="G1549" s="10" t="s">
        <v>1</v>
      </c>
    </row>
    <row r="1550" spans="2:7" ht="15">
      <c r="B1550" s="13">
        <v>43041</v>
      </c>
      <c r="C1550" s="10">
        <v>248</v>
      </c>
      <c r="D1550" s="14">
        <v>16.195</v>
      </c>
      <c r="E1550" s="47">
        <f t="shared" ca="1" si="24"/>
        <v>4016.36</v>
      </c>
      <c r="F1550" s="11">
        <v>0.67357638888888882</v>
      </c>
      <c r="G1550" s="10" t="s">
        <v>1</v>
      </c>
    </row>
    <row r="1551" spans="2:7" ht="15">
      <c r="B1551" s="13">
        <v>43041</v>
      </c>
      <c r="C1551" s="10">
        <v>134</v>
      </c>
      <c r="D1551" s="14">
        <v>16.195</v>
      </c>
      <c r="E1551" s="47">
        <f t="shared" ca="1" si="24"/>
        <v>2170.13</v>
      </c>
      <c r="F1551" s="11">
        <v>0.67358796296296297</v>
      </c>
      <c r="G1551" s="10" t="s">
        <v>1</v>
      </c>
    </row>
    <row r="1552" spans="2:7" ht="15">
      <c r="B1552" s="13">
        <v>43041</v>
      </c>
      <c r="C1552" s="10">
        <v>390</v>
      </c>
      <c r="D1552" s="14">
        <v>16.195</v>
      </c>
      <c r="E1552" s="47">
        <f t="shared" ca="1" si="24"/>
        <v>6316.05</v>
      </c>
      <c r="F1552" s="11">
        <v>0.67358796296296297</v>
      </c>
      <c r="G1552" s="10" t="s">
        <v>1</v>
      </c>
    </row>
    <row r="1553" spans="2:7" ht="15">
      <c r="B1553" s="13">
        <v>43041</v>
      </c>
      <c r="C1553" s="10">
        <v>340</v>
      </c>
      <c r="D1553" s="14">
        <v>16.195</v>
      </c>
      <c r="E1553" s="47">
        <f t="shared" ca="1" si="24"/>
        <v>5506.3</v>
      </c>
      <c r="F1553" s="11">
        <v>0.67365740740740743</v>
      </c>
      <c r="G1553" s="10" t="s">
        <v>1</v>
      </c>
    </row>
    <row r="1554" spans="2:7" ht="15">
      <c r="B1554" s="13">
        <v>43041</v>
      </c>
      <c r="C1554" s="10">
        <v>631</v>
      </c>
      <c r="D1554" s="14">
        <v>16.190000000000001</v>
      </c>
      <c r="E1554" s="47">
        <f t="shared" ca="1" si="24"/>
        <v>10215.890000000001</v>
      </c>
      <c r="F1554" s="11">
        <v>0.67366898148148147</v>
      </c>
      <c r="G1554" s="10" t="s">
        <v>1</v>
      </c>
    </row>
    <row r="1555" spans="2:7" ht="15">
      <c r="B1555" s="13">
        <v>43041</v>
      </c>
      <c r="C1555" s="10">
        <v>300</v>
      </c>
      <c r="D1555" s="14">
        <v>16.184999999999999</v>
      </c>
      <c r="E1555" s="47">
        <f t="shared" ca="1" si="24"/>
        <v>4855.5</v>
      </c>
      <c r="F1555" s="11">
        <v>0.67401620370370363</v>
      </c>
      <c r="G1555" s="10" t="s">
        <v>1</v>
      </c>
    </row>
    <row r="1556" spans="2:7" ht="15">
      <c r="B1556" s="13">
        <v>43041</v>
      </c>
      <c r="C1556" s="10">
        <v>4</v>
      </c>
      <c r="D1556" s="14">
        <v>16.184999999999999</v>
      </c>
      <c r="E1556" s="47">
        <f t="shared" ca="1" si="24"/>
        <v>64.739999999999995</v>
      </c>
      <c r="F1556" s="11">
        <v>0.67401620370370363</v>
      </c>
      <c r="G1556" s="10" t="s">
        <v>1</v>
      </c>
    </row>
    <row r="1557" spans="2:7" ht="15">
      <c r="B1557" s="13">
        <v>43041</v>
      </c>
      <c r="C1557" s="10">
        <v>254</v>
      </c>
      <c r="D1557" s="14">
        <v>16.190000000000001</v>
      </c>
      <c r="E1557" s="47">
        <f t="shared" ca="1" si="24"/>
        <v>4112.26</v>
      </c>
      <c r="F1557" s="11">
        <v>0.67414351851851861</v>
      </c>
      <c r="G1557" s="10" t="s">
        <v>1</v>
      </c>
    </row>
    <row r="1558" spans="2:7" ht="15">
      <c r="B1558" s="13">
        <v>43041</v>
      </c>
      <c r="C1558" s="10">
        <v>308</v>
      </c>
      <c r="D1558" s="14">
        <v>16.190000000000001</v>
      </c>
      <c r="E1558" s="47">
        <f t="shared" ca="1" si="24"/>
        <v>4986.5200000000004</v>
      </c>
      <c r="F1558" s="11">
        <v>0.67417824074074073</v>
      </c>
      <c r="G1558" s="10" t="s">
        <v>1</v>
      </c>
    </row>
    <row r="1559" spans="2:7" ht="15">
      <c r="B1559" s="13">
        <v>43041</v>
      </c>
      <c r="C1559" s="10">
        <v>42</v>
      </c>
      <c r="D1559" s="14">
        <v>16.190000000000001</v>
      </c>
      <c r="E1559" s="47">
        <f t="shared" ca="1" si="24"/>
        <v>679.98</v>
      </c>
      <c r="F1559" s="11">
        <v>0.67427083333333337</v>
      </c>
      <c r="G1559" s="10" t="s">
        <v>1</v>
      </c>
    </row>
    <row r="1560" spans="2:7" ht="15">
      <c r="B1560" s="13">
        <v>43041</v>
      </c>
      <c r="C1560" s="10">
        <v>284</v>
      </c>
      <c r="D1560" s="14">
        <v>16.190000000000001</v>
      </c>
      <c r="E1560" s="47">
        <f t="shared" ca="1" si="24"/>
        <v>4597.96</v>
      </c>
      <c r="F1560" s="11">
        <v>0.67427083333333337</v>
      </c>
      <c r="G1560" s="10" t="s">
        <v>1</v>
      </c>
    </row>
    <row r="1561" spans="2:7" ht="15">
      <c r="B1561" s="13">
        <v>43041</v>
      </c>
      <c r="C1561" s="10">
        <v>578</v>
      </c>
      <c r="D1561" s="14">
        <v>16.190000000000001</v>
      </c>
      <c r="E1561" s="47">
        <f t="shared" ca="1" si="24"/>
        <v>9357.8200000000015</v>
      </c>
      <c r="F1561" s="11">
        <v>0.67442129629629621</v>
      </c>
      <c r="G1561" s="10" t="s">
        <v>1</v>
      </c>
    </row>
    <row r="1562" spans="2:7" ht="15">
      <c r="B1562" s="13">
        <v>43041</v>
      </c>
      <c r="C1562" s="10">
        <v>254</v>
      </c>
      <c r="D1562" s="14">
        <v>16.190000000000001</v>
      </c>
      <c r="E1562" s="47">
        <f t="shared" ca="1" si="24"/>
        <v>4112.26</v>
      </c>
      <c r="F1562" s="11">
        <v>0.67442129629629621</v>
      </c>
      <c r="G1562" s="10" t="s">
        <v>1</v>
      </c>
    </row>
    <row r="1563" spans="2:7" ht="15">
      <c r="B1563" s="13">
        <v>43041</v>
      </c>
      <c r="C1563" s="10">
        <v>281</v>
      </c>
      <c r="D1563" s="14">
        <v>16.190000000000001</v>
      </c>
      <c r="E1563" s="47">
        <f t="shared" ca="1" si="24"/>
        <v>4549.3900000000003</v>
      </c>
      <c r="F1563" s="11">
        <v>0.67464120370370362</v>
      </c>
      <c r="G1563" s="10" t="s">
        <v>1</v>
      </c>
    </row>
    <row r="1564" spans="2:7" ht="15">
      <c r="B1564" s="13">
        <v>43041</v>
      </c>
      <c r="C1564" s="10">
        <v>254</v>
      </c>
      <c r="D1564" s="14">
        <v>16.184999999999999</v>
      </c>
      <c r="E1564" s="47">
        <f t="shared" ca="1" si="24"/>
        <v>4110.99</v>
      </c>
      <c r="F1564" s="11">
        <v>0.67472222222222211</v>
      </c>
      <c r="G1564" s="10" t="s">
        <v>1</v>
      </c>
    </row>
    <row r="1565" spans="2:7" ht="15">
      <c r="B1565" s="13">
        <v>43041</v>
      </c>
      <c r="C1565" s="10">
        <v>605</v>
      </c>
      <c r="D1565" s="14">
        <v>16.184999999999999</v>
      </c>
      <c r="E1565" s="47">
        <f t="shared" ca="1" si="24"/>
        <v>9791.9249999999993</v>
      </c>
      <c r="F1565" s="11">
        <v>0.67472222222222211</v>
      </c>
      <c r="G1565" s="10" t="s">
        <v>1</v>
      </c>
    </row>
    <row r="1566" spans="2:7" ht="15">
      <c r="B1566" s="13">
        <v>43041</v>
      </c>
      <c r="C1566" s="10">
        <v>214</v>
      </c>
      <c r="D1566" s="14">
        <v>16.18</v>
      </c>
      <c r="E1566" s="47">
        <f t="shared" ca="1" si="24"/>
        <v>3462.52</v>
      </c>
      <c r="F1566" s="11">
        <v>0.67505787037037035</v>
      </c>
      <c r="G1566" s="10" t="s">
        <v>1</v>
      </c>
    </row>
    <row r="1567" spans="2:7" ht="15">
      <c r="B1567" s="13">
        <v>43041</v>
      </c>
      <c r="C1567" s="10">
        <v>62</v>
      </c>
      <c r="D1567" s="14">
        <v>16.18</v>
      </c>
      <c r="E1567" s="47">
        <f t="shared" ca="1" si="24"/>
        <v>1003.16</v>
      </c>
      <c r="F1567" s="11">
        <v>0.67505787037037035</v>
      </c>
      <c r="G1567" s="10" t="s">
        <v>1</v>
      </c>
    </row>
    <row r="1568" spans="2:7" ht="15">
      <c r="B1568" s="13">
        <v>43041</v>
      </c>
      <c r="C1568" s="10">
        <v>302</v>
      </c>
      <c r="D1568" s="14">
        <v>16.18</v>
      </c>
      <c r="E1568" s="47">
        <f t="shared" ca="1" si="24"/>
        <v>4886.3599999999997</v>
      </c>
      <c r="F1568" s="11">
        <v>0.67515046296296299</v>
      </c>
      <c r="G1568" s="10" t="s">
        <v>1</v>
      </c>
    </row>
    <row r="1569" spans="2:7" ht="15">
      <c r="B1569" s="13">
        <v>43041</v>
      </c>
      <c r="C1569" s="10">
        <v>265</v>
      </c>
      <c r="D1569" s="14">
        <v>16.18</v>
      </c>
      <c r="E1569" s="47">
        <f t="shared" ca="1" si="24"/>
        <v>4287.7</v>
      </c>
      <c r="F1569" s="11">
        <v>0.67521990740740734</v>
      </c>
      <c r="G1569" s="10" t="s">
        <v>1</v>
      </c>
    </row>
    <row r="1570" spans="2:7" ht="15">
      <c r="B1570" s="13">
        <v>43041</v>
      </c>
      <c r="C1570" s="10">
        <v>285</v>
      </c>
      <c r="D1570" s="14">
        <v>16.18</v>
      </c>
      <c r="E1570" s="47">
        <f t="shared" ca="1" si="24"/>
        <v>4611.3</v>
      </c>
      <c r="F1570" s="11">
        <v>0.67532407407407413</v>
      </c>
      <c r="G1570" s="10" t="s">
        <v>1</v>
      </c>
    </row>
    <row r="1571" spans="2:7" ht="15">
      <c r="B1571" s="13">
        <v>43041</v>
      </c>
      <c r="C1571" s="10">
        <v>254</v>
      </c>
      <c r="D1571" s="14">
        <v>16.18</v>
      </c>
      <c r="E1571" s="47">
        <f t="shared" ca="1" si="24"/>
        <v>4109.72</v>
      </c>
      <c r="F1571" s="11">
        <v>0.67541666666666667</v>
      </c>
      <c r="G1571" s="10" t="s">
        <v>1</v>
      </c>
    </row>
    <row r="1572" spans="2:7" ht="15">
      <c r="B1572" s="13">
        <v>43041</v>
      </c>
      <c r="C1572" s="10">
        <v>199</v>
      </c>
      <c r="D1572" s="14">
        <v>16.18</v>
      </c>
      <c r="E1572" s="47">
        <f t="shared" ca="1" si="24"/>
        <v>3219.82</v>
      </c>
      <c r="F1572" s="11">
        <v>0.67541666666666667</v>
      </c>
      <c r="G1572" s="10" t="s">
        <v>1</v>
      </c>
    </row>
    <row r="1573" spans="2:7" ht="15">
      <c r="B1573" s="13">
        <v>43041</v>
      </c>
      <c r="C1573" s="10">
        <v>289</v>
      </c>
      <c r="D1573" s="14">
        <v>16.18</v>
      </c>
      <c r="E1573" s="47">
        <f t="shared" ca="1" si="24"/>
        <v>4676.0199999999995</v>
      </c>
      <c r="F1573" s="11">
        <v>0.67541666666666667</v>
      </c>
      <c r="G1573" s="10" t="s">
        <v>1</v>
      </c>
    </row>
    <row r="1574" spans="2:7" ht="15">
      <c r="B1574" s="13">
        <v>43041</v>
      </c>
      <c r="C1574" s="10">
        <v>171</v>
      </c>
      <c r="D1574" s="14">
        <v>16.175000000000001</v>
      </c>
      <c r="E1574" s="47">
        <f t="shared" ca="1" si="24"/>
        <v>2765.9250000000002</v>
      </c>
      <c r="F1574" s="11">
        <v>0.67587962962962955</v>
      </c>
      <c r="G1574" s="10" t="s">
        <v>1</v>
      </c>
    </row>
    <row r="1575" spans="2:7" ht="15">
      <c r="B1575" s="13">
        <v>43041</v>
      </c>
      <c r="C1575" s="10">
        <v>482</v>
      </c>
      <c r="D1575" s="14">
        <v>16.175000000000001</v>
      </c>
      <c r="E1575" s="47">
        <f t="shared" ca="1" si="24"/>
        <v>7796.35</v>
      </c>
      <c r="F1575" s="11">
        <v>0.67634259259259266</v>
      </c>
      <c r="G1575" s="10" t="s">
        <v>1</v>
      </c>
    </row>
    <row r="1576" spans="2:7" ht="15">
      <c r="B1576" s="13">
        <v>43041</v>
      </c>
      <c r="C1576" s="10">
        <v>696</v>
      </c>
      <c r="D1576" s="14">
        <v>16.175000000000001</v>
      </c>
      <c r="E1576" s="47">
        <f t="shared" ca="1" si="24"/>
        <v>11257.800000000001</v>
      </c>
      <c r="F1576" s="11">
        <v>0.67634259259259266</v>
      </c>
      <c r="G1576" s="10" t="s">
        <v>1</v>
      </c>
    </row>
    <row r="1577" spans="2:7" ht="15">
      <c r="B1577" s="13">
        <v>43041</v>
      </c>
      <c r="C1577" s="10">
        <v>149</v>
      </c>
      <c r="D1577" s="14">
        <v>16.175000000000001</v>
      </c>
      <c r="E1577" s="47">
        <f t="shared" ca="1" si="24"/>
        <v>2410.0750000000003</v>
      </c>
      <c r="F1577" s="11">
        <v>0.67634259259259266</v>
      </c>
      <c r="G1577" s="10" t="s">
        <v>1</v>
      </c>
    </row>
    <row r="1578" spans="2:7" ht="15">
      <c r="B1578" s="13">
        <v>43041</v>
      </c>
      <c r="C1578" s="10">
        <v>150</v>
      </c>
      <c r="D1578" s="14">
        <v>16.175000000000001</v>
      </c>
      <c r="E1578" s="47">
        <f t="shared" ca="1" si="24"/>
        <v>2426.25</v>
      </c>
      <c r="F1578" s="11">
        <v>0.67634259259259266</v>
      </c>
      <c r="G1578" s="10" t="s">
        <v>1</v>
      </c>
    </row>
    <row r="1579" spans="2:7" ht="15">
      <c r="B1579" s="13">
        <v>43041</v>
      </c>
      <c r="C1579" s="10">
        <v>485</v>
      </c>
      <c r="D1579" s="14">
        <v>16.175000000000001</v>
      </c>
      <c r="E1579" s="47">
        <f t="shared" ca="1" si="24"/>
        <v>7844.875</v>
      </c>
      <c r="F1579" s="11">
        <v>0.67634259259259266</v>
      </c>
      <c r="G1579" s="10" t="s">
        <v>1</v>
      </c>
    </row>
    <row r="1580" spans="2:7" ht="15">
      <c r="B1580" s="13">
        <v>43041</v>
      </c>
      <c r="C1580" s="10">
        <v>365</v>
      </c>
      <c r="D1580" s="14">
        <v>16.175000000000001</v>
      </c>
      <c r="E1580" s="47">
        <f t="shared" ca="1" si="24"/>
        <v>5903.875</v>
      </c>
      <c r="F1580" s="11">
        <v>0.67634259259259266</v>
      </c>
      <c r="G1580" s="10" t="s">
        <v>1</v>
      </c>
    </row>
    <row r="1581" spans="2:7" ht="15">
      <c r="B1581" s="13">
        <v>43041</v>
      </c>
      <c r="C1581" s="10">
        <v>142</v>
      </c>
      <c r="D1581" s="14">
        <v>16.175000000000001</v>
      </c>
      <c r="E1581" s="47">
        <f t="shared" ca="1" si="24"/>
        <v>2296.85</v>
      </c>
      <c r="F1581" s="11">
        <v>0.67634259259259266</v>
      </c>
      <c r="G1581" s="10" t="s">
        <v>1</v>
      </c>
    </row>
    <row r="1582" spans="2:7" ht="15">
      <c r="B1582" s="13">
        <v>43041</v>
      </c>
      <c r="C1582" s="10">
        <v>357</v>
      </c>
      <c r="D1582" s="14">
        <v>16.175000000000001</v>
      </c>
      <c r="E1582" s="47">
        <f t="shared" ca="1" si="24"/>
        <v>5774.4750000000004</v>
      </c>
      <c r="F1582" s="11">
        <v>0.67634259259259266</v>
      </c>
      <c r="G1582" s="10" t="s">
        <v>1</v>
      </c>
    </row>
    <row r="1583" spans="2:7" ht="15">
      <c r="B1583" s="13">
        <v>43041</v>
      </c>
      <c r="C1583" s="10">
        <v>365</v>
      </c>
      <c r="D1583" s="14">
        <v>16.175000000000001</v>
      </c>
      <c r="E1583" s="47">
        <f t="shared" ca="1" si="24"/>
        <v>5903.875</v>
      </c>
      <c r="F1583" s="11">
        <v>0.67634259259259266</v>
      </c>
      <c r="G1583" s="10" t="s">
        <v>1</v>
      </c>
    </row>
    <row r="1584" spans="2:7" ht="15">
      <c r="B1584" s="13">
        <v>43041</v>
      </c>
      <c r="C1584" s="10">
        <v>200</v>
      </c>
      <c r="D1584" s="14">
        <v>16.175000000000001</v>
      </c>
      <c r="E1584" s="47">
        <f t="shared" ca="1" si="24"/>
        <v>3235</v>
      </c>
      <c r="F1584" s="11">
        <v>0.67671296296296291</v>
      </c>
      <c r="G1584" s="10" t="s">
        <v>1</v>
      </c>
    </row>
    <row r="1585" spans="2:7" ht="15">
      <c r="B1585" s="13">
        <v>43041</v>
      </c>
      <c r="C1585" s="10">
        <v>269</v>
      </c>
      <c r="D1585" s="14">
        <v>16.175000000000001</v>
      </c>
      <c r="E1585" s="47">
        <f t="shared" ca="1" si="24"/>
        <v>4351.0749999999998</v>
      </c>
      <c r="F1585" s="11">
        <v>0.67671296296296291</v>
      </c>
      <c r="G1585" s="10" t="s">
        <v>1</v>
      </c>
    </row>
    <row r="1586" spans="2:7" ht="15">
      <c r="B1586" s="13">
        <v>43041</v>
      </c>
      <c r="C1586" s="10">
        <v>469</v>
      </c>
      <c r="D1586" s="14">
        <v>16.170000000000002</v>
      </c>
      <c r="E1586" s="47">
        <f t="shared" ca="1" si="24"/>
        <v>7583.7300000000005</v>
      </c>
      <c r="F1586" s="11">
        <v>0.67675925925925917</v>
      </c>
      <c r="G1586" s="10" t="s">
        <v>1</v>
      </c>
    </row>
    <row r="1587" spans="2:7" ht="15">
      <c r="B1587" s="13">
        <v>43041</v>
      </c>
      <c r="C1587" s="10">
        <v>110</v>
      </c>
      <c r="D1587" s="14">
        <v>16.175000000000001</v>
      </c>
      <c r="E1587" s="47">
        <f t="shared" ca="1" si="24"/>
        <v>1779.25</v>
      </c>
      <c r="F1587" s="11">
        <v>0.67712962962962964</v>
      </c>
      <c r="G1587" s="10" t="s">
        <v>1</v>
      </c>
    </row>
    <row r="1588" spans="2:7" ht="15">
      <c r="B1588" s="13">
        <v>43041</v>
      </c>
      <c r="C1588" s="10">
        <v>144</v>
      </c>
      <c r="D1588" s="14">
        <v>16.175000000000001</v>
      </c>
      <c r="E1588" s="47">
        <f t="shared" ca="1" si="24"/>
        <v>2329.2000000000003</v>
      </c>
      <c r="F1588" s="11">
        <v>0.67712962962962964</v>
      </c>
      <c r="G1588" s="10" t="s">
        <v>1</v>
      </c>
    </row>
    <row r="1589" spans="2:7" ht="15">
      <c r="B1589" s="13">
        <v>43041</v>
      </c>
      <c r="C1589" s="10">
        <v>144</v>
      </c>
      <c r="D1589" s="14">
        <v>16.175000000000001</v>
      </c>
      <c r="E1589" s="47">
        <f t="shared" ca="1" si="24"/>
        <v>2329.2000000000003</v>
      </c>
      <c r="F1589" s="11">
        <v>0.67712962962962964</v>
      </c>
      <c r="G1589" s="10" t="s">
        <v>1</v>
      </c>
    </row>
    <row r="1590" spans="2:7" ht="15">
      <c r="B1590" s="13">
        <v>43041</v>
      </c>
      <c r="C1590" s="10">
        <v>110</v>
      </c>
      <c r="D1590" s="14">
        <v>16.175000000000001</v>
      </c>
      <c r="E1590" s="47">
        <f t="shared" ca="1" si="24"/>
        <v>1779.25</v>
      </c>
      <c r="F1590" s="11">
        <v>0.67712962962962964</v>
      </c>
      <c r="G1590" s="10" t="s">
        <v>1</v>
      </c>
    </row>
    <row r="1591" spans="2:7" ht="15">
      <c r="B1591" s="13">
        <v>43041</v>
      </c>
      <c r="C1591" s="10">
        <v>75</v>
      </c>
      <c r="D1591" s="14">
        <v>16.175000000000001</v>
      </c>
      <c r="E1591" s="47">
        <f t="shared" ca="1" si="24"/>
        <v>1213.125</v>
      </c>
      <c r="F1591" s="11">
        <v>0.67716435185185186</v>
      </c>
      <c r="G1591" s="10" t="s">
        <v>1</v>
      </c>
    </row>
    <row r="1592" spans="2:7" ht="15">
      <c r="B1592" s="13">
        <v>43041</v>
      </c>
      <c r="C1592" s="10">
        <v>103</v>
      </c>
      <c r="D1592" s="14">
        <v>16.175000000000001</v>
      </c>
      <c r="E1592" s="47">
        <f t="shared" ca="1" si="24"/>
        <v>1666.0250000000001</v>
      </c>
      <c r="F1592" s="11">
        <v>0.67716435185185186</v>
      </c>
      <c r="G1592" s="10" t="s">
        <v>1</v>
      </c>
    </row>
    <row r="1593" spans="2:7" ht="15">
      <c r="B1593" s="13">
        <v>43041</v>
      </c>
      <c r="C1593" s="10">
        <v>19</v>
      </c>
      <c r="D1593" s="14">
        <v>16.175000000000001</v>
      </c>
      <c r="E1593" s="47">
        <f t="shared" ca="1" si="24"/>
        <v>307.32499999999999</v>
      </c>
      <c r="F1593" s="11">
        <v>0.67716435185185186</v>
      </c>
      <c r="G1593" s="10" t="s">
        <v>1</v>
      </c>
    </row>
    <row r="1594" spans="2:7" ht="15">
      <c r="B1594" s="13">
        <v>43041</v>
      </c>
      <c r="C1594" s="10">
        <v>152</v>
      </c>
      <c r="D1594" s="14">
        <v>16.175000000000001</v>
      </c>
      <c r="E1594" s="47">
        <f t="shared" ca="1" si="24"/>
        <v>2458.6</v>
      </c>
      <c r="F1594" s="11">
        <v>0.67716435185185186</v>
      </c>
      <c r="G1594" s="10" t="s">
        <v>1</v>
      </c>
    </row>
    <row r="1595" spans="2:7" ht="15">
      <c r="B1595" s="13">
        <v>43041</v>
      </c>
      <c r="C1595" s="10">
        <v>13</v>
      </c>
      <c r="D1595" s="14">
        <v>16.175000000000001</v>
      </c>
      <c r="E1595" s="47">
        <f t="shared" ca="1" si="24"/>
        <v>210.27500000000001</v>
      </c>
      <c r="F1595" s="11">
        <v>0.67716435185185186</v>
      </c>
      <c r="G1595" s="10" t="s">
        <v>1</v>
      </c>
    </row>
    <row r="1596" spans="2:7" ht="15">
      <c r="B1596" s="13">
        <v>43041</v>
      </c>
      <c r="C1596" s="10">
        <v>254</v>
      </c>
      <c r="D1596" s="14">
        <v>16.18</v>
      </c>
      <c r="E1596" s="47">
        <f t="shared" ca="1" si="24"/>
        <v>4109.72</v>
      </c>
      <c r="F1596" s="11">
        <v>0.6778819444444445</v>
      </c>
      <c r="G1596" s="10" t="s">
        <v>1</v>
      </c>
    </row>
    <row r="1597" spans="2:7" ht="15">
      <c r="B1597" s="13">
        <v>43041</v>
      </c>
      <c r="C1597" s="10">
        <v>119</v>
      </c>
      <c r="D1597" s="14">
        <v>16.18</v>
      </c>
      <c r="E1597" s="47">
        <f t="shared" ca="1" si="24"/>
        <v>1925.42</v>
      </c>
      <c r="F1597" s="11">
        <v>0.6778819444444445</v>
      </c>
      <c r="G1597" s="10" t="s">
        <v>1</v>
      </c>
    </row>
    <row r="1598" spans="2:7" ht="15">
      <c r="B1598" s="13">
        <v>43041</v>
      </c>
      <c r="C1598" s="10">
        <v>273</v>
      </c>
      <c r="D1598" s="14">
        <v>16.18</v>
      </c>
      <c r="E1598" s="47">
        <f t="shared" ca="1" si="24"/>
        <v>4417.1400000000003</v>
      </c>
      <c r="F1598" s="11">
        <v>0.6778819444444445</v>
      </c>
      <c r="G1598" s="10" t="s">
        <v>1</v>
      </c>
    </row>
    <row r="1599" spans="2:7" ht="15">
      <c r="B1599" s="13">
        <v>43041</v>
      </c>
      <c r="C1599" s="10">
        <v>38</v>
      </c>
      <c r="D1599" s="14">
        <v>16.18</v>
      </c>
      <c r="E1599" s="47">
        <f t="shared" ca="1" si="24"/>
        <v>614.84</v>
      </c>
      <c r="F1599" s="11">
        <v>0.6778819444444445</v>
      </c>
      <c r="G1599" s="10" t="s">
        <v>1</v>
      </c>
    </row>
    <row r="1600" spans="2:7" ht="15">
      <c r="B1600" s="13">
        <v>43041</v>
      </c>
      <c r="C1600" s="10">
        <v>234</v>
      </c>
      <c r="D1600" s="14">
        <v>16.18</v>
      </c>
      <c r="E1600" s="47">
        <f t="shared" ca="1" si="24"/>
        <v>3786.12</v>
      </c>
      <c r="F1600" s="11">
        <v>0.6778819444444445</v>
      </c>
      <c r="G1600" s="10" t="s">
        <v>1</v>
      </c>
    </row>
    <row r="1601" spans="2:7" ht="15">
      <c r="B1601" s="13">
        <v>43041</v>
      </c>
      <c r="C1601" s="10">
        <v>254</v>
      </c>
      <c r="D1601" s="14">
        <v>16.18</v>
      </c>
      <c r="E1601" s="47">
        <f t="shared" ca="1" si="24"/>
        <v>4109.72</v>
      </c>
      <c r="F1601" s="11">
        <v>0.67831018518518515</v>
      </c>
      <c r="G1601" s="10" t="s">
        <v>1</v>
      </c>
    </row>
    <row r="1602" spans="2:7" ht="15">
      <c r="B1602" s="13">
        <v>43041</v>
      </c>
      <c r="C1602" s="10">
        <v>41</v>
      </c>
      <c r="D1602" s="14">
        <v>16.18</v>
      </c>
      <c r="E1602" s="47">
        <f t="shared" ca="1" si="24"/>
        <v>663.38</v>
      </c>
      <c r="F1602" s="11">
        <v>0.67831018518518515</v>
      </c>
      <c r="G1602" s="10" t="s">
        <v>1</v>
      </c>
    </row>
    <row r="1603" spans="2:7" ht="15">
      <c r="B1603" s="13">
        <v>43041</v>
      </c>
      <c r="C1603" s="10">
        <v>331</v>
      </c>
      <c r="D1603" s="14">
        <v>16.18</v>
      </c>
      <c r="E1603" s="47">
        <f t="shared" ca="1" si="24"/>
        <v>5355.58</v>
      </c>
      <c r="F1603" s="11">
        <v>0.67831018518518515</v>
      </c>
      <c r="G1603" s="10" t="s">
        <v>1</v>
      </c>
    </row>
    <row r="1604" spans="2:7" ht="15">
      <c r="B1604" s="13">
        <v>43041</v>
      </c>
      <c r="C1604" s="10">
        <v>495</v>
      </c>
      <c r="D1604" s="14">
        <v>16.18</v>
      </c>
      <c r="E1604" s="47">
        <f t="shared" ca="1" si="24"/>
        <v>8009.0999999999995</v>
      </c>
      <c r="F1604" s="11">
        <v>0.67831018518518515</v>
      </c>
      <c r="G1604" s="10" t="s">
        <v>1</v>
      </c>
    </row>
    <row r="1605" spans="2:7" ht="15">
      <c r="B1605" s="13">
        <v>43041</v>
      </c>
      <c r="C1605" s="10">
        <v>165</v>
      </c>
      <c r="D1605" s="14">
        <v>16.18</v>
      </c>
      <c r="E1605" s="47">
        <f t="shared" ref="E1605:E1668" ca="1" si="25">+C1605*D1605</f>
        <v>2669.7</v>
      </c>
      <c r="F1605" s="11">
        <v>0.67835648148148142</v>
      </c>
      <c r="G1605" s="10" t="s">
        <v>1</v>
      </c>
    </row>
    <row r="1606" spans="2:7" ht="15">
      <c r="B1606" s="13">
        <v>43041</v>
      </c>
      <c r="C1606" s="10">
        <v>368</v>
      </c>
      <c r="D1606" s="14">
        <v>16.18</v>
      </c>
      <c r="E1606" s="47">
        <f t="shared" ca="1" si="25"/>
        <v>5954.24</v>
      </c>
      <c r="F1606" s="11">
        <v>0.67835648148148142</v>
      </c>
      <c r="G1606" s="10" t="s">
        <v>1</v>
      </c>
    </row>
    <row r="1607" spans="2:7" ht="15">
      <c r="B1607" s="13">
        <v>43041</v>
      </c>
      <c r="C1607" s="10">
        <v>123</v>
      </c>
      <c r="D1607" s="14">
        <v>16.18</v>
      </c>
      <c r="E1607" s="47">
        <f t="shared" ca="1" si="25"/>
        <v>1990.1399999999999</v>
      </c>
      <c r="F1607" s="11">
        <v>0.67835648148148142</v>
      </c>
      <c r="G1607" s="10" t="s">
        <v>1</v>
      </c>
    </row>
    <row r="1608" spans="2:7" ht="15">
      <c r="B1608" s="13">
        <v>43041</v>
      </c>
      <c r="C1608" s="10">
        <v>100</v>
      </c>
      <c r="D1608" s="14">
        <v>16.18</v>
      </c>
      <c r="E1608" s="47">
        <f t="shared" ca="1" si="25"/>
        <v>1618</v>
      </c>
      <c r="F1608" s="11">
        <v>0.67835648148148142</v>
      </c>
      <c r="G1608" s="10" t="s">
        <v>1</v>
      </c>
    </row>
    <row r="1609" spans="2:7" ht="15">
      <c r="B1609" s="13">
        <v>43041</v>
      </c>
      <c r="C1609" s="10">
        <v>428</v>
      </c>
      <c r="D1609" s="14">
        <v>16.18</v>
      </c>
      <c r="E1609" s="47">
        <f t="shared" ca="1" si="25"/>
        <v>6925.04</v>
      </c>
      <c r="F1609" s="11">
        <v>0.67839120370370365</v>
      </c>
      <c r="G1609" s="10" t="s">
        <v>1</v>
      </c>
    </row>
    <row r="1610" spans="2:7" ht="15">
      <c r="B1610" s="13">
        <v>43041</v>
      </c>
      <c r="C1610" s="10">
        <v>201</v>
      </c>
      <c r="D1610" s="14">
        <v>16.18</v>
      </c>
      <c r="E1610" s="47">
        <f t="shared" ca="1" si="25"/>
        <v>3252.18</v>
      </c>
      <c r="F1610" s="11">
        <v>0.67839120370370365</v>
      </c>
      <c r="G1610" s="10" t="s">
        <v>1</v>
      </c>
    </row>
    <row r="1611" spans="2:7" ht="15">
      <c r="B1611" s="13">
        <v>43041</v>
      </c>
      <c r="C1611" s="10">
        <v>409</v>
      </c>
      <c r="D1611" s="14">
        <v>16.18</v>
      </c>
      <c r="E1611" s="47">
        <f t="shared" ca="1" si="25"/>
        <v>6617.62</v>
      </c>
      <c r="F1611" s="11">
        <v>0.67843749999999992</v>
      </c>
      <c r="G1611" s="10" t="s">
        <v>1</v>
      </c>
    </row>
    <row r="1612" spans="2:7" ht="15">
      <c r="B1612" s="13">
        <v>43041</v>
      </c>
      <c r="C1612" s="10">
        <v>265</v>
      </c>
      <c r="D1612" s="14">
        <v>16.18</v>
      </c>
      <c r="E1612" s="47">
        <f t="shared" ca="1" si="25"/>
        <v>4287.7</v>
      </c>
      <c r="F1612" s="11">
        <v>0.67846064814814822</v>
      </c>
      <c r="G1612" s="10" t="s">
        <v>1</v>
      </c>
    </row>
    <row r="1613" spans="2:7" ht="15">
      <c r="B1613" s="13">
        <v>43041</v>
      </c>
      <c r="C1613" s="10">
        <v>399</v>
      </c>
      <c r="D1613" s="14">
        <v>16.18</v>
      </c>
      <c r="E1613" s="47">
        <f t="shared" ca="1" si="25"/>
        <v>6455.82</v>
      </c>
      <c r="F1613" s="11">
        <v>0.67848379629629629</v>
      </c>
      <c r="G1613" s="10" t="s">
        <v>1</v>
      </c>
    </row>
    <row r="1614" spans="2:7" ht="15">
      <c r="B1614" s="13">
        <v>43041</v>
      </c>
      <c r="C1614" s="10">
        <v>482</v>
      </c>
      <c r="D1614" s="14">
        <v>16.184999999999999</v>
      </c>
      <c r="E1614" s="47">
        <f t="shared" ca="1" si="25"/>
        <v>7801.1699999999992</v>
      </c>
      <c r="F1614" s="11">
        <v>0.67927083333333327</v>
      </c>
      <c r="G1614" s="10" t="s">
        <v>1</v>
      </c>
    </row>
    <row r="1615" spans="2:7" ht="15">
      <c r="B1615" s="13">
        <v>43041</v>
      </c>
      <c r="C1615" s="10">
        <v>254</v>
      </c>
      <c r="D1615" s="14">
        <v>16.184999999999999</v>
      </c>
      <c r="E1615" s="47">
        <f t="shared" ca="1" si="25"/>
        <v>4110.99</v>
      </c>
      <c r="F1615" s="11">
        <v>0.67927083333333327</v>
      </c>
      <c r="G1615" s="10" t="s">
        <v>1</v>
      </c>
    </row>
    <row r="1616" spans="2:7" ht="15">
      <c r="B1616" s="13">
        <v>43041</v>
      </c>
      <c r="C1616" s="10">
        <v>365</v>
      </c>
      <c r="D1616" s="14">
        <v>16.184999999999999</v>
      </c>
      <c r="E1616" s="47">
        <f t="shared" ca="1" si="25"/>
        <v>5907.5249999999996</v>
      </c>
      <c r="F1616" s="11">
        <v>0.67927083333333327</v>
      </c>
      <c r="G1616" s="10" t="s">
        <v>1</v>
      </c>
    </row>
    <row r="1617" spans="2:7" ht="15">
      <c r="B1617" s="13">
        <v>43041</v>
      </c>
      <c r="C1617" s="10">
        <v>281</v>
      </c>
      <c r="D1617" s="14">
        <v>16.184999999999999</v>
      </c>
      <c r="E1617" s="47">
        <f t="shared" ca="1" si="25"/>
        <v>4547.9849999999997</v>
      </c>
      <c r="F1617" s="11">
        <v>0.67927083333333327</v>
      </c>
      <c r="G1617" s="10" t="s">
        <v>1</v>
      </c>
    </row>
    <row r="1618" spans="2:7" ht="15">
      <c r="B1618" s="13">
        <v>43041</v>
      </c>
      <c r="C1618" s="10">
        <v>246</v>
      </c>
      <c r="D1618" s="14">
        <v>16.184999999999999</v>
      </c>
      <c r="E1618" s="47">
        <f t="shared" ca="1" si="25"/>
        <v>3981.5099999999998</v>
      </c>
      <c r="F1618" s="11">
        <v>0.67927083333333327</v>
      </c>
      <c r="G1618" s="10" t="s">
        <v>1</v>
      </c>
    </row>
    <row r="1619" spans="2:7" ht="15">
      <c r="B1619" s="13">
        <v>43041</v>
      </c>
      <c r="C1619" s="10">
        <v>150</v>
      </c>
      <c r="D1619" s="14">
        <v>16.184999999999999</v>
      </c>
      <c r="E1619" s="47">
        <f t="shared" ca="1" si="25"/>
        <v>2427.75</v>
      </c>
      <c r="F1619" s="11">
        <v>0.67927083333333327</v>
      </c>
      <c r="G1619" s="10" t="s">
        <v>1</v>
      </c>
    </row>
    <row r="1620" spans="2:7" ht="15">
      <c r="B1620" s="13">
        <v>43041</v>
      </c>
      <c r="C1620" s="10">
        <v>355</v>
      </c>
      <c r="D1620" s="14">
        <v>16.184999999999999</v>
      </c>
      <c r="E1620" s="47">
        <f t="shared" ca="1" si="25"/>
        <v>5745.6749999999993</v>
      </c>
      <c r="F1620" s="11">
        <v>0.67927083333333327</v>
      </c>
      <c r="G1620" s="10" t="s">
        <v>1</v>
      </c>
    </row>
    <row r="1621" spans="2:7" ht="15">
      <c r="B1621" s="13">
        <v>43041</v>
      </c>
      <c r="C1621" s="10">
        <v>737</v>
      </c>
      <c r="D1621" s="14">
        <v>16.184999999999999</v>
      </c>
      <c r="E1621" s="47">
        <f t="shared" ca="1" si="25"/>
        <v>11928.344999999999</v>
      </c>
      <c r="F1621" s="11">
        <v>0.67927083333333327</v>
      </c>
      <c r="G1621" s="10" t="s">
        <v>1</v>
      </c>
    </row>
    <row r="1622" spans="2:7" ht="15">
      <c r="B1622" s="13">
        <v>43041</v>
      </c>
      <c r="C1622" s="10">
        <v>363</v>
      </c>
      <c r="D1622" s="14">
        <v>16.184999999999999</v>
      </c>
      <c r="E1622" s="47">
        <f t="shared" ca="1" si="25"/>
        <v>5875.1549999999997</v>
      </c>
      <c r="F1622" s="11">
        <v>0.67945601851851845</v>
      </c>
      <c r="G1622" s="10" t="s">
        <v>1</v>
      </c>
    </row>
    <row r="1623" spans="2:7" ht="15">
      <c r="B1623" s="13">
        <v>43041</v>
      </c>
      <c r="C1623" s="10">
        <v>423</v>
      </c>
      <c r="D1623" s="14">
        <v>16.184999999999999</v>
      </c>
      <c r="E1623" s="47">
        <f t="shared" ca="1" si="25"/>
        <v>6846.2549999999992</v>
      </c>
      <c r="F1623" s="11">
        <v>0.68059027777777781</v>
      </c>
      <c r="G1623" s="10" t="s">
        <v>1</v>
      </c>
    </row>
    <row r="1624" spans="2:7" ht="15">
      <c r="B1624" s="13">
        <v>43041</v>
      </c>
      <c r="C1624" s="10">
        <v>753</v>
      </c>
      <c r="D1624" s="14">
        <v>16.184999999999999</v>
      </c>
      <c r="E1624" s="47">
        <f t="shared" ca="1" si="25"/>
        <v>12187.304999999998</v>
      </c>
      <c r="F1624" s="11">
        <v>0.68059027777777781</v>
      </c>
      <c r="G1624" s="10" t="s">
        <v>1</v>
      </c>
    </row>
    <row r="1625" spans="2:7" ht="15">
      <c r="B1625" s="13">
        <v>43041</v>
      </c>
      <c r="C1625" s="10">
        <v>1106</v>
      </c>
      <c r="D1625" s="14">
        <v>16.184999999999999</v>
      </c>
      <c r="E1625" s="47">
        <f t="shared" ca="1" si="25"/>
        <v>17900.609999999997</v>
      </c>
      <c r="F1625" s="11">
        <v>0.68059027777777781</v>
      </c>
      <c r="G1625" s="10" t="s">
        <v>1</v>
      </c>
    </row>
    <row r="1626" spans="2:7" ht="15">
      <c r="B1626" s="13">
        <v>43041</v>
      </c>
      <c r="C1626" s="10">
        <v>383</v>
      </c>
      <c r="D1626" s="14">
        <v>16.184999999999999</v>
      </c>
      <c r="E1626" s="47">
        <f t="shared" ca="1" si="25"/>
        <v>6198.8549999999996</v>
      </c>
      <c r="F1626" s="11">
        <v>0.68059027777777781</v>
      </c>
      <c r="G1626" s="10" t="s">
        <v>1</v>
      </c>
    </row>
    <row r="1627" spans="2:7" ht="15">
      <c r="B1627" s="13">
        <v>43041</v>
      </c>
      <c r="C1627" s="10">
        <v>744</v>
      </c>
      <c r="D1627" s="14">
        <v>16.184999999999999</v>
      </c>
      <c r="E1627" s="47">
        <f t="shared" ca="1" si="25"/>
        <v>12041.64</v>
      </c>
      <c r="F1627" s="11">
        <v>0.68059027777777781</v>
      </c>
      <c r="G1627" s="10" t="s">
        <v>1</v>
      </c>
    </row>
    <row r="1628" spans="2:7" ht="15">
      <c r="B1628" s="13">
        <v>43041</v>
      </c>
      <c r="C1628" s="10">
        <v>1106</v>
      </c>
      <c r="D1628" s="14">
        <v>16.184999999999999</v>
      </c>
      <c r="E1628" s="47">
        <f t="shared" ca="1" si="25"/>
        <v>17900.609999999997</v>
      </c>
      <c r="F1628" s="11">
        <v>0.68059027777777781</v>
      </c>
      <c r="G1628" s="10" t="s">
        <v>1</v>
      </c>
    </row>
    <row r="1629" spans="2:7" ht="15">
      <c r="B1629" s="13">
        <v>43041</v>
      </c>
      <c r="C1629" s="10">
        <v>41</v>
      </c>
      <c r="D1629" s="14">
        <v>16.175000000000001</v>
      </c>
      <c r="E1629" s="47">
        <f t="shared" ca="1" si="25"/>
        <v>663.17500000000007</v>
      </c>
      <c r="F1629" s="11">
        <v>0.68082175925925925</v>
      </c>
      <c r="G1629" s="10" t="s">
        <v>1</v>
      </c>
    </row>
    <row r="1630" spans="2:7" ht="15">
      <c r="B1630" s="13">
        <v>43041</v>
      </c>
      <c r="C1630" s="10">
        <v>421</v>
      </c>
      <c r="D1630" s="14">
        <v>16.175000000000001</v>
      </c>
      <c r="E1630" s="47">
        <f t="shared" ca="1" si="25"/>
        <v>6809.6750000000002</v>
      </c>
      <c r="F1630" s="11">
        <v>0.68082175925925925</v>
      </c>
      <c r="G1630" s="10" t="s">
        <v>1</v>
      </c>
    </row>
    <row r="1631" spans="2:7" ht="15">
      <c r="B1631" s="13">
        <v>43041</v>
      </c>
      <c r="C1631" s="10">
        <v>26</v>
      </c>
      <c r="D1631" s="14">
        <v>16.175000000000001</v>
      </c>
      <c r="E1631" s="47">
        <f t="shared" ca="1" si="25"/>
        <v>420.55</v>
      </c>
      <c r="F1631" s="11">
        <v>0.68082175925925925</v>
      </c>
      <c r="G1631" s="10" t="s">
        <v>1</v>
      </c>
    </row>
    <row r="1632" spans="2:7" ht="15">
      <c r="B1632" s="13">
        <v>43041</v>
      </c>
      <c r="C1632" s="10">
        <v>257</v>
      </c>
      <c r="D1632" s="14">
        <v>16.175000000000001</v>
      </c>
      <c r="E1632" s="47">
        <f t="shared" ca="1" si="25"/>
        <v>4156.9750000000004</v>
      </c>
      <c r="F1632" s="11">
        <v>0.68094907407407401</v>
      </c>
      <c r="G1632" s="10" t="s">
        <v>1</v>
      </c>
    </row>
    <row r="1633" spans="2:7" ht="15">
      <c r="B1633" s="13">
        <v>43041</v>
      </c>
      <c r="C1633" s="10">
        <v>236</v>
      </c>
      <c r="D1633" s="14">
        <v>16.175000000000001</v>
      </c>
      <c r="E1633" s="47">
        <f t="shared" ca="1" si="25"/>
        <v>3817.3</v>
      </c>
      <c r="F1633" s="11">
        <v>0.68094907407407401</v>
      </c>
      <c r="G1633" s="10" t="s">
        <v>1</v>
      </c>
    </row>
    <row r="1634" spans="2:7" ht="15">
      <c r="B1634" s="13">
        <v>43041</v>
      </c>
      <c r="C1634" s="10">
        <v>102</v>
      </c>
      <c r="D1634" s="14">
        <v>16.175000000000001</v>
      </c>
      <c r="E1634" s="47">
        <f t="shared" ca="1" si="25"/>
        <v>1649.8500000000001</v>
      </c>
      <c r="F1634" s="11">
        <v>0.68109953703703707</v>
      </c>
      <c r="G1634" s="10" t="s">
        <v>1</v>
      </c>
    </row>
    <row r="1635" spans="2:7" ht="15">
      <c r="B1635" s="13">
        <v>43041</v>
      </c>
      <c r="C1635" s="10">
        <v>380</v>
      </c>
      <c r="D1635" s="14">
        <v>16.175000000000001</v>
      </c>
      <c r="E1635" s="47">
        <f t="shared" ca="1" si="25"/>
        <v>6146.5</v>
      </c>
      <c r="F1635" s="11">
        <v>0.68109953703703707</v>
      </c>
      <c r="G1635" s="10" t="s">
        <v>1</v>
      </c>
    </row>
    <row r="1636" spans="2:7" ht="15">
      <c r="B1636" s="13">
        <v>43041</v>
      </c>
      <c r="C1636" s="10">
        <v>140</v>
      </c>
      <c r="D1636" s="14">
        <v>16.170000000000002</v>
      </c>
      <c r="E1636" s="47">
        <f t="shared" ca="1" si="25"/>
        <v>2263.8000000000002</v>
      </c>
      <c r="F1636" s="11">
        <v>0.68114583333333334</v>
      </c>
      <c r="G1636" s="10" t="s">
        <v>1</v>
      </c>
    </row>
    <row r="1637" spans="2:7" ht="15">
      <c r="B1637" s="13">
        <v>43041</v>
      </c>
      <c r="C1637" s="10">
        <v>343</v>
      </c>
      <c r="D1637" s="14">
        <v>16.170000000000002</v>
      </c>
      <c r="E1637" s="47">
        <f t="shared" ca="1" si="25"/>
        <v>5546.31</v>
      </c>
      <c r="F1637" s="11">
        <v>0.68114583333333334</v>
      </c>
      <c r="G1637" s="10" t="s">
        <v>1</v>
      </c>
    </row>
    <row r="1638" spans="2:7" ht="15">
      <c r="B1638" s="13">
        <v>43041</v>
      </c>
      <c r="C1638" s="10">
        <v>287</v>
      </c>
      <c r="D1638" s="14">
        <v>16.184999999999999</v>
      </c>
      <c r="E1638" s="47">
        <f t="shared" ca="1" si="25"/>
        <v>4645.0949999999993</v>
      </c>
      <c r="F1638" s="11">
        <v>0.68136574074074074</v>
      </c>
      <c r="G1638" s="10" t="s">
        <v>1</v>
      </c>
    </row>
    <row r="1639" spans="2:7" ht="15">
      <c r="B1639" s="13">
        <v>43041</v>
      </c>
      <c r="C1639" s="10">
        <v>24</v>
      </c>
      <c r="D1639" s="14">
        <v>16.184999999999999</v>
      </c>
      <c r="E1639" s="47">
        <f t="shared" ca="1" si="25"/>
        <v>388.43999999999994</v>
      </c>
      <c r="F1639" s="11">
        <v>0.68137731481481489</v>
      </c>
      <c r="G1639" s="10" t="s">
        <v>1</v>
      </c>
    </row>
    <row r="1640" spans="2:7" ht="15">
      <c r="B1640" s="13">
        <v>43041</v>
      </c>
      <c r="C1640" s="10">
        <v>352</v>
      </c>
      <c r="D1640" s="14">
        <v>16.184999999999999</v>
      </c>
      <c r="E1640" s="47">
        <f t="shared" ca="1" si="25"/>
        <v>5697.12</v>
      </c>
      <c r="F1640" s="11">
        <v>0.68137731481481489</v>
      </c>
      <c r="G1640" s="10" t="s">
        <v>1</v>
      </c>
    </row>
    <row r="1641" spans="2:7" ht="15">
      <c r="B1641" s="13">
        <v>43041</v>
      </c>
      <c r="C1641" s="10">
        <v>144</v>
      </c>
      <c r="D1641" s="14">
        <v>16.184999999999999</v>
      </c>
      <c r="E1641" s="47">
        <f t="shared" ca="1" si="25"/>
        <v>2330.64</v>
      </c>
      <c r="F1641" s="11">
        <v>0.68152777777777773</v>
      </c>
      <c r="G1641" s="10" t="s">
        <v>1</v>
      </c>
    </row>
    <row r="1642" spans="2:7" ht="15">
      <c r="B1642" s="13">
        <v>43041</v>
      </c>
      <c r="C1642" s="10">
        <v>130</v>
      </c>
      <c r="D1642" s="14">
        <v>16.184999999999999</v>
      </c>
      <c r="E1642" s="47">
        <f t="shared" ca="1" si="25"/>
        <v>2104.0499999999997</v>
      </c>
      <c r="F1642" s="11">
        <v>0.68152777777777773</v>
      </c>
      <c r="G1642" s="10" t="s">
        <v>1</v>
      </c>
    </row>
    <row r="1643" spans="2:7" ht="15">
      <c r="B1643" s="13">
        <v>43041</v>
      </c>
      <c r="C1643" s="10">
        <v>8</v>
      </c>
      <c r="D1643" s="14">
        <v>16.184999999999999</v>
      </c>
      <c r="E1643" s="47">
        <f t="shared" ca="1" si="25"/>
        <v>129.47999999999999</v>
      </c>
      <c r="F1643" s="11">
        <v>0.68162037037037038</v>
      </c>
      <c r="G1643" s="10" t="s">
        <v>1</v>
      </c>
    </row>
    <row r="1644" spans="2:7" ht="15">
      <c r="B1644" s="13">
        <v>43041</v>
      </c>
      <c r="C1644" s="10">
        <v>265</v>
      </c>
      <c r="D1644" s="14">
        <v>16.184999999999999</v>
      </c>
      <c r="E1644" s="47">
        <f t="shared" ca="1" si="25"/>
        <v>4289.0249999999996</v>
      </c>
      <c r="F1644" s="11">
        <v>0.68162037037037038</v>
      </c>
      <c r="G1644" s="10" t="s">
        <v>1</v>
      </c>
    </row>
    <row r="1645" spans="2:7" ht="15">
      <c r="B1645" s="13">
        <v>43041</v>
      </c>
      <c r="C1645" s="10">
        <v>13</v>
      </c>
      <c r="D1645" s="14">
        <v>16.184999999999999</v>
      </c>
      <c r="E1645" s="47">
        <f t="shared" ca="1" si="25"/>
        <v>210.40499999999997</v>
      </c>
      <c r="F1645" s="11">
        <v>0.68166666666666664</v>
      </c>
      <c r="G1645" s="10" t="s">
        <v>1</v>
      </c>
    </row>
    <row r="1646" spans="2:7" ht="15">
      <c r="B1646" s="13">
        <v>43041</v>
      </c>
      <c r="C1646" s="10">
        <v>252</v>
      </c>
      <c r="D1646" s="14">
        <v>16.184999999999999</v>
      </c>
      <c r="E1646" s="47">
        <f t="shared" ca="1" si="25"/>
        <v>4078.62</v>
      </c>
      <c r="F1646" s="11">
        <v>0.68166666666666664</v>
      </c>
      <c r="G1646" s="10" t="s">
        <v>1</v>
      </c>
    </row>
    <row r="1647" spans="2:7" ht="15">
      <c r="B1647" s="13">
        <v>43041</v>
      </c>
      <c r="C1647" s="10">
        <v>259</v>
      </c>
      <c r="D1647" s="14">
        <v>16.184999999999999</v>
      </c>
      <c r="E1647" s="47">
        <f t="shared" ca="1" si="25"/>
        <v>4191.915</v>
      </c>
      <c r="F1647" s="11">
        <v>0.68173611111111121</v>
      </c>
      <c r="G1647" s="10" t="s">
        <v>1</v>
      </c>
    </row>
    <row r="1648" spans="2:7" ht="15">
      <c r="B1648" s="13">
        <v>43041</v>
      </c>
      <c r="C1648" s="10">
        <v>7</v>
      </c>
      <c r="D1648" s="14">
        <v>16.184999999999999</v>
      </c>
      <c r="E1648" s="47">
        <f t="shared" ca="1" si="25"/>
        <v>113.29499999999999</v>
      </c>
      <c r="F1648" s="11">
        <v>0.68173611111111121</v>
      </c>
      <c r="G1648" s="10" t="s">
        <v>1</v>
      </c>
    </row>
    <row r="1649" spans="2:7" ht="15">
      <c r="B1649" s="13">
        <v>43041</v>
      </c>
      <c r="C1649" s="10">
        <v>116</v>
      </c>
      <c r="D1649" s="14">
        <v>16.184999999999999</v>
      </c>
      <c r="E1649" s="47">
        <f t="shared" ca="1" si="25"/>
        <v>1877.4599999999998</v>
      </c>
      <c r="F1649" s="11">
        <v>0.68184027777777778</v>
      </c>
      <c r="G1649" s="10" t="s">
        <v>1</v>
      </c>
    </row>
    <row r="1650" spans="2:7" ht="15">
      <c r="B1650" s="13">
        <v>43041</v>
      </c>
      <c r="C1650" s="10">
        <v>100</v>
      </c>
      <c r="D1650" s="14">
        <v>16.184999999999999</v>
      </c>
      <c r="E1650" s="47">
        <f t="shared" ca="1" si="25"/>
        <v>1618.4999999999998</v>
      </c>
      <c r="F1650" s="11">
        <v>0.68184027777777778</v>
      </c>
      <c r="G1650" s="10" t="s">
        <v>1</v>
      </c>
    </row>
    <row r="1651" spans="2:7" ht="15">
      <c r="B1651" s="13">
        <v>43041</v>
      </c>
      <c r="C1651" s="10">
        <v>50</v>
      </c>
      <c r="D1651" s="14">
        <v>16.184999999999999</v>
      </c>
      <c r="E1651" s="47">
        <f t="shared" ca="1" si="25"/>
        <v>809.24999999999989</v>
      </c>
      <c r="F1651" s="11">
        <v>0.68184027777777778</v>
      </c>
      <c r="G1651" s="10" t="s">
        <v>1</v>
      </c>
    </row>
    <row r="1652" spans="2:7" ht="15">
      <c r="B1652" s="13">
        <v>43041</v>
      </c>
      <c r="C1652" s="10">
        <v>254</v>
      </c>
      <c r="D1652" s="14">
        <v>16.184999999999999</v>
      </c>
      <c r="E1652" s="47">
        <f t="shared" ca="1" si="25"/>
        <v>4110.99</v>
      </c>
      <c r="F1652" s="11">
        <v>0.6818981481481482</v>
      </c>
      <c r="G1652" s="10" t="s">
        <v>1</v>
      </c>
    </row>
    <row r="1653" spans="2:7" ht="15">
      <c r="B1653" s="13">
        <v>43041</v>
      </c>
      <c r="C1653" s="10">
        <v>192</v>
      </c>
      <c r="D1653" s="14">
        <v>16.184999999999999</v>
      </c>
      <c r="E1653" s="47">
        <f t="shared" ca="1" si="25"/>
        <v>3107.5199999999995</v>
      </c>
      <c r="F1653" s="11">
        <v>0.68196759259259254</v>
      </c>
      <c r="G1653" s="10" t="s">
        <v>1</v>
      </c>
    </row>
    <row r="1654" spans="2:7" ht="15">
      <c r="B1654" s="13">
        <v>43041</v>
      </c>
      <c r="C1654" s="10">
        <v>70</v>
      </c>
      <c r="D1654" s="14">
        <v>16.184999999999999</v>
      </c>
      <c r="E1654" s="47">
        <f t="shared" ca="1" si="25"/>
        <v>1132.9499999999998</v>
      </c>
      <c r="F1654" s="11">
        <v>0.68196759259259254</v>
      </c>
      <c r="G1654" s="10" t="s">
        <v>1</v>
      </c>
    </row>
    <row r="1655" spans="2:7" ht="15">
      <c r="B1655" s="13">
        <v>43041</v>
      </c>
      <c r="C1655" s="10">
        <v>238</v>
      </c>
      <c r="D1655" s="14">
        <v>16.184999999999999</v>
      </c>
      <c r="E1655" s="47">
        <f t="shared" ca="1" si="25"/>
        <v>3852.0299999999997</v>
      </c>
      <c r="F1655" s="11">
        <v>0.68203703703703711</v>
      </c>
      <c r="G1655" s="10" t="s">
        <v>1</v>
      </c>
    </row>
    <row r="1656" spans="2:7" ht="15">
      <c r="B1656" s="13">
        <v>43041</v>
      </c>
      <c r="C1656" s="10">
        <v>21</v>
      </c>
      <c r="D1656" s="14">
        <v>16.184999999999999</v>
      </c>
      <c r="E1656" s="47">
        <f t="shared" ca="1" si="25"/>
        <v>339.88499999999999</v>
      </c>
      <c r="F1656" s="11">
        <v>0.68203703703703711</v>
      </c>
      <c r="G1656" s="10" t="s">
        <v>1</v>
      </c>
    </row>
    <row r="1657" spans="2:7" ht="15">
      <c r="B1657" s="13">
        <v>43041</v>
      </c>
      <c r="C1657" s="10">
        <v>375</v>
      </c>
      <c r="D1657" s="14">
        <v>16.18</v>
      </c>
      <c r="E1657" s="47">
        <f t="shared" ca="1" si="25"/>
        <v>6067.5</v>
      </c>
      <c r="F1657" s="11">
        <v>0.6820949074074073</v>
      </c>
      <c r="G1657" s="10" t="s">
        <v>1</v>
      </c>
    </row>
    <row r="1658" spans="2:7" ht="15">
      <c r="B1658" s="13">
        <v>43041</v>
      </c>
      <c r="C1658" s="10">
        <v>263</v>
      </c>
      <c r="D1658" s="14">
        <v>16.190000000000001</v>
      </c>
      <c r="E1658" s="47">
        <f t="shared" ca="1" si="25"/>
        <v>4257.97</v>
      </c>
      <c r="F1658" s="11">
        <v>0.6821990740740741</v>
      </c>
      <c r="G1658" s="10" t="s">
        <v>1</v>
      </c>
    </row>
    <row r="1659" spans="2:7" ht="15">
      <c r="B1659" s="13">
        <v>43041</v>
      </c>
      <c r="C1659" s="10">
        <v>53</v>
      </c>
      <c r="D1659" s="14">
        <v>16.2</v>
      </c>
      <c r="E1659" s="47">
        <f t="shared" ca="1" si="25"/>
        <v>858.59999999999991</v>
      </c>
      <c r="F1659" s="11">
        <v>0.68266203703703709</v>
      </c>
      <c r="G1659" s="10" t="s">
        <v>1</v>
      </c>
    </row>
    <row r="1660" spans="2:7" ht="15">
      <c r="B1660" s="13">
        <v>43041</v>
      </c>
      <c r="C1660" s="10">
        <v>201</v>
      </c>
      <c r="D1660" s="14">
        <v>16.21</v>
      </c>
      <c r="E1660" s="47">
        <f t="shared" ca="1" si="25"/>
        <v>3258.21</v>
      </c>
      <c r="F1660" s="11">
        <v>0.68291666666666673</v>
      </c>
      <c r="G1660" s="10" t="s">
        <v>1</v>
      </c>
    </row>
    <row r="1661" spans="2:7" ht="15">
      <c r="B1661" s="13">
        <v>43041</v>
      </c>
      <c r="C1661" s="10">
        <v>171</v>
      </c>
      <c r="D1661" s="14">
        <v>16.21</v>
      </c>
      <c r="E1661" s="47">
        <f t="shared" ca="1" si="25"/>
        <v>2771.9100000000003</v>
      </c>
      <c r="F1661" s="11">
        <v>0.68291666666666673</v>
      </c>
      <c r="G1661" s="10" t="s">
        <v>1</v>
      </c>
    </row>
    <row r="1662" spans="2:7" ht="15">
      <c r="B1662" s="13">
        <v>43041</v>
      </c>
      <c r="C1662" s="10">
        <v>83</v>
      </c>
      <c r="D1662" s="14">
        <v>16.21</v>
      </c>
      <c r="E1662" s="47">
        <f t="shared" ca="1" si="25"/>
        <v>1345.43</v>
      </c>
      <c r="F1662" s="11">
        <v>0.68291666666666673</v>
      </c>
      <c r="G1662" s="10" t="s">
        <v>1</v>
      </c>
    </row>
    <row r="1663" spans="2:7" ht="15">
      <c r="B1663" s="13">
        <v>43041</v>
      </c>
      <c r="C1663" s="10">
        <v>373</v>
      </c>
      <c r="D1663" s="14">
        <v>16.21</v>
      </c>
      <c r="E1663" s="47">
        <f t="shared" ca="1" si="25"/>
        <v>6046.33</v>
      </c>
      <c r="F1663" s="11">
        <v>0.68291666666666673</v>
      </c>
      <c r="G1663" s="10" t="s">
        <v>1</v>
      </c>
    </row>
    <row r="1664" spans="2:7" ht="15">
      <c r="B1664" s="13">
        <v>43041</v>
      </c>
      <c r="C1664" s="10">
        <v>456</v>
      </c>
      <c r="D1664" s="14">
        <v>16.21</v>
      </c>
      <c r="E1664" s="47">
        <f t="shared" ca="1" si="25"/>
        <v>7391.76</v>
      </c>
      <c r="F1664" s="11">
        <v>0.68313657407407413</v>
      </c>
      <c r="G1664" s="10" t="s">
        <v>1</v>
      </c>
    </row>
    <row r="1665" spans="2:7" ht="15">
      <c r="B1665" s="13">
        <v>43041</v>
      </c>
      <c r="C1665" s="10">
        <v>222</v>
      </c>
      <c r="D1665" s="14">
        <v>16.21</v>
      </c>
      <c r="E1665" s="47">
        <f t="shared" ca="1" si="25"/>
        <v>3598.6200000000003</v>
      </c>
      <c r="F1665" s="11">
        <v>0.68313657407407413</v>
      </c>
      <c r="G1665" s="10" t="s">
        <v>1</v>
      </c>
    </row>
    <row r="1666" spans="2:7" ht="15">
      <c r="B1666" s="13">
        <v>43041</v>
      </c>
      <c r="C1666" s="10">
        <v>365</v>
      </c>
      <c r="D1666" s="14">
        <v>16.21</v>
      </c>
      <c r="E1666" s="47">
        <f t="shared" ca="1" si="25"/>
        <v>5916.6500000000005</v>
      </c>
      <c r="F1666" s="11">
        <v>0.68313657407407413</v>
      </c>
      <c r="G1666" s="10" t="s">
        <v>1</v>
      </c>
    </row>
    <row r="1667" spans="2:7" ht="15">
      <c r="B1667" s="13">
        <v>43041</v>
      </c>
      <c r="C1667" s="10">
        <v>486</v>
      </c>
      <c r="D1667" s="14">
        <v>16.21</v>
      </c>
      <c r="E1667" s="47">
        <f t="shared" ca="1" si="25"/>
        <v>7878.06</v>
      </c>
      <c r="F1667" s="11">
        <v>0.68313657407407413</v>
      </c>
      <c r="G1667" s="10" t="s">
        <v>1</v>
      </c>
    </row>
    <row r="1668" spans="2:7" ht="15">
      <c r="B1668" s="13">
        <v>43041</v>
      </c>
      <c r="C1668" s="10">
        <v>138</v>
      </c>
      <c r="D1668" s="14">
        <v>16.21</v>
      </c>
      <c r="E1668" s="47">
        <f t="shared" ca="1" si="25"/>
        <v>2236.98</v>
      </c>
      <c r="F1668" s="11">
        <v>0.68313657407407413</v>
      </c>
      <c r="G1668" s="10" t="s">
        <v>1</v>
      </c>
    </row>
    <row r="1669" spans="2:7" ht="15">
      <c r="B1669" s="13">
        <v>43041</v>
      </c>
      <c r="C1669" s="10">
        <v>150</v>
      </c>
      <c r="D1669" s="14">
        <v>16.21</v>
      </c>
      <c r="E1669" s="47">
        <f t="shared" ref="E1669:E1732" ca="1" si="26">+C1669*D1669</f>
        <v>2431.5</v>
      </c>
      <c r="F1669" s="11">
        <v>0.68313657407407413</v>
      </c>
      <c r="G1669" s="10" t="s">
        <v>1</v>
      </c>
    </row>
    <row r="1670" spans="2:7" ht="15">
      <c r="B1670" s="13">
        <v>43041</v>
      </c>
      <c r="C1670" s="10">
        <v>435</v>
      </c>
      <c r="D1670" s="14">
        <v>16.21</v>
      </c>
      <c r="E1670" s="47">
        <f t="shared" ca="1" si="26"/>
        <v>7051.35</v>
      </c>
      <c r="F1670" s="11">
        <v>0.68313657407407413</v>
      </c>
      <c r="G1670" s="10" t="s">
        <v>1</v>
      </c>
    </row>
    <row r="1671" spans="2:7" ht="15">
      <c r="B1671" s="13">
        <v>43041</v>
      </c>
      <c r="C1671" s="10">
        <v>392</v>
      </c>
      <c r="D1671" s="14">
        <v>16.21</v>
      </c>
      <c r="E1671" s="47">
        <f t="shared" ca="1" si="26"/>
        <v>6354.3200000000006</v>
      </c>
      <c r="F1671" s="11">
        <v>0.68313657407407413</v>
      </c>
      <c r="G1671" s="10" t="s">
        <v>1</v>
      </c>
    </row>
    <row r="1672" spans="2:7" ht="15">
      <c r="B1672" s="13">
        <v>43041</v>
      </c>
      <c r="C1672" s="10">
        <v>48</v>
      </c>
      <c r="D1672" s="14">
        <v>16.21</v>
      </c>
      <c r="E1672" s="47">
        <f t="shared" ca="1" si="26"/>
        <v>778.08</v>
      </c>
      <c r="F1672" s="11">
        <v>0.68313657407407413</v>
      </c>
      <c r="G1672" s="10" t="s">
        <v>1</v>
      </c>
    </row>
    <row r="1673" spans="2:7" ht="15">
      <c r="B1673" s="13">
        <v>43041</v>
      </c>
      <c r="C1673" s="10">
        <v>362</v>
      </c>
      <c r="D1673" s="14">
        <v>16.204999999999998</v>
      </c>
      <c r="E1673" s="47">
        <f t="shared" ca="1" si="26"/>
        <v>5866.2099999999991</v>
      </c>
      <c r="F1673" s="11">
        <v>0.68314814814814817</v>
      </c>
      <c r="G1673" s="10" t="s">
        <v>1</v>
      </c>
    </row>
    <row r="1674" spans="2:7" ht="15">
      <c r="B1674" s="13">
        <v>43041</v>
      </c>
      <c r="C1674" s="10">
        <v>367</v>
      </c>
      <c r="D1674" s="14">
        <v>16.2</v>
      </c>
      <c r="E1674" s="47">
        <f t="shared" ca="1" si="26"/>
        <v>5945.4</v>
      </c>
      <c r="F1674" s="11">
        <v>0.68328703703703697</v>
      </c>
      <c r="G1674" s="10" t="s">
        <v>1</v>
      </c>
    </row>
    <row r="1675" spans="2:7" ht="15">
      <c r="B1675" s="13">
        <v>43041</v>
      </c>
      <c r="C1675" s="10">
        <v>26</v>
      </c>
      <c r="D1675" s="14">
        <v>16.204999999999998</v>
      </c>
      <c r="E1675" s="47">
        <f t="shared" ca="1" si="26"/>
        <v>421.32999999999993</v>
      </c>
      <c r="F1675" s="11">
        <v>0.68337962962962961</v>
      </c>
      <c r="G1675" s="10" t="s">
        <v>1</v>
      </c>
    </row>
    <row r="1676" spans="2:7" ht="15">
      <c r="B1676" s="13">
        <v>43041</v>
      </c>
      <c r="C1676" s="10">
        <v>354</v>
      </c>
      <c r="D1676" s="14">
        <v>16.204999999999998</v>
      </c>
      <c r="E1676" s="47">
        <f t="shared" ca="1" si="26"/>
        <v>5736.57</v>
      </c>
      <c r="F1676" s="11">
        <v>0.68337962962962961</v>
      </c>
      <c r="G1676" s="10" t="s">
        <v>1</v>
      </c>
    </row>
    <row r="1677" spans="2:7" ht="15">
      <c r="B1677" s="13">
        <v>43041</v>
      </c>
      <c r="C1677" s="10">
        <v>91</v>
      </c>
      <c r="D1677" s="14">
        <v>16.204999999999998</v>
      </c>
      <c r="E1677" s="47">
        <f t="shared" ca="1" si="26"/>
        <v>1474.6549999999997</v>
      </c>
      <c r="F1677" s="11">
        <v>0.68347222222222215</v>
      </c>
      <c r="G1677" s="10" t="s">
        <v>1</v>
      </c>
    </row>
    <row r="1678" spans="2:7" ht="15">
      <c r="B1678" s="13">
        <v>43041</v>
      </c>
      <c r="C1678" s="10">
        <v>233</v>
      </c>
      <c r="D1678" s="14">
        <v>16.204999999999998</v>
      </c>
      <c r="E1678" s="47">
        <f t="shared" ca="1" si="26"/>
        <v>3775.7649999999994</v>
      </c>
      <c r="F1678" s="11">
        <v>0.68347222222222215</v>
      </c>
      <c r="G1678" s="10" t="s">
        <v>1</v>
      </c>
    </row>
    <row r="1679" spans="2:7" ht="15">
      <c r="B1679" s="13">
        <v>43041</v>
      </c>
      <c r="C1679" s="10">
        <v>43</v>
      </c>
      <c r="D1679" s="14">
        <v>16.204999999999998</v>
      </c>
      <c r="E1679" s="47">
        <f t="shared" ca="1" si="26"/>
        <v>696.81499999999994</v>
      </c>
      <c r="F1679" s="11">
        <v>0.68347222222222215</v>
      </c>
      <c r="G1679" s="10" t="s">
        <v>1</v>
      </c>
    </row>
    <row r="1680" spans="2:7" ht="15">
      <c r="B1680" s="13">
        <v>43041</v>
      </c>
      <c r="C1680" s="10">
        <v>247</v>
      </c>
      <c r="D1680" s="14">
        <v>16.204999999999998</v>
      </c>
      <c r="E1680" s="47">
        <f t="shared" ca="1" si="26"/>
        <v>4002.6349999999998</v>
      </c>
      <c r="F1680" s="11">
        <v>0.68356481481481479</v>
      </c>
      <c r="G1680" s="10" t="s">
        <v>1</v>
      </c>
    </row>
    <row r="1681" spans="2:7" ht="15">
      <c r="B1681" s="13">
        <v>43041</v>
      </c>
      <c r="C1681" s="10">
        <v>100</v>
      </c>
      <c r="D1681" s="14">
        <v>16.204999999999998</v>
      </c>
      <c r="E1681" s="47">
        <f t="shared" ca="1" si="26"/>
        <v>1620.4999999999998</v>
      </c>
      <c r="F1681" s="11">
        <v>0.68356481481481479</v>
      </c>
      <c r="G1681" s="10" t="s">
        <v>1</v>
      </c>
    </row>
    <row r="1682" spans="2:7" ht="15">
      <c r="B1682" s="13">
        <v>43041</v>
      </c>
      <c r="C1682" s="10">
        <v>22</v>
      </c>
      <c r="D1682" s="14">
        <v>16.204999999999998</v>
      </c>
      <c r="E1682" s="47">
        <f t="shared" ca="1" si="26"/>
        <v>356.51</v>
      </c>
      <c r="F1682" s="11">
        <v>0.68356481481481479</v>
      </c>
      <c r="G1682" s="10" t="s">
        <v>1</v>
      </c>
    </row>
    <row r="1683" spans="2:7" ht="15">
      <c r="B1683" s="13">
        <v>43041</v>
      </c>
      <c r="C1683" s="10">
        <v>371</v>
      </c>
      <c r="D1683" s="14">
        <v>16.204999999999998</v>
      </c>
      <c r="E1683" s="47">
        <f t="shared" ca="1" si="26"/>
        <v>6012.0549999999994</v>
      </c>
      <c r="F1683" s="11">
        <v>0.68366898148148147</v>
      </c>
      <c r="G1683" s="10" t="s">
        <v>1</v>
      </c>
    </row>
    <row r="1684" spans="2:7" ht="15">
      <c r="B1684" s="13">
        <v>43041</v>
      </c>
      <c r="C1684" s="10">
        <v>103</v>
      </c>
      <c r="D1684" s="14">
        <v>16.204999999999998</v>
      </c>
      <c r="E1684" s="47">
        <f t="shared" ca="1" si="26"/>
        <v>1669.1149999999998</v>
      </c>
      <c r="F1684" s="11">
        <v>0.68374999999999997</v>
      </c>
      <c r="G1684" s="10" t="s">
        <v>1</v>
      </c>
    </row>
    <row r="1685" spans="2:7" ht="15">
      <c r="B1685" s="13">
        <v>43041</v>
      </c>
      <c r="C1685" s="10">
        <v>259</v>
      </c>
      <c r="D1685" s="14">
        <v>16.204999999999998</v>
      </c>
      <c r="E1685" s="47">
        <f t="shared" ca="1" si="26"/>
        <v>4197.0949999999993</v>
      </c>
      <c r="F1685" s="11">
        <v>0.68374999999999997</v>
      </c>
      <c r="G1685" s="10" t="s">
        <v>1</v>
      </c>
    </row>
    <row r="1686" spans="2:7" ht="15">
      <c r="B1686" s="13">
        <v>43041</v>
      </c>
      <c r="C1686" s="10">
        <v>357</v>
      </c>
      <c r="D1686" s="14">
        <v>16.204999999999998</v>
      </c>
      <c r="E1686" s="47">
        <f t="shared" ca="1" si="26"/>
        <v>5785.1849999999995</v>
      </c>
      <c r="F1686" s="11">
        <v>0.68384259259259261</v>
      </c>
      <c r="G1686" s="10" t="s">
        <v>1</v>
      </c>
    </row>
    <row r="1687" spans="2:7" ht="15">
      <c r="B1687" s="13">
        <v>43041</v>
      </c>
      <c r="C1687" s="10">
        <v>4</v>
      </c>
      <c r="D1687" s="14">
        <v>16.204999999999998</v>
      </c>
      <c r="E1687" s="47">
        <f t="shared" ca="1" si="26"/>
        <v>64.819999999999993</v>
      </c>
      <c r="F1687" s="11">
        <v>0.68384259259259261</v>
      </c>
      <c r="G1687" s="10" t="s">
        <v>1</v>
      </c>
    </row>
    <row r="1688" spans="2:7" ht="15">
      <c r="B1688" s="13">
        <v>43041</v>
      </c>
      <c r="C1688" s="10">
        <v>361</v>
      </c>
      <c r="D1688" s="14">
        <v>16.195</v>
      </c>
      <c r="E1688" s="47">
        <f t="shared" ca="1" si="26"/>
        <v>5846.3950000000004</v>
      </c>
      <c r="F1688" s="11">
        <v>0.68387731481481484</v>
      </c>
      <c r="G1688" s="10" t="s">
        <v>1</v>
      </c>
    </row>
    <row r="1689" spans="2:7" ht="15">
      <c r="B1689" s="13">
        <v>43041</v>
      </c>
      <c r="C1689" s="10">
        <v>265</v>
      </c>
      <c r="D1689" s="14">
        <v>16.190000000000001</v>
      </c>
      <c r="E1689" s="47">
        <f t="shared" ca="1" si="26"/>
        <v>4290.3500000000004</v>
      </c>
      <c r="F1689" s="11">
        <v>0.68439814814814814</v>
      </c>
      <c r="G1689" s="10" t="s">
        <v>1</v>
      </c>
    </row>
    <row r="1690" spans="2:7" ht="15">
      <c r="B1690" s="13">
        <v>43041</v>
      </c>
      <c r="C1690" s="10">
        <v>482</v>
      </c>
      <c r="D1690" s="14">
        <v>16.190000000000001</v>
      </c>
      <c r="E1690" s="47">
        <f t="shared" ca="1" si="26"/>
        <v>7803.5800000000008</v>
      </c>
      <c r="F1690" s="11">
        <v>0.68439814814814814</v>
      </c>
      <c r="G1690" s="10" t="s">
        <v>1</v>
      </c>
    </row>
    <row r="1691" spans="2:7" ht="15">
      <c r="B1691" s="13">
        <v>43041</v>
      </c>
      <c r="C1691" s="10">
        <v>254</v>
      </c>
      <c r="D1691" s="14">
        <v>16.190000000000001</v>
      </c>
      <c r="E1691" s="47">
        <f t="shared" ca="1" si="26"/>
        <v>4112.26</v>
      </c>
      <c r="F1691" s="11">
        <v>0.68439814814814814</v>
      </c>
      <c r="G1691" s="10" t="s">
        <v>1</v>
      </c>
    </row>
    <row r="1692" spans="2:7" ht="15">
      <c r="B1692" s="13">
        <v>43041</v>
      </c>
      <c r="C1692" s="10">
        <v>366</v>
      </c>
      <c r="D1692" s="14">
        <v>16.190000000000001</v>
      </c>
      <c r="E1692" s="47">
        <f t="shared" ca="1" si="26"/>
        <v>5925.5400000000009</v>
      </c>
      <c r="F1692" s="11">
        <v>0.68439814814814814</v>
      </c>
      <c r="G1692" s="10" t="s">
        <v>1</v>
      </c>
    </row>
    <row r="1693" spans="2:7" ht="15">
      <c r="B1693" s="13">
        <v>43041</v>
      </c>
      <c r="C1693" s="10">
        <v>204</v>
      </c>
      <c r="D1693" s="14">
        <v>16.190000000000001</v>
      </c>
      <c r="E1693" s="47">
        <f t="shared" ca="1" si="26"/>
        <v>3302.76</v>
      </c>
      <c r="F1693" s="11">
        <v>0.68439814814814814</v>
      </c>
      <c r="G1693" s="10" t="s">
        <v>1</v>
      </c>
    </row>
    <row r="1694" spans="2:7" ht="15">
      <c r="B1694" s="13">
        <v>43041</v>
      </c>
      <c r="C1694" s="10">
        <v>159</v>
      </c>
      <c r="D1694" s="14">
        <v>16.190000000000001</v>
      </c>
      <c r="E1694" s="47">
        <f t="shared" ca="1" si="26"/>
        <v>2574.21</v>
      </c>
      <c r="F1694" s="11">
        <v>0.68439814814814814</v>
      </c>
      <c r="G1694" s="10" t="s">
        <v>1</v>
      </c>
    </row>
    <row r="1695" spans="2:7" ht="15">
      <c r="B1695" s="13">
        <v>43041</v>
      </c>
      <c r="C1695" s="10">
        <v>364</v>
      </c>
      <c r="D1695" s="14">
        <v>16.190000000000001</v>
      </c>
      <c r="E1695" s="47">
        <f t="shared" ca="1" si="26"/>
        <v>5893.1600000000008</v>
      </c>
      <c r="F1695" s="11">
        <v>0.68440972222222218</v>
      </c>
      <c r="G1695" s="10" t="s">
        <v>1</v>
      </c>
    </row>
    <row r="1696" spans="2:7" ht="15">
      <c r="B1696" s="13">
        <v>43041</v>
      </c>
      <c r="C1696" s="10">
        <v>820</v>
      </c>
      <c r="D1696" s="14">
        <v>16.195</v>
      </c>
      <c r="E1696" s="47">
        <f t="shared" ca="1" si="26"/>
        <v>13279.9</v>
      </c>
      <c r="F1696" s="11">
        <v>0.6853703703703703</v>
      </c>
      <c r="G1696" s="10" t="s">
        <v>1</v>
      </c>
    </row>
    <row r="1697" spans="2:7" ht="15">
      <c r="B1697" s="13">
        <v>43041</v>
      </c>
      <c r="C1697" s="10">
        <v>386</v>
      </c>
      <c r="D1697" s="14">
        <v>16.195</v>
      </c>
      <c r="E1697" s="47">
        <f t="shared" ca="1" si="26"/>
        <v>6251.27</v>
      </c>
      <c r="F1697" s="11">
        <v>0.6853703703703703</v>
      </c>
      <c r="G1697" s="10" t="s">
        <v>1</v>
      </c>
    </row>
    <row r="1698" spans="2:7" ht="15">
      <c r="B1698" s="13">
        <v>43041</v>
      </c>
      <c r="C1698" s="10">
        <v>373</v>
      </c>
      <c r="D1698" s="14">
        <v>16.195</v>
      </c>
      <c r="E1698" s="47">
        <f t="shared" ca="1" si="26"/>
        <v>6040.7349999999997</v>
      </c>
      <c r="F1698" s="11">
        <v>0.6853703703703703</v>
      </c>
      <c r="G1698" s="10" t="s">
        <v>1</v>
      </c>
    </row>
    <row r="1699" spans="2:7" ht="15">
      <c r="B1699" s="13">
        <v>43041</v>
      </c>
      <c r="C1699" s="10">
        <v>254</v>
      </c>
      <c r="D1699" s="14">
        <v>16.195</v>
      </c>
      <c r="E1699" s="47">
        <f t="shared" ca="1" si="26"/>
        <v>4113.53</v>
      </c>
      <c r="F1699" s="11">
        <v>0.6853703703703703</v>
      </c>
      <c r="G1699" s="10" t="s">
        <v>1</v>
      </c>
    </row>
    <row r="1700" spans="2:7" ht="15">
      <c r="B1700" s="13">
        <v>43041</v>
      </c>
      <c r="C1700" s="10">
        <v>742</v>
      </c>
      <c r="D1700" s="14">
        <v>16.195</v>
      </c>
      <c r="E1700" s="47">
        <f t="shared" ca="1" si="26"/>
        <v>12016.69</v>
      </c>
      <c r="F1700" s="11">
        <v>0.6853703703703703</v>
      </c>
      <c r="G1700" s="10" t="s">
        <v>1</v>
      </c>
    </row>
    <row r="1701" spans="2:7" ht="15">
      <c r="B1701" s="13">
        <v>43041</v>
      </c>
      <c r="C1701" s="10">
        <v>838</v>
      </c>
      <c r="D1701" s="14">
        <v>16.195</v>
      </c>
      <c r="E1701" s="47">
        <f t="shared" ca="1" si="26"/>
        <v>13571.41</v>
      </c>
      <c r="F1701" s="11">
        <v>0.6853703703703703</v>
      </c>
      <c r="G1701" s="10" t="s">
        <v>1</v>
      </c>
    </row>
    <row r="1702" spans="2:7" ht="15">
      <c r="B1702" s="13">
        <v>43041</v>
      </c>
      <c r="C1702" s="10">
        <v>262</v>
      </c>
      <c r="D1702" s="14">
        <v>16.195</v>
      </c>
      <c r="E1702" s="47">
        <f t="shared" ca="1" si="26"/>
        <v>4243.09</v>
      </c>
      <c r="F1702" s="11">
        <v>0.68556712962962962</v>
      </c>
      <c r="G1702" s="10" t="s">
        <v>1</v>
      </c>
    </row>
    <row r="1703" spans="2:7" ht="15">
      <c r="B1703" s="13">
        <v>43041</v>
      </c>
      <c r="C1703" s="10">
        <v>254</v>
      </c>
      <c r="D1703" s="14">
        <v>16.195</v>
      </c>
      <c r="E1703" s="47">
        <f t="shared" ca="1" si="26"/>
        <v>4113.53</v>
      </c>
      <c r="F1703" s="11">
        <v>0.68556712962962962</v>
      </c>
      <c r="G1703" s="10" t="s">
        <v>1</v>
      </c>
    </row>
    <row r="1704" spans="2:7" ht="15">
      <c r="B1704" s="13">
        <v>43041</v>
      </c>
      <c r="C1704" s="10">
        <v>364</v>
      </c>
      <c r="D1704" s="14">
        <v>16.195</v>
      </c>
      <c r="E1704" s="47">
        <f t="shared" ca="1" si="26"/>
        <v>5894.9800000000005</v>
      </c>
      <c r="F1704" s="11">
        <v>0.68556712962962962</v>
      </c>
      <c r="G1704" s="10" t="s">
        <v>1</v>
      </c>
    </row>
    <row r="1705" spans="2:7" ht="15">
      <c r="B1705" s="13">
        <v>43041</v>
      </c>
      <c r="C1705" s="10">
        <v>11</v>
      </c>
      <c r="D1705" s="14">
        <v>16.195</v>
      </c>
      <c r="E1705" s="47">
        <f t="shared" ca="1" si="26"/>
        <v>178.14500000000001</v>
      </c>
      <c r="F1705" s="11">
        <v>0.68556712962962962</v>
      </c>
      <c r="G1705" s="10" t="s">
        <v>1</v>
      </c>
    </row>
    <row r="1706" spans="2:7" ht="15">
      <c r="B1706" s="13">
        <v>43041</v>
      </c>
      <c r="C1706" s="10">
        <v>365</v>
      </c>
      <c r="D1706" s="14">
        <v>16.195</v>
      </c>
      <c r="E1706" s="47">
        <f t="shared" ca="1" si="26"/>
        <v>5911.1750000000002</v>
      </c>
      <c r="F1706" s="11">
        <v>0.68562499999999993</v>
      </c>
      <c r="G1706" s="10" t="s">
        <v>1</v>
      </c>
    </row>
    <row r="1707" spans="2:7" ht="15">
      <c r="B1707" s="13">
        <v>43041</v>
      </c>
      <c r="C1707" s="10">
        <v>258</v>
      </c>
      <c r="D1707" s="14">
        <v>16.195</v>
      </c>
      <c r="E1707" s="47">
        <f t="shared" ca="1" si="26"/>
        <v>4178.3100000000004</v>
      </c>
      <c r="F1707" s="11">
        <v>0.68582175925925926</v>
      </c>
      <c r="G1707" s="10" t="s">
        <v>1</v>
      </c>
    </row>
    <row r="1708" spans="2:7" ht="15">
      <c r="B1708" s="13">
        <v>43041</v>
      </c>
      <c r="C1708" s="10">
        <v>254</v>
      </c>
      <c r="D1708" s="14">
        <v>16.195</v>
      </c>
      <c r="E1708" s="47">
        <f t="shared" ca="1" si="26"/>
        <v>4113.53</v>
      </c>
      <c r="F1708" s="11">
        <v>0.68582175925925926</v>
      </c>
      <c r="G1708" s="10" t="s">
        <v>1</v>
      </c>
    </row>
    <row r="1709" spans="2:7" ht="15">
      <c r="B1709" s="13">
        <v>43041</v>
      </c>
      <c r="C1709" s="10">
        <v>290</v>
      </c>
      <c r="D1709" s="14">
        <v>16.195</v>
      </c>
      <c r="E1709" s="47">
        <f t="shared" ca="1" si="26"/>
        <v>4696.55</v>
      </c>
      <c r="F1709" s="11">
        <v>0.68582175925925926</v>
      </c>
      <c r="G1709" s="10" t="s">
        <v>1</v>
      </c>
    </row>
    <row r="1710" spans="2:7" ht="15">
      <c r="B1710" s="13">
        <v>43041</v>
      </c>
      <c r="C1710" s="10">
        <v>78</v>
      </c>
      <c r="D1710" s="14">
        <v>16.195</v>
      </c>
      <c r="E1710" s="47">
        <f t="shared" ca="1" si="26"/>
        <v>1263.21</v>
      </c>
      <c r="F1710" s="11">
        <v>0.68582175925925926</v>
      </c>
      <c r="G1710" s="10" t="s">
        <v>1</v>
      </c>
    </row>
    <row r="1711" spans="2:7" ht="15">
      <c r="B1711" s="13">
        <v>43041</v>
      </c>
      <c r="C1711" s="10">
        <v>261</v>
      </c>
      <c r="D1711" s="14">
        <v>16.195</v>
      </c>
      <c r="E1711" s="47">
        <f t="shared" ca="1" si="26"/>
        <v>4226.8950000000004</v>
      </c>
      <c r="F1711" s="11">
        <v>0.68611111111111101</v>
      </c>
      <c r="G1711" s="10" t="s">
        <v>1</v>
      </c>
    </row>
    <row r="1712" spans="2:7" ht="15">
      <c r="B1712" s="13">
        <v>43041</v>
      </c>
      <c r="C1712" s="10">
        <v>254</v>
      </c>
      <c r="D1712" s="14">
        <v>16.195</v>
      </c>
      <c r="E1712" s="47">
        <f t="shared" ca="1" si="26"/>
        <v>4113.53</v>
      </c>
      <c r="F1712" s="11">
        <v>0.68611111111111101</v>
      </c>
      <c r="G1712" s="10" t="s">
        <v>1</v>
      </c>
    </row>
    <row r="1713" spans="2:7" ht="15">
      <c r="B1713" s="13">
        <v>43041</v>
      </c>
      <c r="C1713" s="10">
        <v>409</v>
      </c>
      <c r="D1713" s="14">
        <v>16.195</v>
      </c>
      <c r="E1713" s="47">
        <f t="shared" ca="1" si="26"/>
        <v>6623.7550000000001</v>
      </c>
      <c r="F1713" s="11">
        <v>0.68611111111111101</v>
      </c>
      <c r="G1713" s="10" t="s">
        <v>1</v>
      </c>
    </row>
    <row r="1714" spans="2:7" ht="15">
      <c r="B1714" s="13">
        <v>43041</v>
      </c>
      <c r="C1714" s="10">
        <v>250</v>
      </c>
      <c r="D1714" s="14">
        <v>16.195</v>
      </c>
      <c r="E1714" s="47">
        <f t="shared" ca="1" si="26"/>
        <v>4048.75</v>
      </c>
      <c r="F1714" s="11">
        <v>0.68618055555555557</v>
      </c>
      <c r="G1714" s="10" t="s">
        <v>1</v>
      </c>
    </row>
    <row r="1715" spans="2:7" ht="15">
      <c r="B1715" s="13">
        <v>43041</v>
      </c>
      <c r="C1715" s="10">
        <v>104</v>
      </c>
      <c r="D1715" s="14">
        <v>16.195</v>
      </c>
      <c r="E1715" s="47">
        <f t="shared" ca="1" si="26"/>
        <v>1684.28</v>
      </c>
      <c r="F1715" s="11">
        <v>0.68626157407407407</v>
      </c>
      <c r="G1715" s="10" t="s">
        <v>1</v>
      </c>
    </row>
    <row r="1716" spans="2:7" ht="15">
      <c r="B1716" s="13">
        <v>43041</v>
      </c>
      <c r="C1716" s="10">
        <v>398</v>
      </c>
      <c r="D1716" s="14">
        <v>16.195</v>
      </c>
      <c r="E1716" s="47">
        <f t="shared" ca="1" si="26"/>
        <v>6445.61</v>
      </c>
      <c r="F1716" s="11">
        <v>0.68629629629629629</v>
      </c>
      <c r="G1716" s="10" t="s">
        <v>1</v>
      </c>
    </row>
    <row r="1717" spans="2:7" ht="15">
      <c r="B1717" s="13">
        <v>43041</v>
      </c>
      <c r="C1717" s="10">
        <v>216</v>
      </c>
      <c r="D1717" s="14">
        <v>16.195</v>
      </c>
      <c r="E1717" s="47">
        <f t="shared" ca="1" si="26"/>
        <v>3498.12</v>
      </c>
      <c r="F1717" s="11">
        <v>0.68680555555555556</v>
      </c>
      <c r="G1717" s="10" t="s">
        <v>1</v>
      </c>
    </row>
    <row r="1718" spans="2:7" ht="15">
      <c r="B1718" s="13">
        <v>43041</v>
      </c>
      <c r="C1718" s="10">
        <v>38</v>
      </c>
      <c r="D1718" s="14">
        <v>16.195</v>
      </c>
      <c r="E1718" s="47">
        <f t="shared" ca="1" si="26"/>
        <v>615.41</v>
      </c>
      <c r="F1718" s="11">
        <v>0.68684027777777779</v>
      </c>
      <c r="G1718" s="10" t="s">
        <v>1</v>
      </c>
    </row>
    <row r="1719" spans="2:7" ht="15">
      <c r="B1719" s="13">
        <v>43041</v>
      </c>
      <c r="C1719" s="10">
        <v>373</v>
      </c>
      <c r="D1719" s="14">
        <v>16.195</v>
      </c>
      <c r="E1719" s="47">
        <f t="shared" ca="1" si="26"/>
        <v>6040.7349999999997</v>
      </c>
      <c r="F1719" s="11">
        <v>0.68684027777777779</v>
      </c>
      <c r="G1719" s="10" t="s">
        <v>1</v>
      </c>
    </row>
    <row r="1720" spans="2:7" ht="15">
      <c r="B1720" s="13">
        <v>43041</v>
      </c>
      <c r="C1720" s="10">
        <v>622</v>
      </c>
      <c r="D1720" s="14">
        <v>16.195</v>
      </c>
      <c r="E1720" s="47">
        <f t="shared" ca="1" si="26"/>
        <v>10073.290000000001</v>
      </c>
      <c r="F1720" s="11">
        <v>0.68684027777777779</v>
      </c>
      <c r="G1720" s="10" t="s">
        <v>1</v>
      </c>
    </row>
    <row r="1721" spans="2:7" ht="15">
      <c r="B1721" s="13">
        <v>43041</v>
      </c>
      <c r="C1721" s="10">
        <v>482</v>
      </c>
      <c r="D1721" s="14">
        <v>16.195</v>
      </c>
      <c r="E1721" s="47">
        <f t="shared" ca="1" si="26"/>
        <v>7805.99</v>
      </c>
      <c r="F1721" s="11">
        <v>0.68684027777777779</v>
      </c>
      <c r="G1721" s="10" t="s">
        <v>1</v>
      </c>
    </row>
    <row r="1722" spans="2:7" ht="15">
      <c r="B1722" s="13">
        <v>43041</v>
      </c>
      <c r="C1722" s="10">
        <v>1</v>
      </c>
      <c r="D1722" s="14">
        <v>16.195</v>
      </c>
      <c r="E1722" s="47">
        <f t="shared" ca="1" si="26"/>
        <v>16.195</v>
      </c>
      <c r="F1722" s="11">
        <v>0.68684027777777779</v>
      </c>
      <c r="G1722" s="10" t="s">
        <v>1</v>
      </c>
    </row>
    <row r="1723" spans="2:7" ht="15">
      <c r="B1723" s="13">
        <v>43041</v>
      </c>
      <c r="C1723" s="10">
        <v>373</v>
      </c>
      <c r="D1723" s="14">
        <v>16.195</v>
      </c>
      <c r="E1723" s="47">
        <f t="shared" ca="1" si="26"/>
        <v>6040.7349999999997</v>
      </c>
      <c r="F1723" s="11">
        <v>0.68684027777777779</v>
      </c>
      <c r="G1723" s="10" t="s">
        <v>1</v>
      </c>
    </row>
    <row r="1724" spans="2:7" ht="15">
      <c r="B1724" s="13">
        <v>43041</v>
      </c>
      <c r="C1724" s="10">
        <v>300</v>
      </c>
      <c r="D1724" s="14">
        <v>16.195</v>
      </c>
      <c r="E1724" s="47">
        <f t="shared" ca="1" si="26"/>
        <v>4858.5</v>
      </c>
      <c r="F1724" s="11">
        <v>0.68688657407407405</v>
      </c>
      <c r="G1724" s="10" t="s">
        <v>1</v>
      </c>
    </row>
    <row r="1725" spans="2:7" ht="15">
      <c r="B1725" s="13">
        <v>43041</v>
      </c>
      <c r="C1725" s="10">
        <v>42</v>
      </c>
      <c r="D1725" s="14">
        <v>16.195</v>
      </c>
      <c r="E1725" s="47">
        <f t="shared" ca="1" si="26"/>
        <v>680.19</v>
      </c>
      <c r="F1725" s="11">
        <v>0.68688657407407405</v>
      </c>
      <c r="G1725" s="10" t="s">
        <v>1</v>
      </c>
    </row>
    <row r="1726" spans="2:7" ht="15">
      <c r="B1726" s="13">
        <v>43041</v>
      </c>
      <c r="C1726" s="10">
        <v>29</v>
      </c>
      <c r="D1726" s="14">
        <v>16.195</v>
      </c>
      <c r="E1726" s="47">
        <f t="shared" ca="1" si="26"/>
        <v>469.65500000000003</v>
      </c>
      <c r="F1726" s="11">
        <v>0.68688657407407405</v>
      </c>
      <c r="G1726" s="10" t="s">
        <v>1</v>
      </c>
    </row>
    <row r="1727" spans="2:7" ht="15">
      <c r="B1727" s="13">
        <v>43041</v>
      </c>
      <c r="C1727" s="10">
        <v>367</v>
      </c>
      <c r="D1727" s="14">
        <v>16.190000000000001</v>
      </c>
      <c r="E1727" s="47">
        <f t="shared" ca="1" si="26"/>
        <v>5941.7300000000005</v>
      </c>
      <c r="F1727" s="11">
        <v>0.68690972222222213</v>
      </c>
      <c r="G1727" s="10" t="s">
        <v>1</v>
      </c>
    </row>
    <row r="1728" spans="2:7" ht="15">
      <c r="B1728" s="13">
        <v>43041</v>
      </c>
      <c r="C1728" s="10">
        <v>361</v>
      </c>
      <c r="D1728" s="14">
        <v>16.184999999999999</v>
      </c>
      <c r="E1728" s="47">
        <f t="shared" ca="1" si="26"/>
        <v>5842.7849999999999</v>
      </c>
      <c r="F1728" s="11">
        <v>0.68702546296296296</v>
      </c>
      <c r="G1728" s="10" t="s">
        <v>1</v>
      </c>
    </row>
    <row r="1729" spans="2:7" ht="15">
      <c r="B1729" s="13">
        <v>43041</v>
      </c>
      <c r="C1729" s="10">
        <v>369</v>
      </c>
      <c r="D1729" s="14">
        <v>16.184999999999999</v>
      </c>
      <c r="E1729" s="47">
        <f t="shared" ca="1" si="26"/>
        <v>5972.2649999999994</v>
      </c>
      <c r="F1729" s="11">
        <v>0.68715277777777783</v>
      </c>
      <c r="G1729" s="10" t="s">
        <v>1</v>
      </c>
    </row>
    <row r="1730" spans="2:7" ht="15">
      <c r="B1730" s="13">
        <v>43041</v>
      </c>
      <c r="C1730" s="10">
        <v>315</v>
      </c>
      <c r="D1730" s="14">
        <v>16.184999999999999</v>
      </c>
      <c r="E1730" s="47">
        <f t="shared" ca="1" si="26"/>
        <v>5098.2749999999996</v>
      </c>
      <c r="F1730" s="11">
        <v>0.68722222222222218</v>
      </c>
      <c r="G1730" s="10" t="s">
        <v>1</v>
      </c>
    </row>
    <row r="1731" spans="2:7" ht="15">
      <c r="B1731" s="13">
        <v>43041</v>
      </c>
      <c r="C1731" s="10">
        <v>60</v>
      </c>
      <c r="D1731" s="14">
        <v>16.184999999999999</v>
      </c>
      <c r="E1731" s="47">
        <f t="shared" ca="1" si="26"/>
        <v>971.09999999999991</v>
      </c>
      <c r="F1731" s="11">
        <v>0.68722222222222218</v>
      </c>
      <c r="G1731" s="10" t="s">
        <v>1</v>
      </c>
    </row>
    <row r="1732" spans="2:7" ht="15">
      <c r="B1732" s="13">
        <v>43041</v>
      </c>
      <c r="C1732" s="10">
        <v>387</v>
      </c>
      <c r="D1732" s="14">
        <v>16.184999999999999</v>
      </c>
      <c r="E1732" s="47">
        <f t="shared" ca="1" si="26"/>
        <v>6263.5949999999993</v>
      </c>
      <c r="F1732" s="11">
        <v>0.68729166666666675</v>
      </c>
      <c r="G1732" s="10" t="s">
        <v>1</v>
      </c>
    </row>
    <row r="1733" spans="2:7" ht="15">
      <c r="B1733" s="13">
        <v>43041</v>
      </c>
      <c r="C1733" s="10">
        <v>266</v>
      </c>
      <c r="D1733" s="14">
        <v>16.184999999999999</v>
      </c>
      <c r="E1733" s="47">
        <f t="shared" ref="E1733:E1736" ca="1" si="27">+C1733*D1733</f>
        <v>4305.21</v>
      </c>
      <c r="F1733" s="11">
        <v>0.68738425925925928</v>
      </c>
      <c r="G1733" s="10" t="s">
        <v>1</v>
      </c>
    </row>
    <row r="1734" spans="2:7" ht="15">
      <c r="B1734" s="13">
        <v>43041</v>
      </c>
      <c r="C1734" s="10">
        <v>7</v>
      </c>
      <c r="D1734" s="14">
        <v>16.184999999999999</v>
      </c>
      <c r="E1734" s="47">
        <f t="shared" ca="1" si="27"/>
        <v>113.29499999999999</v>
      </c>
      <c r="F1734" s="11">
        <v>0.68744212962962958</v>
      </c>
      <c r="G1734" s="10" t="s">
        <v>1</v>
      </c>
    </row>
    <row r="1735" spans="2:7" ht="15">
      <c r="B1735" s="13">
        <v>43041</v>
      </c>
      <c r="C1735" s="10">
        <v>385</v>
      </c>
      <c r="D1735" s="14">
        <v>16.184999999999999</v>
      </c>
      <c r="E1735" s="47">
        <f t="shared" ca="1" si="27"/>
        <v>6231.2249999999995</v>
      </c>
      <c r="F1735" s="11">
        <v>0.68744212962962958</v>
      </c>
      <c r="G1735" s="10" t="s">
        <v>1</v>
      </c>
    </row>
    <row r="1736" spans="2:7" ht="15">
      <c r="B1736" s="13">
        <v>43041</v>
      </c>
      <c r="C1736" s="10">
        <v>100</v>
      </c>
      <c r="D1736" s="14">
        <v>16.184999999999999</v>
      </c>
      <c r="E1736" s="47">
        <f t="shared" ref="E1736" ca="1" si="28">+C1736*D1736</f>
        <v>1618.4999999999998</v>
      </c>
      <c r="F1736" s="11">
        <v>0.68746527777777777</v>
      </c>
      <c r="G1736" s="10" t="s">
        <v>1</v>
      </c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Class A Buyback Report</vt:lpstr>
      <vt:lpstr>Class B Buyback Report</vt:lpstr>
      <vt:lpstr>30.10.17 Class A</vt:lpstr>
      <vt:lpstr>30.10.17 Class B</vt:lpstr>
      <vt:lpstr>31.10.17 Class A</vt:lpstr>
      <vt:lpstr>31.10.17 Class B</vt:lpstr>
      <vt:lpstr>01.11.17 Class A</vt:lpstr>
      <vt:lpstr>01.11.17 Class B</vt:lpstr>
      <vt:lpstr>02.11.17 Class A</vt:lpstr>
      <vt:lpstr>02.11.17 Class B</vt:lpstr>
    </vt:vector>
  </TitlesOfParts>
  <Company>Barclays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bushmart</dc:creator>
  <cp:lastModifiedBy>gandeshk</cp:lastModifiedBy>
  <cp:lastPrinted>2017-10-16T15:52:32Z</cp:lastPrinted>
  <dcterms:created xsi:type="dcterms:W3CDTF">2016-07-01T08:13:03Z</dcterms:created>
  <dcterms:modified xsi:type="dcterms:W3CDTF">2017-11-03T18:06:14Z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